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703" firstSheet="0" activeTab="9"/>
  </bookViews>
  <sheets>
    <sheet name="Janeiro" sheetId="1" state="visible" r:id="rId2"/>
    <sheet name="Fevereiro" sheetId="2" state="visible" r:id="rId3"/>
    <sheet name="Março" sheetId="3" state="visible" r:id="rId4"/>
    <sheet name="Abril" sheetId="4" state="visible" r:id="rId5"/>
    <sheet name="Maio" sheetId="5" state="visible" r:id="rId6"/>
    <sheet name="Junho" sheetId="6" state="visible" r:id="rId7"/>
    <sheet name="Julho" sheetId="7" state="visible" r:id="rId8"/>
    <sheet name="Agosto" sheetId="8" state="visible" r:id="rId9"/>
    <sheet name="Setembro" sheetId="9" state="visible" r:id="rId10"/>
    <sheet name="Outubro" sheetId="10" state="visible" r:id="rId11"/>
    <sheet name="Novembro" sheetId="11" state="visible" r:id="rId12"/>
    <sheet name="Dezembro" sheetId="12" state="visible" r:id="rId13"/>
    <sheet name="Observações" sheetId="13" state="visible" r:id="rId14"/>
  </sheets>
  <calcPr iterateCount="100" refMode="A1" iterate="false" iterateDelta="0.001"/>
</workbook>
</file>

<file path=xl/sharedStrings.xml><?xml version="1.0" encoding="utf-8"?>
<sst xmlns="http://schemas.openxmlformats.org/spreadsheetml/2006/main" count="293" uniqueCount="48">
  <si>
    <t>OBSERVATÓRIO DA SERRA DO PILAR</t>
  </si>
  <si>
    <t>INSTITUTO GEOFÍSICO DA UNIVERSIDADE DO PORTO</t>
  </si>
  <si>
    <t>ANO</t>
  </si>
  <si>
    <t>REGISTO MENSAL DE PRESSÃO ATMOSFÉRICA</t>
  </si>
  <si>
    <t>MÊS</t>
  </si>
  <si>
    <t>Janeiro</t>
  </si>
  <si>
    <t>Valores reduzidos a 0°C</t>
  </si>
  <si>
    <t>(mm Hg - 700) </t>
  </si>
  <si>
    <t>Altitude da tina barométrica : 100m</t>
  </si>
  <si>
    <t>MÉDIA</t>
  </si>
  <si>
    <t>Pmax</t>
  </si>
  <si>
    <t>Pmin</t>
  </si>
  <si>
    <t>∆</t>
  </si>
  <si>
    <t>                                                                                                          TEMPO UNIVERSAL COORDENADO (UTC)</t>
  </si>
  <si>
    <t>24h</t>
  </si>
  <si>
    <t>diurna</t>
  </si>
  <si>
    <t>noct</t>
  </si>
  <si>
    <t>Dia</t>
  </si>
  <si>
    <t>Média Mensal</t>
  </si>
  <si>
    <t>Total</t>
  </si>
  <si>
    <t>(mb)</t>
  </si>
  <si>
    <t>Fevereiro</t>
  </si>
  <si>
    <t>Hmax</t>
  </si>
  <si>
    <t>Hmin</t>
  </si>
  <si>
    <t>Março</t>
  </si>
  <si>
    <t>Abril</t>
  </si>
  <si>
    <t>54-70</t>
  </si>
  <si>
    <t>53,26</t>
  </si>
  <si>
    <t>53,30</t>
  </si>
  <si>
    <t>Maio</t>
  </si>
  <si>
    <t>54-7'</t>
  </si>
  <si>
    <t>Junho</t>
  </si>
  <si>
    <t>51-20</t>
  </si>
  <si>
    <t>Julho</t>
  </si>
  <si>
    <t>Agosto</t>
  </si>
  <si>
    <t>53,00</t>
  </si>
  <si>
    <t>53,02</t>
  </si>
  <si>
    <t>Setembro</t>
  </si>
  <si>
    <t>55,50</t>
  </si>
  <si>
    <t>Outubro</t>
  </si>
  <si>
    <t>Novembro</t>
  </si>
  <si>
    <t>Dezembro</t>
  </si>
  <si>
    <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</si>
  <si>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</si>
  <si>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</si>
  <si>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>A impressão em uma só página faz-se com redução para 70% em page setup</t>
  </si>
  <si>
    <t>A vermelho estão somados todos os valores da coluna, é a aprtir dessa que ao dividir-se pelo numero de dias do mês, obtêm-se a média.</t>
  </si>
  <si>
    <t>A azul estão escritos os valores médios convertidos em milibares (mb) = hectopascais (hpa).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</si>
</sst>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"/>
    <numFmt numFmtId="166" formatCode="0.00"/>
    <numFmt numFmtId="167" formatCode="0.000"/>
    <numFmt numFmtId="168" formatCode="#,##0.00"/>
    <numFmt numFmtId="169" formatCode="#,##0.00_);\(#,##0.00\)"/>
  </numFmts>
  <fonts count="26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b val="true"/>
      <sz val="12"/>
      <name val="Arial"/>
      <family val="2"/>
    </font>
    <font>
      <sz val="12"/>
      <name val="Arial"/>
      <family val="2"/>
    </font>
    <font>
      <b val="true"/>
      <sz val="10"/>
      <name val="Arial"/>
      <family val="2"/>
    </font>
    <font>
      <sz val="11"/>
      <name val="Arial"/>
      <family val="2"/>
    </font>
    <font>
      <sz val="11"/>
      <name val="Geneva"/>
      <family val="2"/>
    </font>
    <font>
      <sz val="10"/>
      <name val="Times New Roman"/>
      <family val="1"/>
    </font>
    <font>
      <sz val="9"/>
      <name val="Times New Roman"/>
      <family val="1"/>
    </font>
    <font>
      <b val="true"/>
      <sz val="10"/>
      <name val="Times New Roman"/>
      <family val="1"/>
    </font>
    <font>
      <sz val="10"/>
      <color rgb="FFDD0806"/>
      <name val="Times New Roman"/>
      <family val="1"/>
    </font>
    <font>
      <sz val="7"/>
      <color rgb="FFDD0806"/>
      <name val="Times New Roman"/>
      <family val="1"/>
    </font>
    <font>
      <sz val="10"/>
      <color rgb="FF0000D4"/>
      <name val="Times New Roman"/>
      <family val="1"/>
    </font>
    <font>
      <sz val="7"/>
      <color rgb="FF0000D4"/>
      <name val="Times New Roman"/>
      <family val="1"/>
    </font>
    <font>
      <sz val="9"/>
      <name val="Arial"/>
      <family val="2"/>
    </font>
    <font>
      <b val="true"/>
      <sz val="10"/>
      <color rgb="FF0000D4"/>
      <name val="Geneva"/>
      <family val="2"/>
    </font>
    <font>
      <sz val="9"/>
      <color rgb="FF0000D4"/>
      <name val="Times New Roman"/>
      <family val="1"/>
    </font>
    <font>
      <sz val="9"/>
      <name val="Geneva"/>
      <family val="2"/>
    </font>
    <font>
      <b val="true"/>
      <sz val="10"/>
      <name val="Geneva"/>
      <family val="2"/>
    </font>
    <font>
      <sz val="10"/>
      <color rgb="FFDD0806"/>
      <name val="Geneva"/>
      <family val="2"/>
    </font>
    <font>
      <sz val="10"/>
      <color rgb="FF0000D4"/>
      <name val="Genev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9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/>
      <right style="medium">
        <color rgb="FF212121"/>
      </right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/>
      <top style="medium">
        <color rgb="FF212121"/>
      </top>
      <bottom style="medium">
        <color rgb="FF212121"/>
      </bottom>
      <diagonal/>
    </border>
    <border diagonalUp="false" diagonalDown="false">
      <left/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/>
      <diagonal/>
    </border>
    <border diagonalUp="false" diagonalDown="false">
      <left/>
      <right style="medium">
        <color rgb="FF212121"/>
      </right>
      <top/>
      <bottom/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/>
      <right style="medium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/>
      <right/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 style="thin">
        <color rgb="FF212121"/>
      </right>
      <top style="medium">
        <color rgb="FF212121"/>
      </top>
      <bottom style="medium">
        <color rgb="FF21212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9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3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3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3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3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D0806"/>
      <rgbColor rgb="FF00FF00"/>
      <rgbColor rgb="FF0000D4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C42" activeCellId="0" sqref="AC42"/>
    </sheetView>
  </sheetViews>
  <sheetFormatPr defaultRowHeight="12"/>
  <cols>
    <col collapsed="false" hidden="false" max="1" min="1" style="1" width="4.42410714285714"/>
    <col collapsed="false" hidden="false" max="25" min="2" style="1" width="4.28571428571429"/>
    <col collapsed="false" hidden="false" max="26" min="26" style="2" width="5"/>
    <col collapsed="false" hidden="false" max="27" min="27" style="1" width="4.28571428571429"/>
    <col collapsed="false" hidden="false" max="28" min="28" style="3" width="4.28571428571429"/>
    <col collapsed="false" hidden="false" max="29" min="29" style="1" width="3.56696428571429"/>
    <col collapsed="false" hidden="false" max="31" min="30" style="1" width="5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2002</v>
      </c>
      <c r="C6" s="12"/>
      <c r="D6" s="4"/>
      <c r="E6" s="4"/>
      <c r="F6" s="4"/>
      <c r="G6" s="4"/>
      <c r="H6" s="4"/>
      <c r="I6" s="4"/>
      <c r="J6" s="4"/>
      <c r="K6" s="4"/>
      <c r="L6" s="4"/>
      <c r="M6" s="13"/>
      <c r="N6" s="14"/>
      <c r="O6" s="14"/>
      <c r="P6" s="14"/>
      <c r="Q6" s="15"/>
      <c r="R6" s="14"/>
      <c r="S6" s="4"/>
      <c r="T6" s="4"/>
      <c r="U6" s="16" t="s">
        <v>3</v>
      </c>
      <c r="V6" s="0"/>
      <c r="W6" s="0"/>
      <c r="X6" s="0"/>
      <c r="Y6" s="0"/>
      <c r="Z6" s="0"/>
      <c r="AA6" s="0"/>
      <c r="AB6" s="17"/>
      <c r="AC6" s="18"/>
      <c r="AD6" s="6"/>
      <c r="AE6" s="19"/>
    </row>
    <row r="7" customFormat="false" ht="14" hidden="false" customHeight="false" outlineLevel="0" collapsed="false">
      <c r="A7" s="11" t="s">
        <v>4</v>
      </c>
      <c r="B7" s="12" t="s">
        <v>5</v>
      </c>
      <c r="C7" s="12"/>
      <c r="D7" s="4"/>
      <c r="E7" s="4"/>
      <c r="F7" s="20" t="s">
        <v>6</v>
      </c>
      <c r="G7" s="4"/>
      <c r="H7" s="4"/>
      <c r="I7" s="4"/>
      <c r="J7" s="4"/>
      <c r="K7" s="4"/>
      <c r="L7" s="4"/>
      <c r="M7" s="14"/>
      <c r="N7" s="14"/>
      <c r="O7" s="13"/>
      <c r="P7" s="21" t="s">
        <v>7</v>
      </c>
      <c r="Q7" s="15"/>
      <c r="R7" s="14"/>
      <c r="S7" s="20"/>
      <c r="T7" s="4"/>
      <c r="U7" s="0"/>
      <c r="V7" s="0"/>
      <c r="W7" s="0"/>
      <c r="X7" s="0"/>
      <c r="Y7" s="0"/>
      <c r="Z7" s="0"/>
      <c r="AA7" s="0"/>
      <c r="AB7" s="17"/>
      <c r="AC7" s="18"/>
      <c r="AD7" s="6"/>
      <c r="AE7" s="6"/>
    </row>
    <row r="8" customFormat="false" ht="16" hidden="false" customHeight="false" outlineLevel="0" collapsed="false">
      <c r="A8" s="22"/>
      <c r="B8" s="4"/>
      <c r="C8" s="4"/>
      <c r="D8" s="4"/>
      <c r="E8" s="4"/>
      <c r="F8" s="20" t="s">
        <v>8</v>
      </c>
      <c r="G8" s="4"/>
      <c r="H8" s="4"/>
      <c r="I8" s="4"/>
      <c r="J8" s="4"/>
      <c r="K8" s="4"/>
      <c r="L8" s="4"/>
      <c r="M8" s="4"/>
      <c r="N8" s="4"/>
      <c r="O8" s="4"/>
      <c r="P8" s="0"/>
      <c r="Q8" s="23"/>
      <c r="R8" s="20"/>
      <c r="S8" s="20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5" t="s">
        <v>9</v>
      </c>
      <c r="AA9" s="26" t="s">
        <v>10</v>
      </c>
      <c r="AB9" s="26" t="s">
        <v>11</v>
      </c>
      <c r="AC9" s="27" t="s">
        <v>12</v>
      </c>
      <c r="AD9" s="28" t="s">
        <v>9</v>
      </c>
      <c r="AE9" s="29" t="s">
        <v>9</v>
      </c>
    </row>
    <row r="10" customFormat="false" ht="12" hidden="false" customHeight="true" outlineLevel="0" collapsed="false">
      <c r="A10" s="24"/>
      <c r="B10" s="30"/>
      <c r="C10" s="31"/>
      <c r="D10" s="31"/>
      <c r="E10" s="31"/>
      <c r="F10" s="32"/>
      <c r="G10" s="32"/>
      <c r="H10" s="32"/>
      <c r="I10" s="32" t="s">
        <v>13</v>
      </c>
      <c r="J10" s="32"/>
      <c r="K10" s="32"/>
      <c r="L10" s="32"/>
      <c r="M10" s="33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4"/>
      <c r="Z10" s="35" t="s">
        <v>14</v>
      </c>
      <c r="AA10" s="36"/>
      <c r="AB10" s="36"/>
      <c r="AC10" s="36"/>
      <c r="AD10" s="37" t="s">
        <v>15</v>
      </c>
      <c r="AE10" s="38" t="s">
        <v>16</v>
      </c>
      <c r="AF10" s="5"/>
      <c r="AG10" s="0"/>
    </row>
    <row r="11" s="47" customFormat="true" ht="14" hidden="false" customHeight="false" outlineLevel="0" collapsed="false">
      <c r="A11" s="39" t="s">
        <v>17</v>
      </c>
      <c r="B11" s="40" t="n">
        <v>1</v>
      </c>
      <c r="C11" s="41" t="n">
        <v>2</v>
      </c>
      <c r="D11" s="41" t="n">
        <v>3</v>
      </c>
      <c r="E11" s="41" t="n">
        <v>4</v>
      </c>
      <c r="F11" s="41" t="n">
        <v>5</v>
      </c>
      <c r="G11" s="41" t="n">
        <v>6</v>
      </c>
      <c r="H11" s="41" t="n">
        <v>7</v>
      </c>
      <c r="I11" s="41" t="n">
        <v>8</v>
      </c>
      <c r="J11" s="41" t="n">
        <v>9</v>
      </c>
      <c r="K11" s="41" t="n">
        <v>10</v>
      </c>
      <c r="L11" s="41" t="n">
        <v>11</v>
      </c>
      <c r="M11" s="41" t="n">
        <v>12</v>
      </c>
      <c r="N11" s="41" t="n">
        <v>13</v>
      </c>
      <c r="O11" s="41" t="n">
        <v>14</v>
      </c>
      <c r="P11" s="41" t="n">
        <v>15</v>
      </c>
      <c r="Q11" s="41" t="n">
        <v>16</v>
      </c>
      <c r="R11" s="41" t="n">
        <v>17</v>
      </c>
      <c r="S11" s="41" t="n">
        <v>18</v>
      </c>
      <c r="T11" s="41" t="n">
        <v>19</v>
      </c>
      <c r="U11" s="41" t="n">
        <v>20</v>
      </c>
      <c r="V11" s="41" t="n">
        <v>21</v>
      </c>
      <c r="W11" s="41" t="n">
        <v>22</v>
      </c>
      <c r="X11" s="41" t="n">
        <v>23</v>
      </c>
      <c r="Y11" s="41" t="n">
        <v>24</v>
      </c>
      <c r="Z11" s="42"/>
      <c r="AA11" s="43"/>
      <c r="AB11" s="43"/>
      <c r="AC11" s="44"/>
      <c r="AD11" s="45"/>
      <c r="AE11" s="46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8" t="n">
        <v>1</v>
      </c>
      <c r="B12" s="49" t="n">
        <v>52.8</v>
      </c>
      <c r="C12" s="50" t="n">
        <v>52.8</v>
      </c>
      <c r="D12" s="50" t="n">
        <v>52.8</v>
      </c>
      <c r="E12" s="50" t="n">
        <v>53.1</v>
      </c>
      <c r="F12" s="50" t="n">
        <v>53.2</v>
      </c>
      <c r="G12" s="50" t="n">
        <v>53.2</v>
      </c>
      <c r="H12" s="50" t="n">
        <v>53.2</v>
      </c>
      <c r="I12" s="50" t="n">
        <v>53.2</v>
      </c>
      <c r="J12" s="50" t="n">
        <v>53.63</v>
      </c>
      <c r="K12" s="50" t="n">
        <v>53.7</v>
      </c>
      <c r="L12" s="50" t="n">
        <v>53.7</v>
      </c>
      <c r="M12" s="50" t="n">
        <v>53.89</v>
      </c>
      <c r="N12" s="50" t="n">
        <v>54.2</v>
      </c>
      <c r="O12" s="50" t="n">
        <v>54.1</v>
      </c>
      <c r="P12" s="50" t="n">
        <v>53.6</v>
      </c>
      <c r="Q12" s="50" t="n">
        <v>53.8</v>
      </c>
      <c r="R12" s="50" t="n">
        <v>53.5</v>
      </c>
      <c r="S12" s="50" t="n">
        <v>53.5</v>
      </c>
      <c r="T12" s="50" t="n">
        <v>53.5</v>
      </c>
      <c r="U12" s="50" t="n">
        <v>53.6</v>
      </c>
      <c r="V12" s="50" t="n">
        <v>54</v>
      </c>
      <c r="W12" s="50" t="n">
        <v>54</v>
      </c>
      <c r="X12" s="50" t="n">
        <v>53.2</v>
      </c>
      <c r="Y12" s="50" t="n">
        <v>52.6</v>
      </c>
      <c r="Z12" s="51" t="n">
        <f aca="false">AVERAGE(B12:Y12)</f>
        <v>53.4508333333333</v>
      </c>
      <c r="AA12" s="50" t="n">
        <v>54.2</v>
      </c>
      <c r="AB12" s="50" t="n">
        <v>52.6</v>
      </c>
      <c r="AC12" s="50" t="n">
        <f aca="false">AA12-AB12</f>
        <v>1.6</v>
      </c>
      <c r="AD12" s="50" t="n">
        <f aca="false">AVERAGE(J12:U12)</f>
        <v>53.7266666666667</v>
      </c>
      <c r="AE12" s="52" t="n">
        <f aca="false">AVERAGE(AVERAGE(B12:E12),AVERAGE(F12,I12),AVERAGE(V12:Y12))</f>
        <v>53.175</v>
      </c>
      <c r="AF12" s="5"/>
      <c r="AG12" s="0"/>
    </row>
    <row r="13" customFormat="false" ht="13" hidden="false" customHeight="false" outlineLevel="0" collapsed="false">
      <c r="A13" s="48" t="n">
        <v>2</v>
      </c>
      <c r="B13" s="49" t="n">
        <v>52</v>
      </c>
      <c r="C13" s="50" t="n">
        <v>51.5</v>
      </c>
      <c r="D13" s="50" t="n">
        <v>51.2</v>
      </c>
      <c r="E13" s="50" t="n">
        <v>50.9</v>
      </c>
      <c r="F13" s="50" t="n">
        <v>50.4</v>
      </c>
      <c r="G13" s="50" t="n">
        <v>50.4</v>
      </c>
      <c r="H13" s="50" t="n">
        <v>50.1</v>
      </c>
      <c r="I13" s="50" t="n">
        <v>49.9</v>
      </c>
      <c r="J13" s="50" t="n">
        <v>49.66</v>
      </c>
      <c r="K13" s="50" t="n">
        <v>49.6</v>
      </c>
      <c r="L13" s="50" t="n">
        <v>49.5</v>
      </c>
      <c r="M13" s="50" t="n">
        <v>49.12</v>
      </c>
      <c r="N13" s="50" t="n">
        <v>48.9</v>
      </c>
      <c r="O13" s="50" t="n">
        <v>48.9</v>
      </c>
      <c r="P13" s="50" t="n">
        <v>48.94</v>
      </c>
      <c r="Q13" s="50" t="n">
        <v>49.5</v>
      </c>
      <c r="R13" s="50" t="n">
        <v>49.9</v>
      </c>
      <c r="S13" s="50" t="n">
        <v>49.95</v>
      </c>
      <c r="T13" s="50" t="n">
        <v>49.9</v>
      </c>
      <c r="U13" s="50" t="n">
        <v>49.9</v>
      </c>
      <c r="V13" s="50" t="n">
        <v>49.9</v>
      </c>
      <c r="W13" s="50" t="n">
        <v>49.7</v>
      </c>
      <c r="X13" s="50" t="n">
        <v>49.4</v>
      </c>
      <c r="Y13" s="50" t="n">
        <v>49.6</v>
      </c>
      <c r="Z13" s="51" t="n">
        <f aca="false">AVERAGE(B13:Y13)</f>
        <v>49.94875</v>
      </c>
      <c r="AA13" s="50" t="n">
        <v>52.6</v>
      </c>
      <c r="AB13" s="50" t="n">
        <v>48.8</v>
      </c>
      <c r="AC13" s="50" t="n">
        <f aca="false">AA13-AB13</f>
        <v>3.8</v>
      </c>
      <c r="AD13" s="50" t="n">
        <f aca="false">AVERAGE(J13:U13)</f>
        <v>49.4808333333333</v>
      </c>
      <c r="AE13" s="52" t="n">
        <f aca="false">AVERAGE(AVERAGE(B13:E13),AVERAGE(F13,I13),AVERAGE(V13:Y13))</f>
        <v>50.4</v>
      </c>
      <c r="AF13" s="5"/>
      <c r="AG13" s="0"/>
    </row>
    <row r="14" customFormat="false" ht="13" hidden="false" customHeight="false" outlineLevel="0" collapsed="false">
      <c r="A14" s="48" t="n">
        <v>3</v>
      </c>
      <c r="B14" s="49" t="n">
        <v>49.6</v>
      </c>
      <c r="C14" s="50" t="n">
        <v>49.8</v>
      </c>
      <c r="D14" s="50" t="n">
        <v>50</v>
      </c>
      <c r="E14" s="50" t="n">
        <v>50.7</v>
      </c>
      <c r="F14" s="50" t="n">
        <v>51.2</v>
      </c>
      <c r="G14" s="50" t="n">
        <v>51.8</v>
      </c>
      <c r="H14" s="50" t="n">
        <v>52.4</v>
      </c>
      <c r="I14" s="50" t="n">
        <v>53.2</v>
      </c>
      <c r="J14" s="50" t="n">
        <v>54.08</v>
      </c>
      <c r="K14" s="50" t="n">
        <v>54.9</v>
      </c>
      <c r="L14" s="50" t="n">
        <v>54.6</v>
      </c>
      <c r="M14" s="50" t="n">
        <v>55.75</v>
      </c>
      <c r="N14" s="50" t="n">
        <v>54.6</v>
      </c>
      <c r="O14" s="50" t="n">
        <v>54.4</v>
      </c>
      <c r="P14" s="50" t="n">
        <v>55.43</v>
      </c>
      <c r="Q14" s="50" t="n">
        <v>55.8</v>
      </c>
      <c r="R14" s="50" t="n">
        <v>56.2</v>
      </c>
      <c r="S14" s="50" t="n">
        <v>56.93</v>
      </c>
      <c r="T14" s="50" t="n">
        <v>57.6</v>
      </c>
      <c r="U14" s="50" t="n">
        <v>57.8</v>
      </c>
      <c r="V14" s="50" t="n">
        <v>58</v>
      </c>
      <c r="W14" s="50" t="n">
        <v>58</v>
      </c>
      <c r="X14" s="50" t="n">
        <v>57.9</v>
      </c>
      <c r="Y14" s="50" t="n">
        <v>57.9</v>
      </c>
      <c r="Z14" s="51" t="n">
        <f aca="false">AVERAGE(B14:Y14)</f>
        <v>54.5245833333333</v>
      </c>
      <c r="AA14" s="50" t="n">
        <v>58.1</v>
      </c>
      <c r="AB14" s="50" t="n">
        <v>49.5</v>
      </c>
      <c r="AC14" s="50" t="n">
        <f aca="false">AA14-AB14</f>
        <v>8.6</v>
      </c>
      <c r="AD14" s="50" t="n">
        <f aca="false">AVERAGE(J14:U14)</f>
        <v>55.6741666666667</v>
      </c>
      <c r="AE14" s="52" t="n">
        <f aca="false">AVERAGE(AVERAGE(B14:E14),AVERAGE(F14,I14),AVERAGE(V14:Y14))</f>
        <v>53.3916666666667</v>
      </c>
      <c r="AF14" s="5"/>
      <c r="AG14" s="0"/>
    </row>
    <row r="15" customFormat="false" ht="13" hidden="false" customHeight="false" outlineLevel="0" collapsed="false">
      <c r="A15" s="48" t="n">
        <v>4</v>
      </c>
      <c r="B15" s="49" t="n">
        <v>57.9</v>
      </c>
      <c r="C15" s="50" t="n">
        <v>58</v>
      </c>
      <c r="D15" s="50" t="n">
        <v>58.1</v>
      </c>
      <c r="E15" s="50" t="n">
        <v>58.3</v>
      </c>
      <c r="F15" s="50" t="n">
        <v>58.4</v>
      </c>
      <c r="G15" s="50" t="n">
        <v>58.5</v>
      </c>
      <c r="H15" s="50" t="n">
        <v>58.6</v>
      </c>
      <c r="I15" s="50" t="n">
        <v>58.9</v>
      </c>
      <c r="J15" s="50" t="n">
        <v>59.39</v>
      </c>
      <c r="K15" s="50" t="n">
        <v>59.5</v>
      </c>
      <c r="L15" s="50" t="n">
        <v>59.6</v>
      </c>
      <c r="M15" s="50" t="n">
        <v>59.23</v>
      </c>
      <c r="N15" s="50" t="n">
        <v>58.6</v>
      </c>
      <c r="O15" s="50" t="n">
        <v>58.4</v>
      </c>
      <c r="P15" s="50" t="n">
        <v>58.17</v>
      </c>
      <c r="Q15" s="50" t="n">
        <v>58.2</v>
      </c>
      <c r="R15" s="50" t="n">
        <v>58.2</v>
      </c>
      <c r="S15" s="50" t="n">
        <v>58.17</v>
      </c>
      <c r="T15" s="50" t="n">
        <v>58.5</v>
      </c>
      <c r="U15" s="50" t="n">
        <v>58.9</v>
      </c>
      <c r="V15" s="50" t="n">
        <v>59</v>
      </c>
      <c r="W15" s="50" t="n">
        <v>59</v>
      </c>
      <c r="X15" s="50" t="n">
        <v>59.1</v>
      </c>
      <c r="Y15" s="50" t="n">
        <v>59.2</v>
      </c>
      <c r="Z15" s="51" t="n">
        <f aca="false">AVERAGE(B15:Y15)</f>
        <v>58.6608333333333</v>
      </c>
      <c r="AA15" s="50" t="n">
        <v>59.7</v>
      </c>
      <c r="AB15" s="50" t="n">
        <v>57.8</v>
      </c>
      <c r="AC15" s="50" t="n">
        <f aca="false">AA15-AB15</f>
        <v>1.90000000000001</v>
      </c>
      <c r="AD15" s="50" t="n">
        <f aca="false">AVERAGE(J15:U15)</f>
        <v>58.7383333333333</v>
      </c>
      <c r="AE15" s="52" t="n">
        <f aca="false">AVERAGE(AVERAGE(B15:E15),AVERAGE(F15,I15),AVERAGE(V15:Y15))</f>
        <v>58.6</v>
      </c>
      <c r="AF15" s="0"/>
      <c r="AG15" s="0"/>
    </row>
    <row r="16" customFormat="false" ht="13" hidden="false" customHeight="false" outlineLevel="0" collapsed="false">
      <c r="A16" s="48" t="n">
        <v>5</v>
      </c>
      <c r="B16" s="49" t="n">
        <v>59.1</v>
      </c>
      <c r="C16" s="50" t="n">
        <v>59.1</v>
      </c>
      <c r="D16" s="50" t="n">
        <v>59.1</v>
      </c>
      <c r="E16" s="50" t="n">
        <v>59.3</v>
      </c>
      <c r="F16" s="50" t="n">
        <v>59.5</v>
      </c>
      <c r="G16" s="50" t="n">
        <v>59.7</v>
      </c>
      <c r="H16" s="50" t="n">
        <v>60</v>
      </c>
      <c r="I16" s="50" t="n">
        <v>60.2</v>
      </c>
      <c r="J16" s="50" t="n">
        <v>60.93</v>
      </c>
      <c r="K16" s="50" t="n">
        <v>61.5</v>
      </c>
      <c r="L16" s="50" t="n">
        <v>62</v>
      </c>
      <c r="M16" s="50" t="n">
        <v>62.03</v>
      </c>
      <c r="N16" s="50" t="n">
        <v>62</v>
      </c>
      <c r="O16" s="50" t="n">
        <v>61.8</v>
      </c>
      <c r="P16" s="50" t="n">
        <v>61.48</v>
      </c>
      <c r="Q16" s="50" t="n">
        <v>61.5</v>
      </c>
      <c r="R16" s="50" t="n">
        <v>61.7</v>
      </c>
      <c r="S16" s="50" t="n">
        <v>61.87</v>
      </c>
      <c r="T16" s="50" t="n">
        <v>62.1</v>
      </c>
      <c r="U16" s="50" t="n">
        <v>62.5</v>
      </c>
      <c r="V16" s="50" t="n">
        <v>62.5</v>
      </c>
      <c r="W16" s="50" t="n">
        <v>62.6</v>
      </c>
      <c r="X16" s="50" t="n">
        <v>62.9</v>
      </c>
      <c r="Y16" s="50" t="n">
        <v>63</v>
      </c>
      <c r="Z16" s="51" t="n">
        <f aca="false">AVERAGE(B16:Y16)</f>
        <v>61.18375</v>
      </c>
      <c r="AA16" s="50" t="n">
        <v>63</v>
      </c>
      <c r="AB16" s="50" t="n">
        <v>59</v>
      </c>
      <c r="AC16" s="50" t="n">
        <f aca="false">AA16-AB16</f>
        <v>4</v>
      </c>
      <c r="AD16" s="50" t="n">
        <f aca="false">AVERAGE(J16:U16)</f>
        <v>61.7841666666667</v>
      </c>
      <c r="AE16" s="52" t="n">
        <f aca="false">AVERAGE(AVERAGE(B16:E16),AVERAGE(F16,I16),AVERAGE(V16:Y16))</f>
        <v>60.5833333333333</v>
      </c>
      <c r="AF16" s="0"/>
      <c r="AG16" s="0"/>
    </row>
    <row r="17" customFormat="false" ht="13" hidden="false" customHeight="false" outlineLevel="0" collapsed="false">
      <c r="A17" s="48" t="n">
        <v>6</v>
      </c>
      <c r="B17" s="49" t="n">
        <v>63</v>
      </c>
      <c r="C17" s="50" t="n">
        <v>62.9</v>
      </c>
      <c r="D17" s="50" t="n">
        <v>62.9</v>
      </c>
      <c r="E17" s="50" t="n">
        <v>62.9</v>
      </c>
      <c r="F17" s="50" t="n">
        <v>62.8</v>
      </c>
      <c r="G17" s="50" t="n">
        <v>62.3</v>
      </c>
      <c r="H17" s="50" t="n">
        <v>62.3</v>
      </c>
      <c r="I17" s="50" t="n">
        <v>62.3</v>
      </c>
      <c r="J17" s="50" t="n">
        <v>62.57</v>
      </c>
      <c r="K17" s="50" t="n">
        <v>62.7</v>
      </c>
      <c r="L17" s="50" t="n">
        <v>63.1</v>
      </c>
      <c r="M17" s="50" t="n">
        <v>62.97</v>
      </c>
      <c r="N17" s="50" t="n">
        <v>62.3</v>
      </c>
      <c r="O17" s="50" t="n">
        <v>61.6</v>
      </c>
      <c r="P17" s="50" t="n">
        <v>61.1</v>
      </c>
      <c r="Q17" s="50" t="n">
        <v>60.9</v>
      </c>
      <c r="R17" s="50" t="n">
        <v>60.9</v>
      </c>
      <c r="S17" s="50" t="n">
        <v>60.8</v>
      </c>
      <c r="T17" s="50" t="n">
        <v>60.8</v>
      </c>
      <c r="U17" s="50" t="n">
        <v>60.8</v>
      </c>
      <c r="V17" s="50" t="n">
        <v>60.8</v>
      </c>
      <c r="W17" s="50" t="n">
        <v>60.8</v>
      </c>
      <c r="X17" s="50" t="n">
        <v>60.8</v>
      </c>
      <c r="Y17" s="50" t="n">
        <v>60.8</v>
      </c>
      <c r="Z17" s="51" t="n">
        <f aca="false">AVERAGE(B17:Y17)</f>
        <v>61.8808333333333</v>
      </c>
      <c r="AA17" s="50" t="n">
        <v>63.2</v>
      </c>
      <c r="AB17" s="50" t="n">
        <v>60.7</v>
      </c>
      <c r="AC17" s="50" t="n">
        <f aca="false">AA17-AB17</f>
        <v>2.5</v>
      </c>
      <c r="AD17" s="50" t="n">
        <f aca="false">AVERAGE(J17:U17)</f>
        <v>61.7116666666667</v>
      </c>
      <c r="AE17" s="52" t="n">
        <f aca="false">AVERAGE(AVERAGE(B17:E17),AVERAGE(F17,I17),AVERAGE(V17:Y17))</f>
        <v>62.0916666666667</v>
      </c>
      <c r="AF17" s="0"/>
      <c r="AG17" s="0"/>
    </row>
    <row r="18" customFormat="false" ht="13" hidden="false" customHeight="false" outlineLevel="0" collapsed="false">
      <c r="A18" s="48" t="n">
        <v>7</v>
      </c>
      <c r="B18" s="49" t="n">
        <v>60.6</v>
      </c>
      <c r="C18" s="50" t="n">
        <v>60.2</v>
      </c>
      <c r="D18" s="50" t="n">
        <v>60</v>
      </c>
      <c r="E18" s="50" t="n">
        <v>59.9</v>
      </c>
      <c r="F18" s="50" t="n">
        <v>59.7</v>
      </c>
      <c r="G18" s="50" t="n">
        <v>59</v>
      </c>
      <c r="H18" s="50" t="n">
        <v>58.9</v>
      </c>
      <c r="I18" s="50" t="n">
        <v>59</v>
      </c>
      <c r="J18" s="50" t="n">
        <v>58.99</v>
      </c>
      <c r="K18" s="50" t="n">
        <v>59.2</v>
      </c>
      <c r="L18" s="50" t="n">
        <v>59.4</v>
      </c>
      <c r="M18" s="50" t="n">
        <v>58.99</v>
      </c>
      <c r="N18" s="50" t="n">
        <v>58.7</v>
      </c>
      <c r="O18" s="50" t="n">
        <v>58.2</v>
      </c>
      <c r="P18" s="50" t="n">
        <v>57.54</v>
      </c>
      <c r="Q18" s="50" t="n">
        <v>57.4</v>
      </c>
      <c r="R18" s="50" t="n">
        <v>57.3</v>
      </c>
      <c r="S18" s="50" t="n">
        <v>57.28</v>
      </c>
      <c r="T18" s="50" t="n">
        <v>57.3</v>
      </c>
      <c r="U18" s="50" t="n">
        <v>57.4</v>
      </c>
      <c r="V18" s="50" t="n">
        <v>57.4</v>
      </c>
      <c r="W18" s="50" t="n">
        <v>57.4</v>
      </c>
      <c r="X18" s="50" t="n">
        <v>57.5</v>
      </c>
      <c r="Y18" s="50" t="n">
        <v>57.6</v>
      </c>
      <c r="Z18" s="51" t="n">
        <f aca="false">AVERAGE(B18:Y18)</f>
        <v>58.5375</v>
      </c>
      <c r="AA18" s="50" t="n">
        <v>60.8</v>
      </c>
      <c r="AB18" s="50" t="n">
        <v>57.2</v>
      </c>
      <c r="AC18" s="50" t="n">
        <f aca="false">AA18-AB18</f>
        <v>3.59999999999999</v>
      </c>
      <c r="AD18" s="50" t="n">
        <f aca="false">AVERAGE(J18:U18)</f>
        <v>58.1416666666667</v>
      </c>
      <c r="AE18" s="52" t="n">
        <f aca="false">AVERAGE(AVERAGE(B18:E18),AVERAGE(F18,I18),AVERAGE(V18:Y18))</f>
        <v>59</v>
      </c>
      <c r="AF18" s="0"/>
      <c r="AG18" s="0"/>
    </row>
    <row r="19" customFormat="false" ht="13" hidden="false" customHeight="false" outlineLevel="0" collapsed="false">
      <c r="A19" s="48" t="n">
        <v>8</v>
      </c>
      <c r="B19" s="49" t="n">
        <v>57.6</v>
      </c>
      <c r="C19" s="50" t="n">
        <v>57.4</v>
      </c>
      <c r="D19" s="50" t="n">
        <v>57.4</v>
      </c>
      <c r="E19" s="50" t="n">
        <v>57.4</v>
      </c>
      <c r="F19" s="50" t="n">
        <v>57.4</v>
      </c>
      <c r="G19" s="50" t="n">
        <v>57.5</v>
      </c>
      <c r="H19" s="50" t="n">
        <v>57.6</v>
      </c>
      <c r="I19" s="50" t="n">
        <v>57.8</v>
      </c>
      <c r="J19" s="50" t="n">
        <v>58.05</v>
      </c>
      <c r="K19" s="50" t="n">
        <v>58.5</v>
      </c>
      <c r="L19" s="50" t="n">
        <v>59.1</v>
      </c>
      <c r="M19" s="50" t="n">
        <v>59.31</v>
      </c>
      <c r="N19" s="50" t="n">
        <v>58.8</v>
      </c>
      <c r="O19" s="50" t="n">
        <v>58.5</v>
      </c>
      <c r="P19" s="50" t="n">
        <v>58.43</v>
      </c>
      <c r="Q19" s="50" t="n">
        <v>58.5</v>
      </c>
      <c r="R19" s="50" t="n">
        <v>58.6</v>
      </c>
      <c r="S19" s="50" t="n">
        <v>59.27</v>
      </c>
      <c r="T19" s="50" t="n">
        <v>59.7</v>
      </c>
      <c r="U19" s="50" t="n">
        <v>60</v>
      </c>
      <c r="V19" s="50" t="n">
        <v>60.4</v>
      </c>
      <c r="W19" s="50" t="n">
        <v>60.6</v>
      </c>
      <c r="X19" s="50" t="n">
        <v>61</v>
      </c>
      <c r="Y19" s="50" t="n">
        <v>61.7</v>
      </c>
      <c r="Z19" s="51" t="n">
        <f aca="false">AVERAGE(B19:Y19)</f>
        <v>58.7733333333333</v>
      </c>
      <c r="AA19" s="50" t="n">
        <v>61.7</v>
      </c>
      <c r="AB19" s="50" t="n">
        <v>57.3</v>
      </c>
      <c r="AC19" s="50" t="n">
        <f aca="false">AA19-AB19</f>
        <v>4.40000000000001</v>
      </c>
      <c r="AD19" s="50" t="n">
        <f aca="false">AVERAGE(J19:U19)</f>
        <v>58.8966666666667</v>
      </c>
      <c r="AE19" s="52" t="n">
        <f aca="false">AVERAGE(AVERAGE(B19:E19),AVERAGE(F19,I19),AVERAGE(V19:Y19))</f>
        <v>58.6583333333333</v>
      </c>
      <c r="AF19" s="0"/>
      <c r="AG19" s="0"/>
    </row>
    <row r="20" customFormat="false" ht="13" hidden="false" customHeight="false" outlineLevel="0" collapsed="false">
      <c r="A20" s="48" t="n">
        <v>9</v>
      </c>
      <c r="B20" s="49" t="n">
        <v>61.8</v>
      </c>
      <c r="C20" s="50" t="n">
        <v>61.8</v>
      </c>
      <c r="D20" s="50" t="n">
        <v>62.4</v>
      </c>
      <c r="E20" s="50" t="n">
        <v>62.6</v>
      </c>
      <c r="F20" s="50" t="n">
        <v>62.7</v>
      </c>
      <c r="G20" s="50" t="n">
        <v>62.8</v>
      </c>
      <c r="H20" s="50" t="n">
        <v>63</v>
      </c>
      <c r="I20" s="50" t="n">
        <v>63.8</v>
      </c>
      <c r="J20" s="50" t="n">
        <v>64.32</v>
      </c>
      <c r="K20" s="50" t="n">
        <v>64.7</v>
      </c>
      <c r="L20" s="50" t="n">
        <v>65</v>
      </c>
      <c r="M20" s="50" t="n">
        <v>65.12</v>
      </c>
      <c r="N20" s="50" t="n">
        <v>64.7</v>
      </c>
      <c r="O20" s="50" t="n">
        <v>64.1</v>
      </c>
      <c r="P20" s="50" t="n">
        <v>63.81</v>
      </c>
      <c r="Q20" s="50" t="n">
        <v>63.8</v>
      </c>
      <c r="R20" s="50" t="n">
        <v>63.8</v>
      </c>
      <c r="S20" s="50" t="n">
        <v>63.81</v>
      </c>
      <c r="T20" s="50" t="n">
        <v>63.9</v>
      </c>
      <c r="U20" s="50" t="n">
        <v>63.9</v>
      </c>
      <c r="V20" s="50" t="n">
        <v>64.3</v>
      </c>
      <c r="W20" s="50" t="n">
        <v>64.7</v>
      </c>
      <c r="X20" s="50" t="n">
        <v>65</v>
      </c>
      <c r="Y20" s="50" t="n">
        <v>65.1</v>
      </c>
      <c r="Z20" s="51" t="n">
        <f aca="false">AVERAGE(B20:Y20)</f>
        <v>63.79</v>
      </c>
      <c r="AA20" s="50" t="n">
        <v>65.2</v>
      </c>
      <c r="AB20" s="50" t="n">
        <v>61.7</v>
      </c>
      <c r="AC20" s="50" t="n">
        <f aca="false">AA20-AB20</f>
        <v>3.5</v>
      </c>
      <c r="AD20" s="50" t="n">
        <f aca="false">AVERAGE(J20:U20)</f>
        <v>64.2466666666667</v>
      </c>
      <c r="AE20" s="52" t="n">
        <f aca="false">AVERAGE(AVERAGE(B20:E20),AVERAGE(F20,I20),AVERAGE(V20:Y20))</f>
        <v>63.3916666666667</v>
      </c>
      <c r="AF20" s="0"/>
      <c r="AG20" s="0"/>
    </row>
    <row r="21" customFormat="false" ht="13" hidden="false" customHeight="false" outlineLevel="0" collapsed="false">
      <c r="A21" s="48" t="n">
        <v>10</v>
      </c>
      <c r="B21" s="49" t="n">
        <v>65.1</v>
      </c>
      <c r="C21" s="50" t="n">
        <v>65</v>
      </c>
      <c r="D21" s="50" t="n">
        <v>64.9</v>
      </c>
      <c r="E21" s="50" t="n">
        <v>64.9</v>
      </c>
      <c r="F21" s="50" t="n">
        <v>64.9</v>
      </c>
      <c r="G21" s="50" t="n">
        <v>64.9</v>
      </c>
      <c r="H21" s="50" t="n">
        <v>64.8</v>
      </c>
      <c r="I21" s="50" t="n">
        <v>65</v>
      </c>
      <c r="J21" s="50" t="n">
        <v>65.44</v>
      </c>
      <c r="K21" s="50" t="n">
        <v>65.8</v>
      </c>
      <c r="L21" s="50" t="n">
        <v>65.9</v>
      </c>
      <c r="M21" s="50" t="n">
        <v>65.98</v>
      </c>
      <c r="N21" s="50" t="n">
        <v>64.8</v>
      </c>
      <c r="O21" s="50" t="n">
        <v>64.1</v>
      </c>
      <c r="P21" s="50" t="n">
        <v>63.69</v>
      </c>
      <c r="Q21" s="50" t="n">
        <v>63.6</v>
      </c>
      <c r="R21" s="50" t="n">
        <v>63.4</v>
      </c>
      <c r="S21" s="50" t="n">
        <v>63.43</v>
      </c>
      <c r="T21" s="50" t="n">
        <v>63.4</v>
      </c>
      <c r="U21" s="50" t="n">
        <v>63.7</v>
      </c>
      <c r="V21" s="50" t="n">
        <v>64.1</v>
      </c>
      <c r="W21" s="50" t="n">
        <v>64.2</v>
      </c>
      <c r="X21" s="50" t="n">
        <v>64.2</v>
      </c>
      <c r="Y21" s="50" t="n">
        <v>64.5</v>
      </c>
      <c r="Z21" s="51" t="n">
        <f aca="false">AVERAGE(B21:Y21)</f>
        <v>64.5725</v>
      </c>
      <c r="AA21" s="50" t="n">
        <v>66.1</v>
      </c>
      <c r="AB21" s="50" t="n">
        <v>63.3</v>
      </c>
      <c r="AC21" s="50" t="n">
        <f aca="false">AA21-AB21</f>
        <v>2.8</v>
      </c>
      <c r="AD21" s="50" t="n">
        <f aca="false">AVERAGE(J21:U21)</f>
        <v>64.4366666666667</v>
      </c>
      <c r="AE21" s="52" t="n">
        <f aca="false">AVERAGE(AVERAGE(B21:E21),AVERAGE(F21,I21),AVERAGE(V21:Y21))</f>
        <v>64.725</v>
      </c>
      <c r="AF21" s="0"/>
      <c r="AG21" s="0"/>
    </row>
    <row r="22" customFormat="false" ht="13" hidden="false" customHeight="false" outlineLevel="0" collapsed="false">
      <c r="A22" s="48" t="n">
        <v>11</v>
      </c>
      <c r="B22" s="49" t="n">
        <v>64.6</v>
      </c>
      <c r="C22" s="50" t="n">
        <v>64.5</v>
      </c>
      <c r="D22" s="50" t="n">
        <v>64.5</v>
      </c>
      <c r="E22" s="50" t="n">
        <v>64.4</v>
      </c>
      <c r="F22" s="50" t="n">
        <v>64.4</v>
      </c>
      <c r="G22" s="50" t="n">
        <v>64.2</v>
      </c>
      <c r="H22" s="50" t="n">
        <v>64.3</v>
      </c>
      <c r="I22" s="50" t="n">
        <v>64.5</v>
      </c>
      <c r="J22" s="50" t="n">
        <v>64.86</v>
      </c>
      <c r="K22" s="50" t="n">
        <v>64.9</v>
      </c>
      <c r="L22" s="50" t="n">
        <v>65</v>
      </c>
      <c r="M22" s="50" t="n">
        <v>65.06</v>
      </c>
      <c r="N22" s="50" t="n">
        <v>64.8</v>
      </c>
      <c r="O22" s="50" t="n">
        <v>64</v>
      </c>
      <c r="P22" s="50" t="n">
        <v>63.16</v>
      </c>
      <c r="Q22" s="50" t="n">
        <v>62.9</v>
      </c>
      <c r="R22" s="50" t="n">
        <v>62.9</v>
      </c>
      <c r="S22" s="50" t="n">
        <v>62.78</v>
      </c>
      <c r="T22" s="50" t="n">
        <v>62.8</v>
      </c>
      <c r="U22" s="50" t="n">
        <v>63</v>
      </c>
      <c r="V22" s="50" t="n">
        <v>63.1</v>
      </c>
      <c r="W22" s="50" t="n">
        <v>63.1</v>
      </c>
      <c r="X22" s="50" t="n">
        <v>62.9</v>
      </c>
      <c r="Y22" s="50" t="n">
        <v>62.7</v>
      </c>
      <c r="Z22" s="51" t="n">
        <f aca="false">AVERAGE(B22:Y22)</f>
        <v>63.89</v>
      </c>
      <c r="AA22" s="50" t="n">
        <v>65.1</v>
      </c>
      <c r="AB22" s="50" t="n">
        <v>62.7</v>
      </c>
      <c r="AC22" s="50" t="n">
        <f aca="false">AA22-AB22</f>
        <v>2.39999999999999</v>
      </c>
      <c r="AD22" s="50" t="n">
        <f aca="false">AVERAGE(J22:U22)</f>
        <v>63.8466666666667</v>
      </c>
      <c r="AE22" s="52" t="n">
        <f aca="false">AVERAGE(AVERAGE(B22:E22),AVERAGE(F22,I22),AVERAGE(V22:Y22))</f>
        <v>63.9666666666667</v>
      </c>
      <c r="AF22" s="0"/>
      <c r="AG22" s="0"/>
    </row>
    <row r="23" customFormat="false" ht="13" hidden="false" customHeight="false" outlineLevel="0" collapsed="false">
      <c r="A23" s="48" t="n">
        <v>12</v>
      </c>
      <c r="B23" s="49" t="n">
        <v>62.4</v>
      </c>
      <c r="C23" s="50" t="n">
        <v>61.8</v>
      </c>
      <c r="D23" s="50" t="n">
        <v>61.7</v>
      </c>
      <c r="E23" s="50" t="n">
        <v>61.9</v>
      </c>
      <c r="F23" s="50" t="n">
        <v>61.3</v>
      </c>
      <c r="G23" s="50" t="n">
        <v>61.4</v>
      </c>
      <c r="H23" s="50" t="n">
        <v>61.1</v>
      </c>
      <c r="I23" s="50" t="n">
        <v>61</v>
      </c>
      <c r="J23" s="50" t="n">
        <v>60.89</v>
      </c>
      <c r="K23" s="50" t="n">
        <v>61.3</v>
      </c>
      <c r="L23" s="50" t="n">
        <v>61.6</v>
      </c>
      <c r="M23" s="50" t="n">
        <v>61.6</v>
      </c>
      <c r="N23" s="50" t="n">
        <v>61.6</v>
      </c>
      <c r="O23" s="50" t="n">
        <v>61.6</v>
      </c>
      <c r="P23" s="50" t="n">
        <v>61.6</v>
      </c>
      <c r="Q23" s="50" t="n">
        <v>61.6</v>
      </c>
      <c r="R23" s="50" t="n">
        <v>61.6</v>
      </c>
      <c r="S23" s="50" t="n">
        <v>61.6</v>
      </c>
      <c r="T23" s="50" t="n">
        <v>61.7</v>
      </c>
      <c r="U23" s="50" t="n">
        <v>61.8</v>
      </c>
      <c r="V23" s="50" t="n">
        <v>62.1</v>
      </c>
      <c r="W23" s="50" t="n">
        <v>62.4</v>
      </c>
      <c r="X23" s="50" t="n">
        <v>62.5</v>
      </c>
      <c r="Y23" s="50" t="n">
        <v>62.7</v>
      </c>
      <c r="Z23" s="51" t="n">
        <f aca="false">AVERAGE(B23:Y23)</f>
        <v>61.6995833333333</v>
      </c>
      <c r="AA23" s="50" t="n">
        <v>62.7</v>
      </c>
      <c r="AB23" s="50" t="n">
        <v>60.8</v>
      </c>
      <c r="AC23" s="50" t="n">
        <f aca="false">AA23-AB23</f>
        <v>1.90000000000001</v>
      </c>
      <c r="AD23" s="50" t="n">
        <f aca="false">AVERAGE(J23:U23)</f>
        <v>61.5408333333333</v>
      </c>
      <c r="AE23" s="52" t="n">
        <f aca="false">AVERAGE(AVERAGE(B23:E23),AVERAGE(F23,I23),AVERAGE(V23:Y23))</f>
        <v>61.8416666666667</v>
      </c>
      <c r="AF23" s="0"/>
      <c r="AG23" s="0"/>
    </row>
    <row r="24" customFormat="false" ht="13" hidden="false" customHeight="false" outlineLevel="0" collapsed="false">
      <c r="A24" s="48" t="n">
        <v>13</v>
      </c>
      <c r="B24" s="50" t="n">
        <v>62.8</v>
      </c>
      <c r="C24" s="50" t="n">
        <v>62.7</v>
      </c>
      <c r="D24" s="50" t="n">
        <v>62.7</v>
      </c>
      <c r="E24" s="50" t="n">
        <v>62.7</v>
      </c>
      <c r="F24" s="50" t="n">
        <v>62.8</v>
      </c>
      <c r="G24" s="50" t="n">
        <v>63</v>
      </c>
      <c r="H24" s="50" t="n">
        <v>63.1</v>
      </c>
      <c r="I24" s="50" t="n">
        <v>63.1</v>
      </c>
      <c r="J24" s="50" t="n">
        <v>63.86</v>
      </c>
      <c r="K24" s="50" t="n">
        <v>63.9</v>
      </c>
      <c r="L24" s="50" t="n">
        <v>64.4</v>
      </c>
      <c r="M24" s="50" t="n">
        <v>64.62</v>
      </c>
      <c r="N24" s="50" t="n">
        <v>64.6</v>
      </c>
      <c r="O24" s="50" t="n">
        <v>64.5</v>
      </c>
      <c r="P24" s="50" t="n">
        <v>64.2</v>
      </c>
      <c r="Q24" s="50" t="n">
        <v>64</v>
      </c>
      <c r="R24" s="50" t="n">
        <v>64.1</v>
      </c>
      <c r="S24" s="50" t="n">
        <v>64.2</v>
      </c>
      <c r="T24" s="50" t="n">
        <v>64.3</v>
      </c>
      <c r="U24" s="50" t="n">
        <v>64.4</v>
      </c>
      <c r="V24" s="50" t="n">
        <v>64.6</v>
      </c>
      <c r="W24" s="50" t="n">
        <v>64.6</v>
      </c>
      <c r="X24" s="50" t="n">
        <v>64.6</v>
      </c>
      <c r="Y24" s="50" t="n">
        <v>64.7</v>
      </c>
      <c r="Z24" s="51" t="n">
        <f aca="false">AVERAGE(B24:Y24)</f>
        <v>63.8533333333333</v>
      </c>
      <c r="AA24" s="50" t="n">
        <v>64.7</v>
      </c>
      <c r="AB24" s="50" t="n">
        <v>62.6</v>
      </c>
      <c r="AC24" s="50" t="n">
        <f aca="false">AA24-AB24</f>
        <v>2.1</v>
      </c>
      <c r="AD24" s="50" t="n">
        <f aca="false">AVERAGE(J24:U24)</f>
        <v>64.2566666666667</v>
      </c>
      <c r="AE24" s="52" t="n">
        <f aca="false">AVERAGE(AVERAGE(B24:E24),AVERAGE(F24,I24),AVERAGE(V24:Y24))</f>
        <v>63.4333333333333</v>
      </c>
      <c r="AF24" s="0"/>
      <c r="AG24" s="0"/>
    </row>
    <row r="25" customFormat="false" ht="13" hidden="false" customHeight="false" outlineLevel="0" collapsed="false">
      <c r="A25" s="48" t="n">
        <v>14</v>
      </c>
      <c r="B25" s="50" t="n">
        <v>64.6</v>
      </c>
      <c r="C25" s="50" t="n">
        <v>64.6</v>
      </c>
      <c r="D25" s="50" t="n">
        <v>64.6</v>
      </c>
      <c r="E25" s="50" t="n">
        <v>64.5</v>
      </c>
      <c r="F25" s="50" t="n">
        <v>64.5</v>
      </c>
      <c r="G25" s="50" t="n">
        <v>64.5</v>
      </c>
      <c r="H25" s="50" t="n">
        <v>64.5</v>
      </c>
      <c r="I25" s="50" t="n">
        <v>64.5</v>
      </c>
      <c r="J25" s="50" t="n">
        <v>64.57</v>
      </c>
      <c r="K25" s="50" t="n">
        <v>64.7</v>
      </c>
      <c r="L25" s="50" t="n">
        <v>64.8</v>
      </c>
      <c r="M25" s="50" t="n">
        <v>65.05</v>
      </c>
      <c r="N25" s="50" t="n">
        <v>64.4</v>
      </c>
      <c r="O25" s="50" t="n">
        <v>64</v>
      </c>
      <c r="P25" s="50" t="n">
        <v>63.66</v>
      </c>
      <c r="Q25" s="50" t="n">
        <v>63.6</v>
      </c>
      <c r="R25" s="50" t="n">
        <v>63.6</v>
      </c>
      <c r="S25" s="50" t="n">
        <v>63.66</v>
      </c>
      <c r="T25" s="50" t="n">
        <v>63.7</v>
      </c>
      <c r="U25" s="50" t="n">
        <v>63.7</v>
      </c>
      <c r="V25" s="50" t="n">
        <v>63.6</v>
      </c>
      <c r="W25" s="50" t="n">
        <v>63.5</v>
      </c>
      <c r="X25" s="50" t="n">
        <v>63.5</v>
      </c>
      <c r="Y25" s="50" t="n">
        <v>63.4</v>
      </c>
      <c r="Z25" s="51" t="n">
        <f aca="false">AVERAGE(B25:Y25)</f>
        <v>64.1558333333333</v>
      </c>
      <c r="AA25" s="50" t="n">
        <v>64.7</v>
      </c>
      <c r="AB25" s="50" t="n">
        <v>62.6</v>
      </c>
      <c r="AC25" s="50" t="n">
        <f aca="false">AA25-AB25</f>
        <v>2.1</v>
      </c>
      <c r="AD25" s="50" t="n">
        <f aca="false">AVERAGE(J25:U25)</f>
        <v>64.12</v>
      </c>
      <c r="AE25" s="52" t="n">
        <f aca="false">AVERAGE(AVERAGE(B25:E25),AVERAGE(F25,I25),AVERAGE(V25:Y25))</f>
        <v>64.1916666666667</v>
      </c>
      <c r="AF25" s="0"/>
      <c r="AG25" s="0"/>
    </row>
    <row r="26" customFormat="false" ht="13" hidden="false" customHeight="false" outlineLevel="0" collapsed="false">
      <c r="A26" s="48" t="n">
        <v>15</v>
      </c>
      <c r="B26" s="50" t="n">
        <v>63.3</v>
      </c>
      <c r="C26" s="50" t="n">
        <v>62.7</v>
      </c>
      <c r="D26" s="50" t="n">
        <v>62.6</v>
      </c>
      <c r="E26" s="50" t="n">
        <v>62.2</v>
      </c>
      <c r="F26" s="50" t="n">
        <v>62</v>
      </c>
      <c r="G26" s="50" t="n">
        <v>61.8</v>
      </c>
      <c r="H26" s="50" t="n">
        <v>61.8</v>
      </c>
      <c r="I26" s="50" t="n">
        <v>62</v>
      </c>
      <c r="J26" s="50" t="n">
        <v>62.28</v>
      </c>
      <c r="K26" s="50" t="n">
        <v>62.7</v>
      </c>
      <c r="L26" s="50" t="n">
        <v>62.9</v>
      </c>
      <c r="M26" s="50" t="n">
        <v>62.78</v>
      </c>
      <c r="N26" s="50" t="n">
        <v>62.4</v>
      </c>
      <c r="O26" s="50" t="n">
        <v>61.8</v>
      </c>
      <c r="P26" s="50" t="n">
        <v>61.43</v>
      </c>
      <c r="Q26" s="50" t="n">
        <v>61.3</v>
      </c>
      <c r="R26" s="50" t="n">
        <v>61.4</v>
      </c>
      <c r="S26" s="50" t="n">
        <v>61.43</v>
      </c>
      <c r="T26" s="50" t="n">
        <v>61.5</v>
      </c>
      <c r="U26" s="50" t="n">
        <v>61.6</v>
      </c>
      <c r="V26" s="50" t="n">
        <v>61.6</v>
      </c>
      <c r="W26" s="50" t="n">
        <v>61.6</v>
      </c>
      <c r="X26" s="50" t="n">
        <v>61.7</v>
      </c>
      <c r="Y26" s="50" t="n">
        <v>61.8</v>
      </c>
      <c r="Z26" s="51" t="n">
        <v>62</v>
      </c>
      <c r="AA26" s="50" t="n">
        <v>63.4</v>
      </c>
      <c r="AB26" s="50" t="n">
        <v>61.3</v>
      </c>
      <c r="AC26" s="50" t="n">
        <f aca="false">AA26-AB26</f>
        <v>2.1</v>
      </c>
      <c r="AD26" s="50" t="n">
        <f aca="false">AVERAGE(J26:U26)</f>
        <v>61.96</v>
      </c>
      <c r="AE26" s="52" t="n">
        <f aca="false">AVERAGE(AVERAGE(B26:E26),AVERAGE(F26,I26),AVERAGE(V26:Y26))</f>
        <v>62.125</v>
      </c>
      <c r="AF26" s="0"/>
      <c r="AG26" s="0"/>
    </row>
    <row r="27" customFormat="false" ht="13" hidden="false" customHeight="false" outlineLevel="0" collapsed="false">
      <c r="A27" s="48" t="n">
        <v>16</v>
      </c>
      <c r="B27" s="50" t="n">
        <v>62.1</v>
      </c>
      <c r="C27" s="50" t="n">
        <v>62.1</v>
      </c>
      <c r="D27" s="50" t="n">
        <v>62.1</v>
      </c>
      <c r="E27" s="50" t="n">
        <v>62.1</v>
      </c>
      <c r="F27" s="50" t="n">
        <v>62.1</v>
      </c>
      <c r="G27" s="50" t="n">
        <v>62.1</v>
      </c>
      <c r="H27" s="50" t="n">
        <v>62.1</v>
      </c>
      <c r="I27" s="50" t="n">
        <v>62.4</v>
      </c>
      <c r="J27" s="50" t="n">
        <v>62.68</v>
      </c>
      <c r="K27" s="50" t="n">
        <v>63.1</v>
      </c>
      <c r="L27" s="50" t="n">
        <v>63.5</v>
      </c>
      <c r="M27" s="50" t="n">
        <v>63.31</v>
      </c>
      <c r="N27" s="50" t="n">
        <v>62.9</v>
      </c>
      <c r="O27" s="50" t="n">
        <v>62.2</v>
      </c>
      <c r="P27" s="50" t="n">
        <v>61.85</v>
      </c>
      <c r="Q27" s="50" t="n">
        <v>61.8</v>
      </c>
      <c r="R27" s="50" t="n">
        <v>61.9</v>
      </c>
      <c r="S27" s="50" t="n">
        <v>61.85</v>
      </c>
      <c r="T27" s="50" t="n">
        <v>61.8</v>
      </c>
      <c r="U27" s="50" t="n">
        <v>61.9</v>
      </c>
      <c r="V27" s="50" t="n">
        <v>61.9</v>
      </c>
      <c r="W27" s="50" t="n">
        <v>61.8</v>
      </c>
      <c r="X27" s="50" t="n">
        <v>61.7</v>
      </c>
      <c r="Y27" s="50" t="n">
        <v>61.8</v>
      </c>
      <c r="Z27" s="51" t="n">
        <f aca="false">AVERAGE(B27:Y27)</f>
        <v>62.2120833333333</v>
      </c>
      <c r="AA27" s="50" t="n">
        <v>63.6</v>
      </c>
      <c r="AB27" s="50" t="n">
        <v>61.7</v>
      </c>
      <c r="AC27" s="50" t="n">
        <f aca="false">AA27-AB27</f>
        <v>1.9</v>
      </c>
      <c r="AD27" s="50" t="n">
        <f aca="false">AVERAGE(J27:U27)</f>
        <v>62.3991666666667</v>
      </c>
      <c r="AE27" s="52" t="n">
        <f aca="false">AVERAGE(AVERAGE(B27:E27),AVERAGE(F27,I27),AVERAGE(V27:Y27))</f>
        <v>62.05</v>
      </c>
      <c r="AF27" s="0"/>
      <c r="AG27" s="0"/>
    </row>
    <row r="28" customFormat="false" ht="13" hidden="false" customHeight="false" outlineLevel="0" collapsed="false">
      <c r="A28" s="48" t="n">
        <v>17</v>
      </c>
      <c r="B28" s="50" t="n">
        <v>61.7</v>
      </c>
      <c r="C28" s="50" t="n">
        <v>61.6</v>
      </c>
      <c r="D28" s="50" t="n">
        <v>61.5</v>
      </c>
      <c r="E28" s="50" t="n">
        <v>61.4</v>
      </c>
      <c r="F28" s="50" t="n">
        <v>61.3</v>
      </c>
      <c r="G28" s="50" t="n">
        <v>61.3</v>
      </c>
      <c r="H28" s="50" t="n">
        <v>59.9</v>
      </c>
      <c r="I28" s="50" t="n">
        <v>61.1</v>
      </c>
      <c r="J28" s="50" t="n">
        <v>61.26</v>
      </c>
      <c r="K28" s="50" t="n">
        <v>61.4</v>
      </c>
      <c r="L28" s="50" t="n">
        <v>61.6</v>
      </c>
      <c r="M28" s="50" t="n">
        <v>61.5</v>
      </c>
      <c r="N28" s="50" t="n">
        <v>61</v>
      </c>
      <c r="O28" s="50" t="n">
        <v>60.5</v>
      </c>
      <c r="P28" s="50" t="n">
        <v>59.68</v>
      </c>
      <c r="Q28" s="50" t="n">
        <v>59.6</v>
      </c>
      <c r="R28" s="50" t="n">
        <v>59.5</v>
      </c>
      <c r="S28" s="50" t="n">
        <v>59.45</v>
      </c>
      <c r="T28" s="50" t="n">
        <v>59.5</v>
      </c>
      <c r="U28" s="50" t="n">
        <v>60</v>
      </c>
      <c r="V28" s="50" t="n">
        <v>60.1</v>
      </c>
      <c r="W28" s="50" t="n">
        <v>60.4</v>
      </c>
      <c r="X28" s="50" t="n">
        <v>60.5</v>
      </c>
      <c r="Y28" s="50" t="n">
        <v>60.7</v>
      </c>
      <c r="Z28" s="51" t="n">
        <f aca="false">AVERAGE(B28:Y28)</f>
        <v>60.6870833333333</v>
      </c>
      <c r="AA28" s="50" t="n">
        <v>61.8</v>
      </c>
      <c r="AB28" s="50" t="n">
        <v>59.4</v>
      </c>
      <c r="AC28" s="50" t="n">
        <f aca="false">AA28-AB28</f>
        <v>2.4</v>
      </c>
      <c r="AD28" s="50" t="n">
        <f aca="false">AVERAGE(J28:U28)</f>
        <v>60.4158333333333</v>
      </c>
      <c r="AE28" s="52" t="n">
        <f aca="false">AVERAGE(AVERAGE(B28:E28),AVERAGE(F28,I28),AVERAGE(V28:Y28))</f>
        <v>61.0583333333333</v>
      </c>
      <c r="AF28" s="0"/>
      <c r="AG28" s="0"/>
    </row>
    <row r="29" customFormat="false" ht="13" hidden="false" customHeight="false" outlineLevel="0" collapsed="false">
      <c r="A29" s="48" t="n">
        <v>18</v>
      </c>
      <c r="B29" s="50" t="n">
        <v>60.8</v>
      </c>
      <c r="C29" s="50" t="n">
        <v>60.8</v>
      </c>
      <c r="D29" s="50" t="n">
        <v>60.6</v>
      </c>
      <c r="E29" s="50" t="n">
        <v>60.6</v>
      </c>
      <c r="F29" s="50" t="n">
        <v>60.6</v>
      </c>
      <c r="G29" s="50" t="n">
        <v>60.7</v>
      </c>
      <c r="H29" s="50" t="n">
        <v>60.6</v>
      </c>
      <c r="I29" s="50" t="n">
        <v>60.6</v>
      </c>
      <c r="J29" s="50" t="n">
        <v>60.71</v>
      </c>
      <c r="K29" s="50" t="n">
        <v>60.8</v>
      </c>
      <c r="L29" s="50" t="n">
        <v>61.2</v>
      </c>
      <c r="M29" s="50" t="n">
        <v>61.42</v>
      </c>
      <c r="N29" s="50" t="n">
        <v>61</v>
      </c>
      <c r="O29" s="50" t="n">
        <v>60.5</v>
      </c>
      <c r="P29" s="50" t="n">
        <v>60.3</v>
      </c>
      <c r="Q29" s="50" t="n">
        <v>60.3</v>
      </c>
      <c r="R29" s="50" t="n">
        <v>60.3</v>
      </c>
      <c r="S29" s="50" t="n">
        <v>60.3</v>
      </c>
      <c r="T29" s="50" t="n">
        <v>60.3</v>
      </c>
      <c r="U29" s="50" t="n">
        <v>60.3</v>
      </c>
      <c r="V29" s="50" t="n">
        <v>60.3</v>
      </c>
      <c r="W29" s="50" t="n">
        <v>60.3</v>
      </c>
      <c r="X29" s="50" t="n">
        <v>60.4</v>
      </c>
      <c r="Y29" s="50" t="n">
        <v>60.5</v>
      </c>
      <c r="Z29" s="51" t="n">
        <f aca="false">AVERAGE(B29:Y29)</f>
        <v>60.5929166666667</v>
      </c>
      <c r="AA29" s="50" t="n">
        <v>61.5</v>
      </c>
      <c r="AB29" s="50" t="n">
        <v>60.2</v>
      </c>
      <c r="AC29" s="50" t="n">
        <f aca="false">AA29-AB29</f>
        <v>1.3</v>
      </c>
      <c r="AD29" s="50" t="n">
        <f aca="false">AVERAGE(J29:U29)</f>
        <v>60.6191666666667</v>
      </c>
      <c r="AE29" s="52" t="n">
        <f aca="false">AVERAGE(AVERAGE(B29:E29),AVERAGE(F29,I29),AVERAGE(V29:Y29))</f>
        <v>60.5583333333333</v>
      </c>
      <c r="AF29" s="0"/>
      <c r="AG29" s="0"/>
    </row>
    <row r="30" customFormat="false" ht="13" hidden="false" customHeight="false" outlineLevel="0" collapsed="false">
      <c r="A30" s="48" t="n">
        <v>19</v>
      </c>
      <c r="B30" s="50" t="n">
        <v>60.6</v>
      </c>
      <c r="C30" s="50" t="n">
        <v>60.5</v>
      </c>
      <c r="D30" s="50" t="n">
        <v>60.5</v>
      </c>
      <c r="E30" s="50" t="n">
        <v>60.6</v>
      </c>
      <c r="F30" s="50" t="n">
        <v>60.6</v>
      </c>
      <c r="G30" s="50" t="n">
        <v>60.6</v>
      </c>
      <c r="H30" s="50" t="n">
        <v>60.7</v>
      </c>
      <c r="I30" s="50" t="n">
        <v>61.1</v>
      </c>
      <c r="J30" s="50" t="n">
        <v>61.75</v>
      </c>
      <c r="K30" s="50" t="n">
        <v>61.9</v>
      </c>
      <c r="L30" s="50" t="n">
        <v>62.8</v>
      </c>
      <c r="M30" s="50" t="n">
        <v>62.93</v>
      </c>
      <c r="N30" s="50" t="n">
        <v>62.8</v>
      </c>
      <c r="O30" s="50" t="n">
        <v>62.1</v>
      </c>
      <c r="P30" s="50" t="n">
        <v>61.8</v>
      </c>
      <c r="Q30" s="50" t="n">
        <v>61.8</v>
      </c>
      <c r="R30" s="50" t="n">
        <v>61.8</v>
      </c>
      <c r="S30" s="50" t="n">
        <v>62</v>
      </c>
      <c r="T30" s="50" t="n">
        <v>62.3</v>
      </c>
      <c r="U30" s="50" t="n">
        <v>62.6</v>
      </c>
      <c r="V30" s="50" t="n">
        <v>62.9</v>
      </c>
      <c r="W30" s="50" t="n">
        <v>63.1</v>
      </c>
      <c r="X30" s="50" t="n">
        <v>63.3</v>
      </c>
      <c r="Y30" s="50" t="n">
        <v>63.4</v>
      </c>
      <c r="Z30" s="51" t="n">
        <f aca="false">AVERAGE(B30:Y30)</f>
        <v>61.8533333333333</v>
      </c>
      <c r="AA30" s="50" t="n">
        <v>63.4</v>
      </c>
      <c r="AB30" s="50" t="n">
        <v>60.4</v>
      </c>
      <c r="AC30" s="50" t="n">
        <f aca="false">AA30-AB30</f>
        <v>3</v>
      </c>
      <c r="AD30" s="50" t="n">
        <f aca="false">AVERAGE(J30:U30)</f>
        <v>62.215</v>
      </c>
      <c r="AE30" s="52" t="n">
        <f aca="false">AVERAGE(AVERAGE(B30:E30),AVERAGE(F30,I30),AVERAGE(V30:Y30))</f>
        <v>61.525</v>
      </c>
      <c r="AF30" s="0"/>
      <c r="AG30" s="0"/>
    </row>
    <row r="31" customFormat="false" ht="13" hidden="false" customHeight="false" outlineLevel="0" collapsed="false">
      <c r="A31" s="48" t="n">
        <v>20</v>
      </c>
      <c r="B31" s="50" t="n">
        <v>63.4</v>
      </c>
      <c r="C31" s="50" t="n">
        <v>63.1</v>
      </c>
      <c r="D31" s="50" t="n">
        <v>63</v>
      </c>
      <c r="E31" s="50" t="n">
        <v>63</v>
      </c>
      <c r="F31" s="50" t="n">
        <v>63</v>
      </c>
      <c r="G31" s="50" t="n">
        <v>63</v>
      </c>
      <c r="H31" s="50" t="n">
        <v>63.1</v>
      </c>
      <c r="I31" s="50" t="n">
        <v>63.4</v>
      </c>
      <c r="J31" s="50" t="n">
        <v>63.53</v>
      </c>
      <c r="K31" s="50" t="n">
        <v>63.5</v>
      </c>
      <c r="L31" s="50" t="n">
        <v>63.8</v>
      </c>
      <c r="M31" s="50" t="n">
        <v>63.83</v>
      </c>
      <c r="N31" s="50" t="n">
        <v>63.3</v>
      </c>
      <c r="O31" s="50" t="n">
        <v>62.7</v>
      </c>
      <c r="P31" s="50" t="n">
        <v>62.2</v>
      </c>
      <c r="Q31" s="50" t="n">
        <v>61.8</v>
      </c>
      <c r="R31" s="50" t="n">
        <v>61.8</v>
      </c>
      <c r="S31" s="50" t="n">
        <v>61.8</v>
      </c>
      <c r="T31" s="50" t="n">
        <v>61.8</v>
      </c>
      <c r="U31" s="50" t="n">
        <v>61.8</v>
      </c>
      <c r="V31" s="50" t="n">
        <v>61.5</v>
      </c>
      <c r="W31" s="50" t="n">
        <v>61.3</v>
      </c>
      <c r="X31" s="50" t="n">
        <v>61.2</v>
      </c>
      <c r="Y31" s="50" t="n">
        <v>60.7</v>
      </c>
      <c r="Z31" s="51" t="n">
        <f aca="false">AVERAGE(B31:Y31)</f>
        <v>62.565</v>
      </c>
      <c r="AA31" s="50" t="n">
        <v>63.9</v>
      </c>
      <c r="AB31" s="50" t="n">
        <v>60.7</v>
      </c>
      <c r="AC31" s="50" t="n">
        <f aca="false">AA31-AB31</f>
        <v>3.2</v>
      </c>
      <c r="AD31" s="50" t="n">
        <f aca="false">AVERAGE(J31:U31)</f>
        <v>62.655</v>
      </c>
      <c r="AE31" s="52" t="n">
        <f aca="false">AVERAGE(AVERAGE(B31:E31),AVERAGE(F31,I31),AVERAGE(V31:Y31))</f>
        <v>62.5</v>
      </c>
      <c r="AF31" s="0"/>
      <c r="AG31" s="0"/>
    </row>
    <row r="32" customFormat="false" ht="13" hidden="false" customHeight="false" outlineLevel="0" collapsed="false">
      <c r="A32" s="48" t="n">
        <v>21</v>
      </c>
      <c r="B32" s="50" t="n">
        <v>60.2</v>
      </c>
      <c r="C32" s="50" t="n">
        <v>59.6</v>
      </c>
      <c r="D32" s="50" t="n">
        <v>59.1</v>
      </c>
      <c r="E32" s="50" t="n">
        <v>58.6</v>
      </c>
      <c r="F32" s="50" t="n">
        <v>58.2</v>
      </c>
      <c r="G32" s="50" t="n">
        <v>57.6</v>
      </c>
      <c r="H32" s="50" t="n">
        <v>57.6</v>
      </c>
      <c r="I32" s="50" t="n">
        <v>56.1</v>
      </c>
      <c r="J32" s="50" t="n">
        <v>55.99</v>
      </c>
      <c r="K32" s="50" t="n">
        <v>55.7</v>
      </c>
      <c r="L32" s="50" t="n">
        <v>55.4</v>
      </c>
      <c r="M32" s="50" t="n">
        <v>54.15</v>
      </c>
      <c r="N32" s="50" t="n">
        <v>53.3</v>
      </c>
      <c r="O32" s="50" t="n">
        <v>54.2</v>
      </c>
      <c r="P32" s="50" t="n">
        <v>53.62</v>
      </c>
      <c r="Q32" s="50" t="n">
        <v>53.7</v>
      </c>
      <c r="R32" s="50" t="n">
        <v>53.8</v>
      </c>
      <c r="S32" s="50" t="n">
        <v>54.38</v>
      </c>
      <c r="T32" s="50" t="n">
        <v>54.6</v>
      </c>
      <c r="U32" s="50" t="n">
        <v>55.4</v>
      </c>
      <c r="V32" s="50" t="n">
        <v>55.9</v>
      </c>
      <c r="W32" s="50" t="n">
        <v>56.4</v>
      </c>
      <c r="X32" s="50" t="n">
        <v>56.7</v>
      </c>
      <c r="Y32" s="50" t="n">
        <v>57.2</v>
      </c>
      <c r="Z32" s="51" t="n">
        <f aca="false">AVERAGE(B32:Y32)</f>
        <v>56.1433333333334</v>
      </c>
      <c r="AA32" s="50" t="n">
        <v>60.7</v>
      </c>
      <c r="AB32" s="50" t="n">
        <v>53.2</v>
      </c>
      <c r="AC32" s="50" t="n">
        <f aca="false">AA32-AB32</f>
        <v>7.5</v>
      </c>
      <c r="AD32" s="50" t="n">
        <f aca="false">AVERAGE(J32:U32)</f>
        <v>54.52</v>
      </c>
      <c r="AE32" s="52" t="n">
        <f aca="false">AVERAGE(AVERAGE(B32:E32),AVERAGE(F32,I32),AVERAGE(V32:Y32))</f>
        <v>57.6916666666667</v>
      </c>
      <c r="AF32" s="0"/>
      <c r="AG32" s="0"/>
    </row>
    <row r="33" customFormat="false" ht="13" hidden="false" customHeight="false" outlineLevel="0" collapsed="false">
      <c r="A33" s="48" t="n">
        <v>22</v>
      </c>
      <c r="B33" s="50" t="n">
        <v>57.3</v>
      </c>
      <c r="C33" s="50" t="n">
        <v>57.4</v>
      </c>
      <c r="D33" s="50" t="n">
        <v>57.4</v>
      </c>
      <c r="E33" s="50" t="n">
        <v>57.4</v>
      </c>
      <c r="F33" s="50" t="n">
        <v>57.3</v>
      </c>
      <c r="G33" s="50" t="n">
        <v>57.3</v>
      </c>
      <c r="H33" s="50" t="n">
        <v>57.3</v>
      </c>
      <c r="I33" s="50" t="n">
        <v>57.3</v>
      </c>
      <c r="J33" s="50" t="n">
        <v>57.44</v>
      </c>
      <c r="K33" s="50" t="n">
        <v>57.4</v>
      </c>
      <c r="L33" s="50" t="n">
        <v>57.5</v>
      </c>
      <c r="M33" s="50" t="n">
        <v>57.03</v>
      </c>
      <c r="N33" s="50" t="n">
        <v>56.1</v>
      </c>
      <c r="O33" s="50" t="n">
        <v>55.3</v>
      </c>
      <c r="P33" s="50" t="n">
        <v>53.97</v>
      </c>
      <c r="Q33" s="50" t="n">
        <v>53.1</v>
      </c>
      <c r="R33" s="50" t="n">
        <v>53</v>
      </c>
      <c r="S33" s="50" t="n">
        <v>52.7</v>
      </c>
      <c r="T33" s="50" t="n">
        <v>52</v>
      </c>
      <c r="U33" s="50" t="n">
        <v>51.4</v>
      </c>
      <c r="V33" s="50" t="n">
        <v>51.2</v>
      </c>
      <c r="W33" s="50" t="n">
        <v>50.6</v>
      </c>
      <c r="X33" s="50" t="n">
        <v>50.3</v>
      </c>
      <c r="Y33" s="50" t="n">
        <v>49.8</v>
      </c>
      <c r="Z33" s="51" t="n">
        <f aca="false">AVERAGE(B33:Y33)</f>
        <v>54.8975</v>
      </c>
      <c r="AA33" s="50" t="n">
        <v>57.7</v>
      </c>
      <c r="AB33" s="50" t="n">
        <v>49.8</v>
      </c>
      <c r="AC33" s="50" t="n">
        <f aca="false">AA33-AB33</f>
        <v>7.90000000000001</v>
      </c>
      <c r="AD33" s="50" t="n">
        <f aca="false">AVERAGE(J33:U33)</f>
        <v>54.745</v>
      </c>
      <c r="AE33" s="52" t="n">
        <f aca="false">AVERAGE(AVERAGE(B33:E33),AVERAGE(F33,I33),AVERAGE(V33:Y33))</f>
        <v>55.05</v>
      </c>
      <c r="AF33" s="0"/>
      <c r="AG33" s="0"/>
    </row>
    <row r="34" customFormat="false" ht="13" hidden="false" customHeight="false" outlineLevel="0" collapsed="false">
      <c r="A34" s="48" t="n">
        <v>23</v>
      </c>
      <c r="B34" s="50" t="n">
        <v>49.2</v>
      </c>
      <c r="C34" s="50" t="n">
        <v>49.3</v>
      </c>
      <c r="D34" s="50" t="n">
        <v>49.3</v>
      </c>
      <c r="E34" s="50" t="n">
        <v>49.3</v>
      </c>
      <c r="F34" s="50" t="n">
        <v>49.2</v>
      </c>
      <c r="G34" s="50" t="n">
        <v>47.6</v>
      </c>
      <c r="H34" s="50" t="n">
        <v>47.6</v>
      </c>
      <c r="I34" s="50" t="n">
        <v>47.8</v>
      </c>
      <c r="J34" s="50" t="n">
        <v>48.38</v>
      </c>
      <c r="K34" s="50" t="n">
        <v>48.8</v>
      </c>
      <c r="L34" s="50" t="n">
        <v>49.4</v>
      </c>
      <c r="M34" s="50" t="n">
        <v>49.48</v>
      </c>
      <c r="N34" s="50" t="n">
        <v>49.4</v>
      </c>
      <c r="O34" s="50" t="n">
        <v>49.4</v>
      </c>
      <c r="P34" s="50" t="n">
        <v>49.32</v>
      </c>
      <c r="Q34" s="50" t="n">
        <v>49.6</v>
      </c>
      <c r="R34" s="50" t="n">
        <v>50.4</v>
      </c>
      <c r="S34" s="50" t="n">
        <v>51.3</v>
      </c>
      <c r="T34" s="50" t="n">
        <v>52</v>
      </c>
      <c r="U34" s="50" t="n">
        <v>52.9</v>
      </c>
      <c r="V34" s="50" t="n">
        <v>53.5</v>
      </c>
      <c r="W34" s="50" t="n">
        <v>54.2</v>
      </c>
      <c r="X34" s="50" t="n">
        <v>54.8</v>
      </c>
      <c r="Y34" s="50" t="n">
        <v>55.7</v>
      </c>
      <c r="Z34" s="51" t="n">
        <f aca="false">AVERAGE(B34:Y34)</f>
        <v>50.3283333333333</v>
      </c>
      <c r="AA34" s="50" t="n">
        <v>55.7</v>
      </c>
      <c r="AB34" s="50" t="n">
        <v>47.5</v>
      </c>
      <c r="AC34" s="50" t="n">
        <f aca="false">AA34-AB34</f>
        <v>8.2</v>
      </c>
      <c r="AD34" s="50" t="n">
        <f aca="false">AVERAGE(J34:U34)</f>
        <v>50.0316666666667</v>
      </c>
      <c r="AE34" s="52" t="n">
        <f aca="false">AVERAGE(AVERAGE(B34:E34),AVERAGE(F34,I34),AVERAGE(V34:Y34))</f>
        <v>50.775</v>
      </c>
      <c r="AF34" s="0"/>
      <c r="AG34" s="0"/>
    </row>
    <row r="35" customFormat="false" ht="13" hidden="false" customHeight="false" outlineLevel="0" collapsed="false">
      <c r="A35" s="48" t="n">
        <v>24</v>
      </c>
      <c r="B35" s="50" t="n">
        <v>56</v>
      </c>
      <c r="C35" s="50" t="n">
        <v>56.4</v>
      </c>
      <c r="D35" s="50" t="n">
        <v>56.9</v>
      </c>
      <c r="E35" s="50" t="n">
        <v>57.1</v>
      </c>
      <c r="F35" s="50" t="n">
        <v>57.5</v>
      </c>
      <c r="G35" s="50" t="n">
        <v>57.8</v>
      </c>
      <c r="H35" s="50" t="n">
        <v>58.1</v>
      </c>
      <c r="I35" s="50" t="n">
        <v>58.7</v>
      </c>
      <c r="J35" s="50" t="n">
        <v>59.56</v>
      </c>
      <c r="K35" s="50" t="n">
        <v>59.9</v>
      </c>
      <c r="L35" s="50" t="n">
        <v>59.1</v>
      </c>
      <c r="M35" s="50" t="n">
        <v>60.53</v>
      </c>
      <c r="N35" s="50" t="n">
        <v>60.2</v>
      </c>
      <c r="O35" s="50" t="n">
        <v>60.1</v>
      </c>
      <c r="P35" s="50" t="n">
        <v>60.17</v>
      </c>
      <c r="Q35" s="50" t="n">
        <v>60</v>
      </c>
      <c r="R35" s="50" t="n">
        <v>60</v>
      </c>
      <c r="S35" s="50" t="n">
        <v>60.15</v>
      </c>
      <c r="T35" s="50" t="n">
        <v>60.2</v>
      </c>
      <c r="U35" s="50" t="n">
        <v>60.3</v>
      </c>
      <c r="V35" s="50" t="n">
        <v>60.4</v>
      </c>
      <c r="W35" s="50" t="n">
        <v>60.7</v>
      </c>
      <c r="X35" s="50" t="n">
        <v>60.9</v>
      </c>
      <c r="Y35" s="50" t="n">
        <v>61</v>
      </c>
      <c r="Z35" s="51" t="n">
        <f aca="false">AVERAGE(B35:Y35)</f>
        <v>59.2379166666667</v>
      </c>
      <c r="AA35" s="50" t="n">
        <v>61</v>
      </c>
      <c r="AB35" s="50" t="n">
        <v>55.7</v>
      </c>
      <c r="AC35" s="50" t="n">
        <f aca="false">AA35-AB35</f>
        <v>5.3</v>
      </c>
      <c r="AD35" s="50" t="n">
        <f aca="false">AVERAGE(J35:U35)</f>
        <v>60.0175</v>
      </c>
      <c r="AE35" s="52" t="n">
        <f aca="false">AVERAGE(AVERAGE(B35:E35),AVERAGE(F35,I35),AVERAGE(V35:Y35))</f>
        <v>58.4833333333333</v>
      </c>
      <c r="AF35" s="0"/>
      <c r="AG35" s="0"/>
    </row>
    <row r="36" customFormat="false" ht="13" hidden="false" customHeight="false" outlineLevel="0" collapsed="false">
      <c r="A36" s="48" t="n">
        <v>25</v>
      </c>
      <c r="B36" s="50" t="n">
        <v>61.1</v>
      </c>
      <c r="C36" s="50" t="n">
        <v>61.1</v>
      </c>
      <c r="D36" s="50" t="n">
        <v>61</v>
      </c>
      <c r="E36" s="50" t="n">
        <v>60.9</v>
      </c>
      <c r="F36" s="50" t="n">
        <v>60.8</v>
      </c>
      <c r="G36" s="50" t="n">
        <v>60.8</v>
      </c>
      <c r="H36" s="50" t="n">
        <v>60.7</v>
      </c>
      <c r="I36" s="50" t="n">
        <v>60.9</v>
      </c>
      <c r="J36" s="50" t="n">
        <v>61.11</v>
      </c>
      <c r="K36" s="50" t="n">
        <v>61.4</v>
      </c>
      <c r="L36" s="50" t="n">
        <v>61.9</v>
      </c>
      <c r="M36" s="50" t="n">
        <v>62.05</v>
      </c>
      <c r="N36" s="50" t="n">
        <v>61.8</v>
      </c>
      <c r="O36" s="50" t="n">
        <v>61.1</v>
      </c>
      <c r="P36" s="50" t="n">
        <v>61.02</v>
      </c>
      <c r="Q36" s="50" t="n">
        <v>61</v>
      </c>
      <c r="R36" s="50" t="n">
        <v>61.2</v>
      </c>
      <c r="S36" s="50" t="n">
        <v>61.83</v>
      </c>
      <c r="T36" s="50" t="n">
        <v>62</v>
      </c>
      <c r="U36" s="50" t="n">
        <v>62.3</v>
      </c>
      <c r="V36" s="50" t="n">
        <v>62.7</v>
      </c>
      <c r="W36" s="50" t="n">
        <v>62.8</v>
      </c>
      <c r="X36" s="50" t="n">
        <v>62.9</v>
      </c>
      <c r="Y36" s="50" t="n">
        <v>63</v>
      </c>
      <c r="Z36" s="51" t="n">
        <f aca="false">AVERAGE(B36:Y36)</f>
        <v>61.55875</v>
      </c>
      <c r="AA36" s="50" t="n">
        <v>63</v>
      </c>
      <c r="AB36" s="50" t="n">
        <v>60.7</v>
      </c>
      <c r="AC36" s="50" t="n">
        <f aca="false">AA36-AB36</f>
        <v>2.3</v>
      </c>
      <c r="AD36" s="50" t="n">
        <f aca="false">AVERAGE(J36:U36)</f>
        <v>61.5591666666667</v>
      </c>
      <c r="AE36" s="52" t="n">
        <f aca="false">AVERAGE(AVERAGE(B36:E36),AVERAGE(F36,I36),AVERAGE(V36:Y36))</f>
        <v>61.575</v>
      </c>
      <c r="AF36" s="0"/>
      <c r="AG36" s="0"/>
    </row>
    <row r="37" customFormat="false" ht="13" hidden="false" customHeight="false" outlineLevel="0" collapsed="false">
      <c r="A37" s="48" t="n">
        <v>26</v>
      </c>
      <c r="B37" s="50" t="n">
        <v>63.1</v>
      </c>
      <c r="C37" s="50" t="n">
        <v>63.1</v>
      </c>
      <c r="D37" s="50" t="n">
        <v>63.3</v>
      </c>
      <c r="E37" s="50" t="n">
        <v>63.2</v>
      </c>
      <c r="F37" s="50" t="n">
        <v>63.2</v>
      </c>
      <c r="G37" s="50" t="n">
        <v>63.3</v>
      </c>
      <c r="H37" s="50" t="n">
        <v>63.3</v>
      </c>
      <c r="I37" s="50" t="n">
        <v>63.4</v>
      </c>
      <c r="J37" s="50" t="n">
        <v>63.74</v>
      </c>
      <c r="K37" s="50" t="n">
        <v>64</v>
      </c>
      <c r="L37" s="50" t="n">
        <v>64</v>
      </c>
      <c r="M37" s="50" t="n">
        <v>64.04</v>
      </c>
      <c r="N37" s="50" t="n">
        <v>63.6</v>
      </c>
      <c r="O37" s="50" t="n">
        <v>63.4</v>
      </c>
      <c r="P37" s="50" t="n">
        <v>63.16</v>
      </c>
      <c r="Q37" s="50" t="n">
        <v>63</v>
      </c>
      <c r="R37" s="50" t="n">
        <v>63</v>
      </c>
      <c r="S37" s="50" t="n">
        <v>62.94</v>
      </c>
      <c r="T37" s="50" t="n">
        <v>62.8</v>
      </c>
      <c r="U37" s="50" t="n">
        <v>62.9</v>
      </c>
      <c r="V37" s="50" t="n">
        <v>63.2</v>
      </c>
      <c r="W37" s="50" t="n">
        <v>63.2</v>
      </c>
      <c r="X37" s="50" t="n">
        <v>63.4</v>
      </c>
      <c r="Y37" s="50" t="n">
        <v>63.7</v>
      </c>
      <c r="Z37" s="51" t="n">
        <f aca="false">AVERAGE(B37:Y37)</f>
        <v>63.3325</v>
      </c>
      <c r="AA37" s="50" t="n">
        <v>64.1</v>
      </c>
      <c r="AB37" s="50" t="n">
        <v>62.8</v>
      </c>
      <c r="AC37" s="50" t="n">
        <f aca="false">AA37-AB37</f>
        <v>1.3</v>
      </c>
      <c r="AD37" s="50" t="n">
        <f aca="false">AVERAGE(J37:U37)</f>
        <v>63.3816666666667</v>
      </c>
      <c r="AE37" s="52" t="n">
        <f aca="false">AVERAGE(AVERAGE(B37:E37),AVERAGE(F37,I37),AVERAGE(V37:Y37))</f>
        <v>63.2833333333333</v>
      </c>
      <c r="AF37" s="0"/>
      <c r="AG37" s="0"/>
    </row>
    <row r="38" customFormat="false" ht="13" hidden="false" customHeight="false" outlineLevel="0" collapsed="false">
      <c r="A38" s="48" t="n">
        <v>27</v>
      </c>
      <c r="B38" s="50" t="n">
        <v>63.8</v>
      </c>
      <c r="C38" s="50" t="n">
        <v>63.8</v>
      </c>
      <c r="D38" s="50" t="n">
        <v>63.8</v>
      </c>
      <c r="E38" s="50" t="n">
        <v>63.7</v>
      </c>
      <c r="F38" s="50" t="n">
        <v>63.6</v>
      </c>
      <c r="G38" s="50" t="n">
        <v>63.5</v>
      </c>
      <c r="H38" s="50" t="n">
        <v>63.4</v>
      </c>
      <c r="I38" s="50" t="n">
        <v>63.7</v>
      </c>
      <c r="J38" s="50" t="n">
        <v>64.15</v>
      </c>
      <c r="K38" s="50" t="n">
        <v>64.3</v>
      </c>
      <c r="L38" s="50" t="n">
        <v>64.6</v>
      </c>
      <c r="M38" s="50" t="n">
        <v>64.65</v>
      </c>
      <c r="N38" s="50" t="n">
        <v>64.5</v>
      </c>
      <c r="O38" s="50" t="n">
        <v>64.1</v>
      </c>
      <c r="P38" s="50" t="n">
        <v>63.9</v>
      </c>
      <c r="Q38" s="50" t="n">
        <v>63.7</v>
      </c>
      <c r="R38" s="50" t="n">
        <v>63.7</v>
      </c>
      <c r="S38" s="50" t="n">
        <v>63.7</v>
      </c>
      <c r="T38" s="50" t="n">
        <v>63.7</v>
      </c>
      <c r="U38" s="50" t="n">
        <v>63.8</v>
      </c>
      <c r="V38" s="50" t="n">
        <v>63.8</v>
      </c>
      <c r="W38" s="50" t="n">
        <v>63.8</v>
      </c>
      <c r="X38" s="50" t="n">
        <v>63.8</v>
      </c>
      <c r="Y38" s="50" t="n">
        <v>63.9</v>
      </c>
      <c r="Z38" s="51" t="n">
        <f aca="false">AVERAGE(B38:Y38)</f>
        <v>63.8916666666667</v>
      </c>
      <c r="AA38" s="50" t="n">
        <v>64.7</v>
      </c>
      <c r="AB38" s="50" t="n">
        <v>63.3</v>
      </c>
      <c r="AC38" s="50" t="n">
        <f aca="false">AA38-AB38</f>
        <v>1.40000000000001</v>
      </c>
      <c r="AD38" s="50" t="n">
        <f aca="false">AVERAGE(J38:U38)</f>
        <v>64.0666666666667</v>
      </c>
      <c r="AE38" s="52" t="n">
        <f aca="false">AVERAGE(AVERAGE(B38:E38),AVERAGE(F38,I38),AVERAGE(V38:Y38))</f>
        <v>63.75</v>
      </c>
      <c r="AF38" s="0"/>
      <c r="AG38" s="0"/>
    </row>
    <row r="39" customFormat="false" ht="13" hidden="false" customHeight="false" outlineLevel="0" collapsed="false">
      <c r="A39" s="48" t="n">
        <v>28</v>
      </c>
      <c r="B39" s="50" t="n">
        <v>63.9</v>
      </c>
      <c r="C39" s="50" t="n">
        <v>64</v>
      </c>
      <c r="D39" s="50" t="n">
        <v>63.9</v>
      </c>
      <c r="E39" s="50" t="n">
        <v>63.8</v>
      </c>
      <c r="F39" s="50" t="n">
        <v>63.7</v>
      </c>
      <c r="G39" s="50" t="n">
        <v>63.5</v>
      </c>
      <c r="H39" s="50" t="n">
        <v>63.4</v>
      </c>
      <c r="I39" s="50" t="n">
        <v>63.4</v>
      </c>
      <c r="J39" s="50" t="n">
        <v>63.44</v>
      </c>
      <c r="K39" s="50" t="n">
        <v>63.6</v>
      </c>
      <c r="L39" s="50" t="n">
        <v>63.5</v>
      </c>
      <c r="M39" s="50" t="n">
        <v>63.34</v>
      </c>
      <c r="N39" s="50" t="n">
        <v>63</v>
      </c>
      <c r="O39" s="50" t="n">
        <v>62.5</v>
      </c>
      <c r="P39" s="50" t="n">
        <v>62.19</v>
      </c>
      <c r="Q39" s="50" t="n">
        <v>62.1</v>
      </c>
      <c r="R39" s="50" t="n">
        <v>62.1</v>
      </c>
      <c r="S39" s="50" t="n">
        <v>62.08</v>
      </c>
      <c r="T39" s="50" t="n">
        <v>62.2</v>
      </c>
      <c r="U39" s="50" t="n">
        <v>62.2</v>
      </c>
      <c r="V39" s="50" t="n">
        <v>62.2</v>
      </c>
      <c r="W39" s="50" t="n">
        <v>62.2</v>
      </c>
      <c r="X39" s="50" t="n">
        <v>62.1</v>
      </c>
      <c r="Y39" s="50" t="n">
        <v>62.1</v>
      </c>
      <c r="Z39" s="51" t="n">
        <f aca="false">AVERAGE(B39:Y39)</f>
        <v>62.9354166666667</v>
      </c>
      <c r="AA39" s="50" t="n">
        <v>64</v>
      </c>
      <c r="AB39" s="50" t="n">
        <v>62</v>
      </c>
      <c r="AC39" s="50" t="n">
        <f aca="false">AA39-AB39</f>
        <v>2</v>
      </c>
      <c r="AD39" s="50" t="n">
        <f aca="false">AVERAGE(J39:U39)</f>
        <v>62.6875</v>
      </c>
      <c r="AE39" s="52" t="n">
        <f aca="false">AVERAGE(AVERAGE(B39:E39),AVERAGE(F39,I39),AVERAGE(V39:Y39))</f>
        <v>63.2</v>
      </c>
      <c r="AF39" s="0"/>
      <c r="AG39" s="0"/>
    </row>
    <row r="40" customFormat="false" ht="13" hidden="false" customHeight="false" outlineLevel="0" collapsed="false">
      <c r="A40" s="48" t="n">
        <v>29</v>
      </c>
      <c r="B40" s="50" t="n">
        <v>62.1</v>
      </c>
      <c r="C40" s="50" t="n">
        <v>62.1</v>
      </c>
      <c r="D40" s="50" t="n">
        <v>62</v>
      </c>
      <c r="E40" s="50" t="n">
        <v>62</v>
      </c>
      <c r="F40" s="50" t="n">
        <v>61.9</v>
      </c>
      <c r="G40" s="50" t="n">
        <v>61.9</v>
      </c>
      <c r="H40" s="50" t="n">
        <v>61.8</v>
      </c>
      <c r="I40" s="50" t="n">
        <v>61.7</v>
      </c>
      <c r="J40" s="50" t="n">
        <v>61.83</v>
      </c>
      <c r="K40" s="50" t="n">
        <v>61.9</v>
      </c>
      <c r="L40" s="50" t="n">
        <v>62</v>
      </c>
      <c r="M40" s="50" t="n">
        <v>62.03</v>
      </c>
      <c r="N40" s="50" t="n">
        <v>61.8</v>
      </c>
      <c r="O40" s="50" t="n">
        <v>61.4</v>
      </c>
      <c r="P40" s="50" t="n">
        <v>60.57</v>
      </c>
      <c r="Q40" s="50" t="n">
        <v>60.6</v>
      </c>
      <c r="R40" s="50" t="n">
        <v>60.5</v>
      </c>
      <c r="S40" s="50" t="n">
        <v>60.5</v>
      </c>
      <c r="T40" s="50" t="n">
        <v>60.5</v>
      </c>
      <c r="U40" s="50" t="n">
        <v>60.5</v>
      </c>
      <c r="V40" s="50" t="n">
        <v>60.5</v>
      </c>
      <c r="W40" s="50" t="n">
        <v>60.5</v>
      </c>
      <c r="X40" s="50" t="n">
        <v>60.5</v>
      </c>
      <c r="Y40" s="50" t="n">
        <v>60.2</v>
      </c>
      <c r="Z40" s="51" t="n">
        <f aca="false">AVERAGE(B40:Y40)</f>
        <v>61.3054166666667</v>
      </c>
      <c r="AA40" s="50" t="n">
        <v>62.2</v>
      </c>
      <c r="AB40" s="50" t="n">
        <v>60.2</v>
      </c>
      <c r="AC40" s="50" t="n">
        <f aca="false">AA40-AB40</f>
        <v>2</v>
      </c>
      <c r="AD40" s="50" t="n">
        <f aca="false">AVERAGE(J40:U40)</f>
        <v>61.1775</v>
      </c>
      <c r="AE40" s="52" t="n">
        <f aca="false">AVERAGE(AVERAGE(B40:E40),AVERAGE(F40,I40),AVERAGE(V40:Y40))</f>
        <v>61.425</v>
      </c>
      <c r="AF40" s="0"/>
      <c r="AG40" s="0"/>
    </row>
    <row r="41" customFormat="false" ht="13" hidden="false" customHeight="false" outlineLevel="0" collapsed="false">
      <c r="A41" s="48" t="n">
        <v>30</v>
      </c>
      <c r="B41" s="50" t="n">
        <v>60.2</v>
      </c>
      <c r="C41" s="50" t="n">
        <v>59.8</v>
      </c>
      <c r="D41" s="50" t="n">
        <v>59.6</v>
      </c>
      <c r="E41" s="50" t="n">
        <v>59.3</v>
      </c>
      <c r="F41" s="50" t="n">
        <v>58.9</v>
      </c>
      <c r="G41" s="50" t="n">
        <v>58.6</v>
      </c>
      <c r="H41" s="50" t="n">
        <v>58.6</v>
      </c>
      <c r="I41" s="50" t="n">
        <v>58.6</v>
      </c>
      <c r="J41" s="50" t="n">
        <v>58.68</v>
      </c>
      <c r="K41" s="50" t="n">
        <v>58.6</v>
      </c>
      <c r="L41" s="50" t="n">
        <v>58.6</v>
      </c>
      <c r="M41" s="50" t="n">
        <v>58.88</v>
      </c>
      <c r="N41" s="50" t="n">
        <v>58.2</v>
      </c>
      <c r="O41" s="50" t="n">
        <v>57.8</v>
      </c>
      <c r="P41" s="50" t="n">
        <v>57.42</v>
      </c>
      <c r="Q41" s="50" t="n">
        <v>57.2</v>
      </c>
      <c r="R41" s="50" t="n">
        <v>56.6</v>
      </c>
      <c r="S41" s="50" t="n">
        <v>57.22</v>
      </c>
      <c r="T41" s="50" t="n">
        <v>57.5</v>
      </c>
      <c r="U41" s="50" t="n">
        <v>57.5</v>
      </c>
      <c r="V41" s="50" t="n">
        <v>57.8</v>
      </c>
      <c r="W41" s="50" t="n">
        <v>59</v>
      </c>
      <c r="X41" s="50" t="n">
        <v>59.9</v>
      </c>
      <c r="Y41" s="50" t="n">
        <v>60.8</v>
      </c>
      <c r="Z41" s="51" t="n">
        <f aca="false">AVERAGE(B41:Y41)</f>
        <v>58.5541666666667</v>
      </c>
      <c r="AA41" s="50" t="n">
        <v>60.8</v>
      </c>
      <c r="AB41" s="50" t="n">
        <v>56.6</v>
      </c>
      <c r="AC41" s="50" t="n">
        <f aca="false">AA41-AB41</f>
        <v>4.2</v>
      </c>
      <c r="AD41" s="50" t="n">
        <f aca="false">AVERAGE(J41:U41)</f>
        <v>57.85</v>
      </c>
      <c r="AE41" s="52" t="n">
        <f aca="false">AVERAGE(AVERAGE(B41:E41),AVERAGE(F41,I41),AVERAGE(V41:Y41))</f>
        <v>59.2833333333333</v>
      </c>
      <c r="AF41" s="0"/>
      <c r="AG41" s="0"/>
    </row>
    <row r="42" customFormat="false" ht="14" hidden="false" customHeight="false" outlineLevel="0" collapsed="false">
      <c r="A42" s="53" t="n">
        <v>31</v>
      </c>
      <c r="B42" s="54" t="n">
        <v>61.2</v>
      </c>
      <c r="C42" s="54" t="n">
        <v>62.1</v>
      </c>
      <c r="D42" s="54" t="n">
        <v>62.8</v>
      </c>
      <c r="E42" s="54" t="n">
        <v>63</v>
      </c>
      <c r="F42" s="54" t="n">
        <v>63.4</v>
      </c>
      <c r="G42" s="54" t="n">
        <v>63.5</v>
      </c>
      <c r="H42" s="54" t="n">
        <v>63.7</v>
      </c>
      <c r="I42" s="54" t="n">
        <v>64</v>
      </c>
      <c r="J42" s="54" t="n">
        <v>64.71</v>
      </c>
      <c r="K42" s="54" t="n">
        <v>64.9</v>
      </c>
      <c r="L42" s="54" t="n">
        <v>65.4</v>
      </c>
      <c r="M42" s="54" t="n">
        <v>65.81</v>
      </c>
      <c r="N42" s="54" t="n">
        <v>65.7</v>
      </c>
      <c r="O42" s="54" t="n">
        <v>65.1</v>
      </c>
      <c r="P42" s="54" t="n">
        <v>64.71</v>
      </c>
      <c r="Q42" s="54" t="n">
        <v>64.6</v>
      </c>
      <c r="R42" s="54" t="n">
        <v>64.3</v>
      </c>
      <c r="S42" s="54" t="n">
        <v>64.17</v>
      </c>
      <c r="T42" s="54" t="n">
        <v>64</v>
      </c>
      <c r="U42" s="54" t="n">
        <v>64.1</v>
      </c>
      <c r="V42" s="54" t="n">
        <v>64.2</v>
      </c>
      <c r="W42" s="54" t="n">
        <v>64.4</v>
      </c>
      <c r="X42" s="54" t="n">
        <v>64.5</v>
      </c>
      <c r="Y42" s="55" t="n">
        <v>64.2</v>
      </c>
      <c r="Z42" s="54" t="n">
        <v>64.2</v>
      </c>
      <c r="AA42" s="54" t="n">
        <v>65.81</v>
      </c>
      <c r="AB42" s="54" t="n">
        <v>61.2</v>
      </c>
      <c r="AC42" s="50" t="n">
        <f aca="false">AA42-AB42</f>
        <v>4.61</v>
      </c>
      <c r="AD42" s="54" t="n">
        <v>64.2</v>
      </c>
      <c r="AE42" s="54" t="n">
        <v>64.2</v>
      </c>
      <c r="AF42" s="0"/>
      <c r="AG42" s="0"/>
    </row>
    <row r="43" customFormat="false" ht="14" hidden="false" customHeight="false" outlineLevel="0" collapsed="false">
      <c r="A43" s="56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8" t="s">
        <v>18</v>
      </c>
      <c r="B44" s="59" t="n">
        <f aca="false">AVERAGE(B12:B42)</f>
        <v>60.1258064516129</v>
      </c>
      <c r="C44" s="59" t="n">
        <f aca="false">AVERAGE(C12:C42)</f>
        <v>60.0516129032258</v>
      </c>
      <c r="D44" s="59" t="n">
        <f aca="false">AVERAGE(D12:D42)</f>
        <v>60.0548387096774</v>
      </c>
      <c r="E44" s="59" t="n">
        <f aca="false">AVERAGE(E12:E42)</f>
        <v>60.0548387096774</v>
      </c>
      <c r="F44" s="59" t="n">
        <f aca="false">AVERAGE(F12:F42)</f>
        <v>60.0161290322581</v>
      </c>
      <c r="G44" s="59" t="n">
        <f aca="false">AVERAGE(G12:G42)</f>
        <v>59.9387096774193</v>
      </c>
      <c r="H44" s="59" t="n">
        <f aca="false">AVERAGE(H12:H42)</f>
        <v>59.9225806451613</v>
      </c>
      <c r="I44" s="59" t="n">
        <f aca="false">AVERAGE(I12:I42)</f>
        <v>60.0838709677419</v>
      </c>
      <c r="J44" s="59" t="n">
        <f aca="false">AVERAGE(J12:J42)</f>
        <v>60.4025806451613</v>
      </c>
      <c r="K44" s="59" t="n">
        <f aca="false">AVERAGE(K12:K42)</f>
        <v>60.6064516129032</v>
      </c>
      <c r="L44" s="59" t="n">
        <f aca="false">AVERAGE(L12:L42)</f>
        <v>60.8032258064516</v>
      </c>
      <c r="M44" s="59" t="n">
        <f aca="false">AVERAGE(M12:M42)</f>
        <v>60.8541935483871</v>
      </c>
      <c r="N44" s="59" t="n">
        <f aca="false">AVERAGE(N12:N42)</f>
        <v>60.4516129032258</v>
      </c>
      <c r="O44" s="59" t="n">
        <f aca="false">AVERAGE(O12:O42)</f>
        <v>60.0774193548387</v>
      </c>
      <c r="P44" s="59" t="n">
        <f aca="false">AVERAGE(P12:P42)</f>
        <v>59.7458064516129</v>
      </c>
      <c r="Q44" s="59" t="n">
        <f aca="false">AVERAGE(Q12:Q42)</f>
        <v>59.6870967741935</v>
      </c>
      <c r="R44" s="59" t="n">
        <f aca="false">AVERAGE(R12:R42)</f>
        <v>59.7096774193548</v>
      </c>
      <c r="S44" s="59" t="n">
        <f aca="false">AVERAGE(S12:S42)</f>
        <v>59.8403225806452</v>
      </c>
      <c r="T44" s="59" t="n">
        <f aca="false">AVERAGE(T12:T42)</f>
        <v>59.9322580645161</v>
      </c>
      <c r="U44" s="59" t="n">
        <f aca="false">AVERAGE(U12:U42)</f>
        <v>60.0935483870968</v>
      </c>
      <c r="V44" s="59" t="n">
        <f aca="false">AVERAGE(V12:V42)</f>
        <v>60.241935483871</v>
      </c>
      <c r="W44" s="59" t="n">
        <f aca="false">AVERAGE(W12:W42)</f>
        <v>60.3516129032258</v>
      </c>
      <c r="X44" s="59" t="n">
        <f aca="false">AVERAGE(X12:X42)</f>
        <v>60.4225806451613</v>
      </c>
      <c r="Y44" s="59" t="n">
        <f aca="false">AVERAGE(Y12:Y42)</f>
        <v>60.5161290322581</v>
      </c>
      <c r="Z44" s="60" t="n">
        <f aca="false">AVERAGE(B44:Y44)</f>
        <v>60.1660349462366</v>
      </c>
      <c r="AA44" s="59" t="n">
        <f aca="false">AVERAGE(AA12:AA42)</f>
        <v>61.9067741935484</v>
      </c>
      <c r="AB44" s="59" t="n">
        <f aca="false">AVERAGE(AB12:AB42)</f>
        <v>58.4935483870968</v>
      </c>
      <c r="AC44" s="59" t="n">
        <f aca="false">AVERAGE(AC12:AC42)</f>
        <v>3.41322580645161</v>
      </c>
      <c r="AD44" s="61" t="n">
        <f aca="false">AVERAGE(J44:U44)</f>
        <v>60.1836827956989</v>
      </c>
      <c r="AE44" s="62" t="n">
        <f aca="false">AVERAGE(AVERAGE(B44:E44),AVERAGE(F44,I44),AVERAGE(V44:Y44))</f>
        <v>60.1682795698925</v>
      </c>
    </row>
    <row r="45" customFormat="false" ht="13" hidden="false" customHeight="false" outlineLevel="0" collapsed="false">
      <c r="A45" s="63" t="s">
        <v>19</v>
      </c>
      <c r="B45" s="64" t="n">
        <f aca="false">SUM(B12:B42)</f>
        <v>1863.9</v>
      </c>
      <c r="C45" s="64" t="n">
        <f aca="false">SUM(C12:C42)</f>
        <v>1861.6</v>
      </c>
      <c r="D45" s="64" t="n">
        <f aca="false">SUM(D12:D42)</f>
        <v>1861.7</v>
      </c>
      <c r="E45" s="64" t="n">
        <f aca="false">SUM(E12:E42)</f>
        <v>1861.7</v>
      </c>
      <c r="F45" s="64" t="n">
        <f aca="false">SUM(F12:F42)</f>
        <v>1860.5</v>
      </c>
      <c r="G45" s="64" t="n">
        <f aca="false">SUM(G12:G42)</f>
        <v>1858.1</v>
      </c>
      <c r="H45" s="64" t="n">
        <f aca="false">SUM(H12:H42)</f>
        <v>1857.6</v>
      </c>
      <c r="I45" s="64" t="n">
        <f aca="false">SUM(I12:I42)</f>
        <v>1862.6</v>
      </c>
      <c r="J45" s="64" t="n">
        <f aca="false">SUM(J12:J42)</f>
        <v>1872.48</v>
      </c>
      <c r="K45" s="64" t="n">
        <f aca="false">SUM(K12:K42)</f>
        <v>1878.8</v>
      </c>
      <c r="L45" s="64" t="n">
        <f aca="false">SUM(L12:L42)</f>
        <v>1884.9</v>
      </c>
      <c r="M45" s="64" t="n">
        <f aca="false">SUM(M12:M42)</f>
        <v>1886.48</v>
      </c>
      <c r="N45" s="64" t="n">
        <f aca="false">SUM(N12:N42)</f>
        <v>1874</v>
      </c>
      <c r="O45" s="64" t="n">
        <f aca="false">SUM(O12:O42)</f>
        <v>1862.4</v>
      </c>
      <c r="P45" s="64" t="n">
        <f aca="false">SUM(P12:P42)</f>
        <v>1852.12</v>
      </c>
      <c r="Q45" s="64" t="n">
        <f aca="false">SUM(Q12:Q42)</f>
        <v>1850.3</v>
      </c>
      <c r="R45" s="64" t="n">
        <f aca="false">SUM(R12:R42)</f>
        <v>1851</v>
      </c>
      <c r="S45" s="64" t="n">
        <f aca="false">SUM(S12:S42)</f>
        <v>1855.05</v>
      </c>
      <c r="T45" s="64" t="n">
        <f aca="false">SUM(T12:T42)</f>
        <v>1857.9</v>
      </c>
      <c r="U45" s="64" t="n">
        <f aca="false">SUM(U12:U42)</f>
        <v>1862.9</v>
      </c>
      <c r="V45" s="64" t="n">
        <f aca="false">SUM(V12:V42)</f>
        <v>1867.5</v>
      </c>
      <c r="W45" s="64" t="n">
        <f aca="false">SUM(W12:W42)</f>
        <v>1870.9</v>
      </c>
      <c r="X45" s="64" t="n">
        <f aca="false">SUM(X12:X42)</f>
        <v>1873.1</v>
      </c>
      <c r="Y45" s="64" t="n">
        <f aca="false">SUM(Y12:Y42)</f>
        <v>1876</v>
      </c>
      <c r="Z45" s="65" t="n">
        <f aca="false">SUM(Z12:Z42)</f>
        <v>1865.21708333333</v>
      </c>
      <c r="AA45" s="64" t="n">
        <f aca="false">SUM(AA12:AA42)</f>
        <v>1919.11</v>
      </c>
      <c r="AB45" s="64" t="n">
        <f aca="false">SUM(AB12:AB42)</f>
        <v>1813.3</v>
      </c>
      <c r="AC45" s="64" t="n">
        <f aca="false">SUM(AC12:AC42)</f>
        <v>105.81</v>
      </c>
      <c r="AD45" s="64" t="n">
        <f aca="false">SUM(AD12:AD42)</f>
        <v>1865.1025</v>
      </c>
      <c r="AE45" s="64" t="n">
        <f aca="false">SUM(AE12:AE42)</f>
        <v>1865.98333333333</v>
      </c>
    </row>
    <row r="46" customFormat="false" ht="13" hidden="false" customHeight="false" outlineLevel="0" collapsed="false">
      <c r="A46" s="66" t="s">
        <v>20</v>
      </c>
      <c r="B46" s="67" t="n">
        <f aca="false">SUM(B44+700)*(1013.3/760)</f>
        <v>1013.46773641766</v>
      </c>
      <c r="C46" s="67" t="n">
        <f aca="false">SUM(C44+700)*(1013.3/760)</f>
        <v>1013.36881494058</v>
      </c>
      <c r="D46" s="67" t="n">
        <f aca="false">SUM(D44+700)*(1013.3/760)</f>
        <v>1013.37311587436</v>
      </c>
      <c r="E46" s="67" t="n">
        <f aca="false">SUM(E44+700)*(1013.3/760)</f>
        <v>1013.37311587436</v>
      </c>
      <c r="F46" s="67" t="n">
        <f aca="false">SUM(F44+700)*(1013.3/760)</f>
        <v>1013.32150466893</v>
      </c>
      <c r="G46" s="67" t="n">
        <f aca="false">SUM(G44+700)*(1013.3/760)</f>
        <v>1013.21828225806</v>
      </c>
      <c r="H46" s="67" t="n">
        <f aca="false">SUM(H44+700)*(1013.3/760)</f>
        <v>1013.19677758913</v>
      </c>
      <c r="I46" s="67" t="n">
        <f aca="false">SUM(I44+700)*(1013.3/760)</f>
        <v>1013.41182427844</v>
      </c>
      <c r="J46" s="67" t="n">
        <f aca="false">SUM(J44+700)*(1013.3/760)</f>
        <v>1013.8367565365</v>
      </c>
      <c r="K46" s="67" t="n">
        <f aca="false">SUM(K44+700)*(1013.3/760)</f>
        <v>1014.10857555178</v>
      </c>
      <c r="L46" s="67" t="n">
        <f aca="false">SUM(L44+700)*(1013.3/760)</f>
        <v>1014.37093251273</v>
      </c>
      <c r="M46" s="67" t="n">
        <f aca="false">SUM(M44+700)*(1013.3/760)</f>
        <v>1014.43888726655</v>
      </c>
      <c r="N46" s="67" t="n">
        <f aca="false">SUM(N44+700)*(1013.3/760)</f>
        <v>1013.90213073005</v>
      </c>
      <c r="O46" s="67" t="n">
        <f aca="false">SUM(O44+700)*(1013.3/760)</f>
        <v>1013.40322241087</v>
      </c>
      <c r="P46" s="67" t="n">
        <f aca="false">SUM(P44+700)*(1013.3/760)</f>
        <v>1012.96108641766</v>
      </c>
      <c r="Q46" s="67" t="n">
        <f aca="false">SUM(Q44+700)*(1013.3/760)</f>
        <v>1012.88280942275</v>
      </c>
      <c r="R46" s="67" t="n">
        <f aca="false">SUM(R44+700)*(1013.3/760)</f>
        <v>1012.91291595925</v>
      </c>
      <c r="S46" s="67" t="n">
        <f aca="false">SUM(S44+700)*(1013.3/760)</f>
        <v>1013.08710377759</v>
      </c>
      <c r="T46" s="67" t="n">
        <f aca="false">SUM(T44+700)*(1013.3/760)</f>
        <v>1013.20968039049</v>
      </c>
      <c r="U46" s="67" t="n">
        <f aca="false">SUM(U44+700)*(1013.3/760)</f>
        <v>1013.4247270798</v>
      </c>
      <c r="V46" s="67" t="n">
        <f aca="false">SUM(V44+700)*(1013.3/760)</f>
        <v>1013.62257003396</v>
      </c>
      <c r="W46" s="67" t="n">
        <f aca="false">SUM(W44+700)*(1013.3/760)</f>
        <v>1013.76880178268</v>
      </c>
      <c r="X46" s="67" t="n">
        <f aca="false">SUM(X44+700)*(1013.3/760)</f>
        <v>1013.86342232598</v>
      </c>
      <c r="Y46" s="68" t="n">
        <f aca="false">SUM(Y44+700)*(1013.3/760)</f>
        <v>1013.98814940577</v>
      </c>
      <c r="Z46" s="67" t="n">
        <f aca="false">SUM(Z44+700)*(1013.3/760)</f>
        <v>1013.52137264608</v>
      </c>
      <c r="AA46" s="67" t="n">
        <f aca="false">SUM(AA44+700)*(1013.3/760)</f>
        <v>1015.84228196095</v>
      </c>
      <c r="AB46" s="67" t="n">
        <f aca="false">SUM(AB44+700)*(1013.3/760)</f>
        <v>1011.2914639219</v>
      </c>
      <c r="AC46" s="67" t="n">
        <f aca="false">SUM(AA46-AB46)</f>
        <v>4.5508180390492</v>
      </c>
      <c r="AD46" s="67" t="n">
        <f aca="false">SUM(AD44+700)*(1013.3/760)</f>
        <v>1013.544902338</v>
      </c>
      <c r="AE46" s="67" t="n">
        <f aca="false">SUM(AE44+700)*(1013.3/760)</f>
        <v>1013.52436537917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6"/>
  <sheetViews>
    <sheetView windowProtection="false" showFormulas="false" showGridLines="true" showRowColHeaders="true" showZeros="true" rightToLeft="false" tabSelected="true" showOutlineSymbols="true" defaultGridColor="true" view="normal" topLeftCell="N39" colorId="64" zoomScale="110" zoomScaleNormal="110" zoomScalePageLayoutView="100" workbookViewId="0">
      <selection pane="topLeft" activeCell="AA50" activeCellId="0" sqref="AA50"/>
    </sheetView>
  </sheetViews>
  <sheetFormatPr defaultRowHeight="12"/>
  <cols>
    <col collapsed="false" hidden="false" max="1" min="1" style="1" width="4.56696428571429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85714285714286"/>
    <col collapsed="false" hidden="false" max="32" min="32" style="3" width="5.42410714285714"/>
    <col collapsed="false" hidden="false" max="33" min="33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2002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22"/>
      <c r="P6" s="4"/>
      <c r="Q6" s="6"/>
      <c r="R6" s="11" t="s">
        <v>3</v>
      </c>
      <c r="S6" s="11"/>
      <c r="T6" s="0"/>
      <c r="U6" s="6"/>
      <c r="V6" s="0"/>
      <c r="W6" s="69"/>
      <c r="X6" s="6"/>
      <c r="Y6" s="6"/>
      <c r="Z6" s="70"/>
      <c r="AA6" s="6"/>
      <c r="AB6" s="17"/>
      <c r="AC6" s="18"/>
      <c r="AD6" s="6"/>
      <c r="AE6" s="19"/>
    </row>
    <row r="7" customFormat="false" ht="14" hidden="false" customHeight="false" outlineLevel="0" collapsed="false">
      <c r="A7" s="11" t="s">
        <v>4</v>
      </c>
      <c r="B7" s="12" t="s">
        <v>39</v>
      </c>
      <c r="C7" s="12"/>
      <c r="D7" s="4"/>
      <c r="E7" s="4"/>
      <c r="F7" s="4"/>
      <c r="G7" s="20" t="s">
        <v>6</v>
      </c>
      <c r="H7" s="4"/>
      <c r="I7" s="4"/>
      <c r="J7" s="4"/>
      <c r="K7" s="4"/>
      <c r="L7" s="4"/>
      <c r="M7" s="4"/>
      <c r="N7" s="4"/>
      <c r="O7" s="22"/>
      <c r="P7" s="4"/>
      <c r="Q7" s="0"/>
      <c r="R7" s="11" t="s">
        <v>7</v>
      </c>
      <c r="S7" s="11"/>
      <c r="T7" s="0"/>
      <c r="U7" s="6"/>
      <c r="V7" s="0"/>
      <c r="W7" s="6"/>
      <c r="X7" s="69"/>
      <c r="Y7" s="6"/>
      <c r="Z7" s="70"/>
      <c r="AA7" s="6"/>
      <c r="AB7" s="17"/>
      <c r="AC7" s="18"/>
      <c r="AD7" s="6"/>
      <c r="AE7" s="6"/>
    </row>
    <row r="8" customFormat="false" ht="15" hidden="false" customHeight="false" outlineLevel="0" collapsed="false">
      <c r="A8" s="22"/>
      <c r="B8" s="4"/>
      <c r="C8" s="4"/>
      <c r="D8" s="4"/>
      <c r="E8" s="4"/>
      <c r="F8" s="4"/>
      <c r="G8" s="20" t="s">
        <v>8</v>
      </c>
      <c r="H8" s="4"/>
      <c r="I8" s="4"/>
      <c r="J8" s="4"/>
      <c r="K8" s="4"/>
      <c r="L8" s="4"/>
      <c r="M8" s="4"/>
      <c r="N8" s="4"/>
      <c r="O8" s="4"/>
      <c r="P8" s="4"/>
      <c r="Q8" s="0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5" t="s">
        <v>9</v>
      </c>
      <c r="AA9" s="26" t="s">
        <v>10</v>
      </c>
      <c r="AB9" s="26" t="s">
        <v>11</v>
      </c>
      <c r="AC9" s="27" t="s">
        <v>12</v>
      </c>
      <c r="AD9" s="28" t="s">
        <v>9</v>
      </c>
      <c r="AE9" s="29" t="s">
        <v>9</v>
      </c>
      <c r="AF9" s="91"/>
    </row>
    <row r="10" customFormat="false" ht="12" hidden="false" customHeight="true" outlineLevel="0" collapsed="false">
      <c r="A10" s="24"/>
      <c r="B10" s="30"/>
      <c r="C10" s="31"/>
      <c r="D10" s="31"/>
      <c r="E10" s="31"/>
      <c r="F10" s="32"/>
      <c r="G10" s="32"/>
      <c r="H10" s="32"/>
      <c r="I10" s="32" t="s">
        <v>13</v>
      </c>
      <c r="J10" s="32"/>
      <c r="K10" s="32"/>
      <c r="L10" s="32"/>
      <c r="M10" s="33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4"/>
      <c r="Z10" s="35" t="s">
        <v>14</v>
      </c>
      <c r="AA10" s="36"/>
      <c r="AB10" s="36"/>
      <c r="AC10" s="36"/>
      <c r="AD10" s="37" t="s">
        <v>15</v>
      </c>
      <c r="AE10" s="38" t="s">
        <v>16</v>
      </c>
      <c r="AF10" s="92" t="s">
        <v>20</v>
      </c>
      <c r="AG10" s="0"/>
    </row>
    <row r="11" s="47" customFormat="true" ht="14" hidden="false" customHeight="false" outlineLevel="0" collapsed="false">
      <c r="A11" s="39" t="s">
        <v>17</v>
      </c>
      <c r="B11" s="40" t="n">
        <v>1</v>
      </c>
      <c r="C11" s="41" t="n">
        <v>2</v>
      </c>
      <c r="D11" s="41" t="n">
        <v>3</v>
      </c>
      <c r="E11" s="41" t="n">
        <v>4</v>
      </c>
      <c r="F11" s="41" t="n">
        <v>5</v>
      </c>
      <c r="G11" s="41" t="n">
        <v>6</v>
      </c>
      <c r="H11" s="41" t="n">
        <v>7</v>
      </c>
      <c r="I11" s="41" t="n">
        <v>8</v>
      </c>
      <c r="J11" s="41" t="n">
        <v>9</v>
      </c>
      <c r="K11" s="41" t="n">
        <v>10</v>
      </c>
      <c r="L11" s="41" t="n">
        <v>11</v>
      </c>
      <c r="M11" s="41" t="n">
        <v>12</v>
      </c>
      <c r="N11" s="41" t="n">
        <v>13</v>
      </c>
      <c r="O11" s="41" t="n">
        <v>14</v>
      </c>
      <c r="P11" s="41" t="n">
        <v>15</v>
      </c>
      <c r="Q11" s="41" t="n">
        <v>16</v>
      </c>
      <c r="R11" s="41" t="n">
        <v>17</v>
      </c>
      <c r="S11" s="41" t="n">
        <v>18</v>
      </c>
      <c r="T11" s="41" t="n">
        <v>19</v>
      </c>
      <c r="U11" s="41" t="n">
        <v>20</v>
      </c>
      <c r="V11" s="41" t="n">
        <v>21</v>
      </c>
      <c r="W11" s="41" t="n">
        <v>22</v>
      </c>
      <c r="X11" s="41" t="n">
        <v>23</v>
      </c>
      <c r="Y11" s="41" t="n">
        <v>24</v>
      </c>
      <c r="Z11" s="42"/>
      <c r="AA11" s="43"/>
      <c r="AB11" s="43"/>
      <c r="AC11" s="44"/>
      <c r="AD11" s="45"/>
      <c r="AE11" s="46"/>
      <c r="AF11" s="93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8" t="n">
        <v>1</v>
      </c>
      <c r="B12" s="49" t="n">
        <v>54.6</v>
      </c>
      <c r="C12" s="50" t="n">
        <v>54.3</v>
      </c>
      <c r="D12" s="50" t="n">
        <v>53.9</v>
      </c>
      <c r="E12" s="50" t="n">
        <v>53.5</v>
      </c>
      <c r="F12" s="50" t="n">
        <v>53.4</v>
      </c>
      <c r="G12" s="50" t="n">
        <v>53.4</v>
      </c>
      <c r="H12" s="50" t="n">
        <v>53.5</v>
      </c>
      <c r="I12" s="50" t="n">
        <v>53.6</v>
      </c>
      <c r="J12" s="50" t="n">
        <v>54.01</v>
      </c>
      <c r="K12" s="50" t="n">
        <v>54.1</v>
      </c>
      <c r="L12" s="50" t="n">
        <v>54.1</v>
      </c>
      <c r="M12" s="50" t="n">
        <v>54.1</v>
      </c>
      <c r="N12" s="50" t="n">
        <v>54</v>
      </c>
      <c r="O12" s="50" t="n">
        <v>53.9</v>
      </c>
      <c r="P12" s="50" t="n">
        <v>53.65</v>
      </c>
      <c r="Q12" s="50" t="n">
        <v>53.7</v>
      </c>
      <c r="R12" s="50" t="n">
        <v>53.7</v>
      </c>
      <c r="S12" s="50" t="n">
        <v>53.65</v>
      </c>
      <c r="T12" s="50" t="n">
        <v>53.8</v>
      </c>
      <c r="U12" s="50" t="n">
        <v>54.4</v>
      </c>
      <c r="V12" s="50" t="n">
        <v>54.8</v>
      </c>
      <c r="W12" s="50" t="n">
        <v>55</v>
      </c>
      <c r="X12" s="50" t="n">
        <v>55.1</v>
      </c>
      <c r="Y12" s="50" t="n">
        <v>55.1</v>
      </c>
      <c r="Z12" s="51" t="n">
        <f aca="false">AVERAGE(B12:Y12)</f>
        <v>54.0545833333333</v>
      </c>
      <c r="AA12" s="50" t="n">
        <v>55.1</v>
      </c>
      <c r="AB12" s="50" t="n">
        <v>53.3</v>
      </c>
      <c r="AC12" s="50" t="n">
        <f aca="false">AA12-AB12</f>
        <v>1.8</v>
      </c>
      <c r="AD12" s="50" t="n">
        <f aca="false">AVERAGE(J12:U12)</f>
        <v>53.9258333333333</v>
      </c>
      <c r="AE12" s="52" t="n">
        <f aca="false">AVERAGE(AVERAGE(B12:E12),AVERAGE(F12,I12),AVERAGE(V12:Y12))</f>
        <v>54.1916666666667</v>
      </c>
      <c r="AF12" s="94" t="n">
        <f aca="false">SUM(Z12+700)*(1013.3/760)</f>
        <v>1005.37303854167</v>
      </c>
      <c r="AG12" s="0"/>
    </row>
    <row r="13" customFormat="false" ht="13" hidden="false" customHeight="false" outlineLevel="0" collapsed="false">
      <c r="A13" s="48" t="n">
        <v>2</v>
      </c>
      <c r="B13" s="49" t="n">
        <v>55.1</v>
      </c>
      <c r="C13" s="50" t="n">
        <v>55</v>
      </c>
      <c r="D13" s="50" t="n">
        <v>54.9</v>
      </c>
      <c r="E13" s="50" t="n">
        <v>54.9</v>
      </c>
      <c r="F13" s="50" t="n">
        <v>54.9</v>
      </c>
      <c r="G13" s="50" t="n">
        <v>55</v>
      </c>
      <c r="H13" s="50" t="n">
        <v>55.2</v>
      </c>
      <c r="I13" s="50" t="n">
        <v>55.4</v>
      </c>
      <c r="J13" s="50" t="n">
        <v>56.22</v>
      </c>
      <c r="K13" s="50" t="n">
        <v>56.3</v>
      </c>
      <c r="L13" s="50" t="n">
        <v>56.5</v>
      </c>
      <c r="M13" s="50" t="n">
        <v>56.5</v>
      </c>
      <c r="N13" s="50" t="n">
        <v>56.4</v>
      </c>
      <c r="O13" s="50" t="n">
        <v>56.1</v>
      </c>
      <c r="P13" s="50" t="n">
        <v>55.85</v>
      </c>
      <c r="Q13" s="50" t="n">
        <v>55.9</v>
      </c>
      <c r="R13" s="50" t="n">
        <v>55.9</v>
      </c>
      <c r="S13" s="50" t="n">
        <v>55.85</v>
      </c>
      <c r="T13" s="50" t="n">
        <v>56.1</v>
      </c>
      <c r="U13" s="50" t="n">
        <v>56.4</v>
      </c>
      <c r="V13" s="50" t="n">
        <v>57</v>
      </c>
      <c r="W13" s="50" t="n">
        <v>57.7</v>
      </c>
      <c r="X13" s="50" t="n">
        <v>58</v>
      </c>
      <c r="Y13" s="50" t="n">
        <v>58.1</v>
      </c>
      <c r="Z13" s="51" t="n">
        <f aca="false">AVERAGE(B13:Y13)</f>
        <v>56.0508333333333</v>
      </c>
      <c r="AA13" s="50" t="n">
        <v>58.1</v>
      </c>
      <c r="AB13" s="50" t="n">
        <v>54.8</v>
      </c>
      <c r="AC13" s="50" t="n">
        <f aca="false">AA13-AB13</f>
        <v>3.3</v>
      </c>
      <c r="AD13" s="50" t="n">
        <f aca="false">AVERAGE(J13:U13)</f>
        <v>56.1683333333333</v>
      </c>
      <c r="AE13" s="52" t="n">
        <f aca="false">AVERAGE(AVERAGE(B13:E13),AVERAGE(F13,I13),AVERAGE(V13:Y13))</f>
        <v>55.9416666666667</v>
      </c>
      <c r="AF13" s="95" t="n">
        <f aca="false">SUM(Z13+700)*(1013.3/760)</f>
        <v>1008.03461765351</v>
      </c>
      <c r="AG13" s="0"/>
    </row>
    <row r="14" customFormat="false" ht="13" hidden="false" customHeight="false" outlineLevel="0" collapsed="false">
      <c r="A14" s="48" t="n">
        <v>3</v>
      </c>
      <c r="B14" s="49" t="n">
        <v>58</v>
      </c>
      <c r="C14" s="50" t="n">
        <v>58</v>
      </c>
      <c r="D14" s="50" t="n">
        <v>58</v>
      </c>
      <c r="E14" s="50" t="n">
        <v>58</v>
      </c>
      <c r="F14" s="50" t="n">
        <v>58</v>
      </c>
      <c r="G14" s="50" t="n">
        <v>58.1</v>
      </c>
      <c r="H14" s="50" t="n">
        <v>58.2</v>
      </c>
      <c r="I14" s="50" t="n">
        <v>58.3</v>
      </c>
      <c r="J14" s="50" t="n">
        <v>59.01</v>
      </c>
      <c r="K14" s="50" t="n">
        <v>59.1</v>
      </c>
      <c r="L14" s="50" t="n">
        <v>59.2</v>
      </c>
      <c r="M14" s="50" t="n">
        <v>58.88</v>
      </c>
      <c r="N14" s="50" t="n">
        <v>57.7</v>
      </c>
      <c r="O14" s="50" t="n">
        <v>57.2</v>
      </c>
      <c r="P14" s="50" t="n">
        <v>57.56</v>
      </c>
      <c r="Q14" s="50" t="n">
        <v>57.6</v>
      </c>
      <c r="R14" s="50" t="n">
        <v>57.6</v>
      </c>
      <c r="S14" s="50" t="n">
        <v>57.56</v>
      </c>
      <c r="T14" s="50" t="n">
        <v>57.7</v>
      </c>
      <c r="U14" s="50" t="n">
        <v>57.9</v>
      </c>
      <c r="V14" s="50" t="n">
        <v>57.9</v>
      </c>
      <c r="W14" s="50" t="n">
        <v>58</v>
      </c>
      <c r="X14" s="50" t="n">
        <v>57.9</v>
      </c>
      <c r="Y14" s="50" t="n">
        <v>57.8</v>
      </c>
      <c r="Z14" s="51" t="n">
        <f aca="false">AVERAGE(B14:Y14)</f>
        <v>58.0504166666667</v>
      </c>
      <c r="AA14" s="50" t="n">
        <v>59.2</v>
      </c>
      <c r="AB14" s="50" t="n">
        <v>57.5</v>
      </c>
      <c r="AC14" s="50" t="n">
        <f aca="false">AA14-AB14</f>
        <v>1.7</v>
      </c>
      <c r="AD14" s="50" t="n">
        <f aca="false">AVERAGE(J14:U14)</f>
        <v>58.0841666666667</v>
      </c>
      <c r="AE14" s="52" t="n">
        <f aca="false">AVERAGE(AVERAGE(B14:E14),AVERAGE(F14,I14),AVERAGE(V14:Y14))</f>
        <v>58.0166666666667</v>
      </c>
      <c r="AF14" s="95" t="n">
        <f aca="false">SUM(Z14+700)*(1013.3/760)</f>
        <v>1010.7006410636</v>
      </c>
      <c r="AG14" s="0"/>
    </row>
    <row r="15" customFormat="false" ht="13" hidden="false" customHeight="false" outlineLevel="0" collapsed="false">
      <c r="A15" s="48" t="n">
        <v>4</v>
      </c>
      <c r="B15" s="49" t="n">
        <v>57.7</v>
      </c>
      <c r="C15" s="50" t="n">
        <v>57.7</v>
      </c>
      <c r="D15" s="50" t="n">
        <v>57.5</v>
      </c>
      <c r="E15" s="50" t="n">
        <v>57.4</v>
      </c>
      <c r="F15" s="50" t="n">
        <v>57.4</v>
      </c>
      <c r="G15" s="50" t="n">
        <v>57.4</v>
      </c>
      <c r="H15" s="50" t="n">
        <v>57.4</v>
      </c>
      <c r="I15" s="50" t="n">
        <v>57.6</v>
      </c>
      <c r="J15" s="50" t="n">
        <v>57.86</v>
      </c>
      <c r="K15" s="50" t="n">
        <v>58</v>
      </c>
      <c r="L15" s="50" t="n">
        <v>58</v>
      </c>
      <c r="M15" s="50" t="n">
        <v>57.86</v>
      </c>
      <c r="N15" s="50" t="n">
        <v>57.6</v>
      </c>
      <c r="O15" s="50" t="n">
        <v>57</v>
      </c>
      <c r="P15" s="50" t="n">
        <v>56.64</v>
      </c>
      <c r="Q15" s="50" t="n">
        <v>56.5</v>
      </c>
      <c r="R15" s="50" t="n">
        <v>56.5</v>
      </c>
      <c r="S15" s="50" t="n">
        <v>56.44</v>
      </c>
      <c r="T15" s="50" t="n">
        <v>56.4</v>
      </c>
      <c r="U15" s="50" t="n">
        <v>56.4</v>
      </c>
      <c r="V15" s="50" t="n">
        <v>56.5</v>
      </c>
      <c r="W15" s="50" t="n">
        <v>56.7</v>
      </c>
      <c r="X15" s="50" t="n">
        <v>56.8</v>
      </c>
      <c r="Y15" s="50" t="n">
        <v>56.8</v>
      </c>
      <c r="Z15" s="51" t="n">
        <f aca="false">AVERAGE(B15:Y15)</f>
        <v>57.1708333333333</v>
      </c>
      <c r="AA15" s="50" t="n">
        <v>58.1</v>
      </c>
      <c r="AB15" s="50" t="n">
        <v>56.7</v>
      </c>
      <c r="AC15" s="50" t="n">
        <f aca="false">AA15-AB15</f>
        <v>1.4</v>
      </c>
      <c r="AD15" s="50" t="n">
        <f aca="false">AVERAGE(J15:U15)</f>
        <v>57.1</v>
      </c>
      <c r="AE15" s="52" t="n">
        <f aca="false">AVERAGE(AVERAGE(B15:E15),AVERAGE(F15,I15),AVERAGE(V15:Y15))</f>
        <v>57.2583333333333</v>
      </c>
      <c r="AF15" s="95" t="n">
        <f aca="false">SUM(Z15+700)*(1013.3/760)</f>
        <v>1009.52790186404</v>
      </c>
      <c r="AG15" s="0"/>
    </row>
    <row r="16" customFormat="false" ht="13" hidden="false" customHeight="false" outlineLevel="0" collapsed="false">
      <c r="A16" s="48" t="n">
        <v>5</v>
      </c>
      <c r="B16" s="49" t="n">
        <v>56.7</v>
      </c>
      <c r="C16" s="50" t="n">
        <v>56.7</v>
      </c>
      <c r="D16" s="50" t="n">
        <v>56.6</v>
      </c>
      <c r="E16" s="50" t="n">
        <v>56.5</v>
      </c>
      <c r="F16" s="50" t="n">
        <v>56.5</v>
      </c>
      <c r="G16" s="50" t="n">
        <v>56.5</v>
      </c>
      <c r="H16" s="50" t="n">
        <v>56.5</v>
      </c>
      <c r="I16" s="50" t="n">
        <v>56.7</v>
      </c>
      <c r="J16" s="50" t="n">
        <v>57.04</v>
      </c>
      <c r="K16" s="50" t="n">
        <v>57.1</v>
      </c>
      <c r="L16" s="50" t="n">
        <v>57.3</v>
      </c>
      <c r="M16" s="50" t="n">
        <v>57.34</v>
      </c>
      <c r="N16" s="50" t="n">
        <v>57.3</v>
      </c>
      <c r="O16" s="50" t="n">
        <v>56.8</v>
      </c>
      <c r="P16" s="50" t="n">
        <v>56.6</v>
      </c>
      <c r="Q16" s="50" t="n">
        <v>56.5</v>
      </c>
      <c r="R16" s="50" t="n">
        <v>56.4</v>
      </c>
      <c r="S16" s="50" t="n">
        <v>56.4</v>
      </c>
      <c r="T16" s="50" t="n">
        <v>56.4</v>
      </c>
      <c r="U16" s="50" t="n">
        <v>56.4</v>
      </c>
      <c r="V16" s="50" t="n">
        <v>56.4</v>
      </c>
      <c r="W16" s="50" t="n">
        <v>56.4</v>
      </c>
      <c r="X16" s="50" t="n">
        <v>56.4</v>
      </c>
      <c r="Y16" s="50" t="n">
        <v>56.3</v>
      </c>
      <c r="Z16" s="51" t="n">
        <f aca="false">AVERAGE(B16:Y16)</f>
        <v>56.6575</v>
      </c>
      <c r="AA16" s="50" t="n">
        <v>57.4</v>
      </c>
      <c r="AB16" s="50" t="n">
        <v>56.3</v>
      </c>
      <c r="AC16" s="50" t="n">
        <f aca="false">AA16-AB16</f>
        <v>1.1</v>
      </c>
      <c r="AD16" s="50" t="n">
        <f aca="false">AVERAGE(J16:U16)</f>
        <v>56.7983333333333</v>
      </c>
      <c r="AE16" s="52" t="n">
        <f aca="false">AVERAGE(AVERAGE(B16:E16),AVERAGE(F16,I16),AVERAGE(V16:Y16))</f>
        <v>56.5333333333333</v>
      </c>
      <c r="AF16" s="95" t="n">
        <f aca="false">SUM(Z16+700)*(1013.3/760)</f>
        <v>1008.84347993421</v>
      </c>
      <c r="AG16" s="0"/>
    </row>
    <row r="17" customFormat="false" ht="13" hidden="false" customHeight="false" outlineLevel="0" collapsed="false">
      <c r="A17" s="48" t="n">
        <v>6</v>
      </c>
      <c r="B17" s="49" t="n">
        <v>56.2</v>
      </c>
      <c r="C17" s="50" t="n">
        <v>56</v>
      </c>
      <c r="D17" s="50" t="n">
        <v>55.6</v>
      </c>
      <c r="E17" s="50" t="n">
        <v>55.5</v>
      </c>
      <c r="F17" s="50" t="n">
        <v>55.3</v>
      </c>
      <c r="G17" s="50" t="n">
        <v>55.1</v>
      </c>
      <c r="H17" s="50" t="n">
        <v>55.1</v>
      </c>
      <c r="I17" s="50" t="n">
        <v>55.1</v>
      </c>
      <c r="J17" s="50" t="n">
        <v>55.24</v>
      </c>
      <c r="K17" s="50" t="n">
        <v>55.2</v>
      </c>
      <c r="L17" s="50" t="n">
        <v>55.1</v>
      </c>
      <c r="M17" s="50" t="n">
        <v>54.95</v>
      </c>
      <c r="N17" s="50" t="n">
        <v>54.7</v>
      </c>
      <c r="O17" s="50" t="n">
        <v>54</v>
      </c>
      <c r="P17" s="50" t="n">
        <v>53.6</v>
      </c>
      <c r="Q17" s="50" t="n">
        <v>53.3</v>
      </c>
      <c r="R17" s="50" t="n">
        <v>53.2</v>
      </c>
      <c r="S17" s="50" t="n">
        <v>53.1</v>
      </c>
      <c r="T17" s="50" t="n">
        <v>53</v>
      </c>
      <c r="U17" s="50" t="n">
        <v>53</v>
      </c>
      <c r="V17" s="50" t="n">
        <v>53</v>
      </c>
      <c r="W17" s="50" t="n">
        <v>53</v>
      </c>
      <c r="X17" s="50" t="n">
        <v>53</v>
      </c>
      <c r="Y17" s="50" t="n">
        <v>53</v>
      </c>
      <c r="Z17" s="51" t="n">
        <f aca="false">AVERAGE(B17:Y17)</f>
        <v>54.3454166666667</v>
      </c>
      <c r="AA17" s="50" t="n">
        <v>56.3</v>
      </c>
      <c r="AB17" s="50" t="n">
        <v>52.9</v>
      </c>
      <c r="AC17" s="50" t="n">
        <f aca="false">AA17-AB17</f>
        <v>3.4</v>
      </c>
      <c r="AD17" s="50" t="n">
        <f aca="false">AVERAGE(J17:U17)</f>
        <v>54.0325</v>
      </c>
      <c r="AE17" s="52" t="n">
        <f aca="false">AVERAGE(AVERAGE(B17:E17),AVERAGE(F17,I17),AVERAGE(V17:Y17))</f>
        <v>54.675</v>
      </c>
      <c r="AF17" s="95" t="n">
        <f aca="false">SUM(Z17+700)*(1013.3/760)</f>
        <v>1005.7608035636</v>
      </c>
      <c r="AG17" s="0"/>
    </row>
    <row r="18" customFormat="false" ht="13" hidden="false" customHeight="false" outlineLevel="0" collapsed="false">
      <c r="A18" s="48" t="n">
        <v>7</v>
      </c>
      <c r="B18" s="49" t="n">
        <v>52.9</v>
      </c>
      <c r="C18" s="50" t="n">
        <v>52.7</v>
      </c>
      <c r="D18" s="50" t="n">
        <v>52.3</v>
      </c>
      <c r="E18" s="50" t="n">
        <v>51.7</v>
      </c>
      <c r="F18" s="50" t="n">
        <v>51.6</v>
      </c>
      <c r="G18" s="50" t="n">
        <v>51.4</v>
      </c>
      <c r="H18" s="50" t="n">
        <v>51.4</v>
      </c>
      <c r="I18" s="50" t="n">
        <v>51.4</v>
      </c>
      <c r="J18" s="50" t="n">
        <v>51.45</v>
      </c>
      <c r="K18" s="50" t="n">
        <v>51.6</v>
      </c>
      <c r="L18" s="50" t="n">
        <v>51.9</v>
      </c>
      <c r="M18" s="50" t="n">
        <v>51.34</v>
      </c>
      <c r="N18" s="50" t="n">
        <v>51.1</v>
      </c>
      <c r="O18" s="50" t="n">
        <v>50.8</v>
      </c>
      <c r="P18" s="50" t="n">
        <v>50.47</v>
      </c>
      <c r="Q18" s="50" t="n">
        <v>50.3</v>
      </c>
      <c r="R18" s="50" t="n">
        <v>50.1</v>
      </c>
      <c r="S18" s="50" t="n">
        <v>50.02</v>
      </c>
      <c r="T18" s="50" t="n">
        <v>50.1</v>
      </c>
      <c r="U18" s="50" t="n">
        <v>50.1</v>
      </c>
      <c r="V18" s="50" t="n">
        <v>50.2</v>
      </c>
      <c r="W18" s="50" t="n">
        <v>50.2</v>
      </c>
      <c r="X18" s="50" t="n">
        <v>50.1</v>
      </c>
      <c r="Y18" s="50" t="n">
        <v>49.8</v>
      </c>
      <c r="Z18" s="51" t="n">
        <f aca="false">AVERAGE(B18:Y18)</f>
        <v>51.0408333333333</v>
      </c>
      <c r="AA18" s="50" t="n">
        <v>53</v>
      </c>
      <c r="AB18" s="50" t="n">
        <v>49.8</v>
      </c>
      <c r="AC18" s="50" t="n">
        <f aca="false">AA18-AB18</f>
        <v>3.2</v>
      </c>
      <c r="AD18" s="50" t="n">
        <f aca="false">AVERAGE(J18:U18)</f>
        <v>50.7733333333333</v>
      </c>
      <c r="AE18" s="52" t="n">
        <f aca="false">AVERAGE(AVERAGE(B18:E18),AVERAGE(F18,I18),AVERAGE(V18:Y18))</f>
        <v>51.325</v>
      </c>
      <c r="AF18" s="95" t="n">
        <f aca="false">SUM(Z18+700)*(1013.3/760)</f>
        <v>1001.35483739035</v>
      </c>
      <c r="AG18" s="0"/>
    </row>
    <row r="19" customFormat="false" ht="13" hidden="false" customHeight="false" outlineLevel="0" collapsed="false">
      <c r="A19" s="48" t="n">
        <v>8</v>
      </c>
      <c r="B19" s="49" t="n">
        <v>49.6</v>
      </c>
      <c r="C19" s="50" t="n">
        <v>49.6</v>
      </c>
      <c r="D19" s="50" t="n">
        <v>48.9</v>
      </c>
      <c r="E19" s="50" t="n">
        <v>48.7</v>
      </c>
      <c r="F19" s="50" t="n">
        <v>48.3</v>
      </c>
      <c r="G19" s="50" t="n">
        <v>48</v>
      </c>
      <c r="H19" s="50" t="n">
        <v>48</v>
      </c>
      <c r="I19" s="50" t="n">
        <v>48</v>
      </c>
      <c r="J19" s="50" t="n">
        <v>47.95</v>
      </c>
      <c r="K19" s="50" t="n">
        <v>48</v>
      </c>
      <c r="L19" s="50" t="n">
        <v>47.9</v>
      </c>
      <c r="M19" s="50" t="n">
        <v>47.33</v>
      </c>
      <c r="N19" s="50" t="n">
        <v>47.1</v>
      </c>
      <c r="O19" s="50" t="n">
        <v>46.9</v>
      </c>
      <c r="P19" s="50" t="n">
        <v>46.01</v>
      </c>
      <c r="Q19" s="50" t="n">
        <v>45.8</v>
      </c>
      <c r="R19" s="50" t="n">
        <v>45.7</v>
      </c>
      <c r="S19" s="50" t="n">
        <v>45.71</v>
      </c>
      <c r="T19" s="50" t="n">
        <v>45.7</v>
      </c>
      <c r="U19" s="50" t="n">
        <v>45.9</v>
      </c>
      <c r="V19" s="50" t="n">
        <v>46.1</v>
      </c>
      <c r="W19" s="50" t="n">
        <v>46.2</v>
      </c>
      <c r="X19" s="50" t="n">
        <v>46.2</v>
      </c>
      <c r="Y19" s="50" t="n">
        <v>46</v>
      </c>
      <c r="Z19" s="51" t="n">
        <f aca="false">AVERAGE(B19:Y19)</f>
        <v>47.2333333333333</v>
      </c>
      <c r="AA19" s="50" t="n">
        <v>49.8</v>
      </c>
      <c r="AB19" s="50" t="n">
        <v>45.6</v>
      </c>
      <c r="AC19" s="50" t="n">
        <f aca="false">AA19-AB19</f>
        <v>4.2</v>
      </c>
      <c r="AD19" s="50" t="n">
        <f aca="false">AVERAGE(J19:U19)</f>
        <v>46.6666666666667</v>
      </c>
      <c r="AE19" s="52" t="n">
        <f aca="false">AVERAGE(AVERAGE(B19:E19),AVERAGE(F19,I19),AVERAGE(V19:Y19))</f>
        <v>47.825</v>
      </c>
      <c r="AF19" s="95" t="n">
        <f aca="false">SUM(Z19+700)*(1013.3/760)</f>
        <v>996.278337719298</v>
      </c>
      <c r="AG19" s="0"/>
    </row>
    <row r="20" customFormat="false" ht="13" hidden="false" customHeight="false" outlineLevel="0" collapsed="false">
      <c r="A20" s="48" t="n">
        <v>9</v>
      </c>
      <c r="B20" s="49" t="n">
        <v>45.8</v>
      </c>
      <c r="C20" s="50" t="n">
        <v>45.8</v>
      </c>
      <c r="D20" s="50" t="n">
        <v>45.8</v>
      </c>
      <c r="E20" s="50" t="n">
        <v>45.8</v>
      </c>
      <c r="F20" s="50" t="n">
        <v>45.8</v>
      </c>
      <c r="G20" s="50" t="n">
        <v>45.8</v>
      </c>
      <c r="H20" s="50" t="n">
        <v>45.9</v>
      </c>
      <c r="I20" s="50" t="n">
        <v>46.4</v>
      </c>
      <c r="J20" s="50" t="n">
        <v>46.68</v>
      </c>
      <c r="K20" s="50" t="n">
        <v>46.9</v>
      </c>
      <c r="L20" s="50" t="n">
        <v>46.9</v>
      </c>
      <c r="M20" s="50" t="n">
        <v>46.87</v>
      </c>
      <c r="N20" s="50" t="n">
        <v>46.6</v>
      </c>
      <c r="O20" s="50" t="n">
        <v>46.6</v>
      </c>
      <c r="P20" s="50" t="n">
        <v>46.58</v>
      </c>
      <c r="Q20" s="50" t="n">
        <v>46.5</v>
      </c>
      <c r="R20" s="50" t="n">
        <v>46.5</v>
      </c>
      <c r="S20" s="50" t="n">
        <v>46.58</v>
      </c>
      <c r="T20" s="50" t="n">
        <v>47</v>
      </c>
      <c r="U20" s="50" t="n">
        <v>47.2</v>
      </c>
      <c r="V20" s="50" t="n">
        <v>47.6</v>
      </c>
      <c r="W20" s="50" t="n">
        <v>47.9</v>
      </c>
      <c r="X20" s="50" t="n">
        <v>48</v>
      </c>
      <c r="Y20" s="50" t="n">
        <v>48.2</v>
      </c>
      <c r="Z20" s="51" t="n">
        <f aca="false">AVERAGE(B20:Y20)</f>
        <v>46.6545833333333</v>
      </c>
      <c r="AA20" s="50" t="n">
        <v>48.2</v>
      </c>
      <c r="AB20" s="50" t="n">
        <v>45.7</v>
      </c>
      <c r="AC20" s="50" t="n">
        <f aca="false">AA20-AB20</f>
        <v>2.5</v>
      </c>
      <c r="AD20" s="50" t="n">
        <f aca="false">AVERAGE(J20:U20)</f>
        <v>46.7425</v>
      </c>
      <c r="AE20" s="52" t="n">
        <f aca="false">AVERAGE(AVERAGE(B20:E20),AVERAGE(F20,I20),AVERAGE(V20:Y20))</f>
        <v>46.6083333333333</v>
      </c>
      <c r="AF20" s="95" t="n">
        <f aca="false">SUM(Z20+700)*(1013.3/760)</f>
        <v>995.506696436403</v>
      </c>
      <c r="AG20" s="0"/>
    </row>
    <row r="21" customFormat="false" ht="13" hidden="false" customHeight="false" outlineLevel="0" collapsed="false">
      <c r="A21" s="48" t="n">
        <v>10</v>
      </c>
      <c r="B21" s="49" t="n">
        <v>48.4</v>
      </c>
      <c r="C21" s="50" t="n">
        <v>48.6</v>
      </c>
      <c r="D21" s="50" t="n">
        <v>48.6</v>
      </c>
      <c r="E21" s="50" t="n">
        <v>48.6</v>
      </c>
      <c r="F21" s="50" t="n">
        <v>48.7</v>
      </c>
      <c r="G21" s="50" t="n">
        <v>49.3</v>
      </c>
      <c r="H21" s="50" t="n">
        <v>49.5</v>
      </c>
      <c r="I21" s="50" t="n">
        <v>50</v>
      </c>
      <c r="J21" s="50" t="n">
        <v>50.52</v>
      </c>
      <c r="K21" s="50" t="n">
        <v>50.7</v>
      </c>
      <c r="L21" s="50" t="n">
        <v>51</v>
      </c>
      <c r="M21" s="50" t="n">
        <v>51.18</v>
      </c>
      <c r="N21" s="50" t="n">
        <v>51.2</v>
      </c>
      <c r="O21" s="50" t="n">
        <v>51.2</v>
      </c>
      <c r="P21" s="50" t="n">
        <v>51.18</v>
      </c>
      <c r="Q21" s="50" t="n">
        <v>51.3</v>
      </c>
      <c r="R21" s="50" t="n">
        <v>51.5</v>
      </c>
      <c r="S21" s="50" t="n">
        <v>51.73</v>
      </c>
      <c r="T21" s="50" t="n">
        <v>52.4</v>
      </c>
      <c r="U21" s="50" t="n">
        <v>52.8</v>
      </c>
      <c r="V21" s="50" t="n">
        <v>53.4</v>
      </c>
      <c r="W21" s="50" t="n">
        <v>53.7</v>
      </c>
      <c r="X21" s="50" t="n">
        <v>53.9</v>
      </c>
      <c r="Y21" s="50" t="n">
        <v>53.9</v>
      </c>
      <c r="Z21" s="51" t="n">
        <f aca="false">AVERAGE(B21:Y21)</f>
        <v>50.97125</v>
      </c>
      <c r="AA21" s="50" t="n">
        <v>53.9</v>
      </c>
      <c r="AB21" s="50" t="n">
        <v>48.2</v>
      </c>
      <c r="AC21" s="50" t="n">
        <f aca="false">AA21-AB21</f>
        <v>5.7</v>
      </c>
      <c r="AD21" s="50" t="n">
        <f aca="false">AVERAGE(J21:U21)</f>
        <v>51.3925</v>
      </c>
      <c r="AE21" s="52" t="n">
        <f aca="false">AVERAGE(AVERAGE(B21:E21),AVERAGE(F21,I21),AVERAGE(V21:Y21))</f>
        <v>50.5416666666667</v>
      </c>
      <c r="AF21" s="95" t="n">
        <f aca="false">SUM(Z21+700)*(1013.3/760)</f>
        <v>1001.26206266447</v>
      </c>
      <c r="AG21" s="0"/>
    </row>
    <row r="22" customFormat="false" ht="13" hidden="false" customHeight="false" outlineLevel="0" collapsed="false">
      <c r="A22" s="48" t="n">
        <v>11</v>
      </c>
      <c r="B22" s="49" t="n">
        <v>54</v>
      </c>
      <c r="C22" s="50" t="n">
        <v>54</v>
      </c>
      <c r="D22" s="50" t="n">
        <v>54.5</v>
      </c>
      <c r="E22" s="50" t="n">
        <v>54.5</v>
      </c>
      <c r="F22" s="50" t="n">
        <v>54.7</v>
      </c>
      <c r="G22" s="50" t="n">
        <v>54.8</v>
      </c>
      <c r="H22" s="50" t="n">
        <v>55</v>
      </c>
      <c r="I22" s="50" t="n">
        <v>55.6</v>
      </c>
      <c r="J22" s="50" t="n">
        <v>55.76</v>
      </c>
      <c r="K22" s="50" t="n">
        <v>56.1</v>
      </c>
      <c r="L22" s="50" t="n">
        <v>56.1</v>
      </c>
      <c r="M22" s="50" t="n">
        <v>56.25</v>
      </c>
      <c r="N22" s="50" t="n">
        <v>56.2</v>
      </c>
      <c r="O22" s="50" t="n">
        <v>56.2</v>
      </c>
      <c r="P22" s="50" t="n">
        <v>56.25</v>
      </c>
      <c r="Q22" s="50" t="n">
        <v>56.2</v>
      </c>
      <c r="R22" s="50" t="n">
        <v>56.2</v>
      </c>
      <c r="S22" s="50" t="n">
        <v>56.22</v>
      </c>
      <c r="T22" s="50" t="n">
        <v>56.2</v>
      </c>
      <c r="U22" s="50" t="n">
        <v>56.3</v>
      </c>
      <c r="V22" s="50" t="n">
        <v>56.3</v>
      </c>
      <c r="W22" s="50" t="n">
        <v>56.4</v>
      </c>
      <c r="X22" s="50" t="n">
        <v>56.3</v>
      </c>
      <c r="Y22" s="50" t="n">
        <v>56.3</v>
      </c>
      <c r="Z22" s="51" t="n">
        <f aca="false">AVERAGE(B22:Y22)</f>
        <v>55.6825</v>
      </c>
      <c r="AA22" s="50" t="n">
        <v>56.5</v>
      </c>
      <c r="AB22" s="50" t="n">
        <v>53.9</v>
      </c>
      <c r="AC22" s="50" t="n">
        <f aca="false">AA22-AB22</f>
        <v>2.6</v>
      </c>
      <c r="AD22" s="50" t="n">
        <f aca="false">AVERAGE(J22:U22)</f>
        <v>56.165</v>
      </c>
      <c r="AE22" s="52" t="n">
        <f aca="false">AVERAGE(AVERAGE(B22:E22),AVERAGE(F22,I22),AVERAGE(V22:Y22))</f>
        <v>55.2416666666667</v>
      </c>
      <c r="AF22" s="95" t="n">
        <f aca="false">SUM(Z22+700)*(1013.3/760)</f>
        <v>1007.54352269737</v>
      </c>
      <c r="AG22" s="0"/>
    </row>
    <row r="23" customFormat="false" ht="13" hidden="false" customHeight="false" outlineLevel="0" collapsed="false">
      <c r="A23" s="48" t="n">
        <v>12</v>
      </c>
      <c r="B23" s="49" t="n">
        <v>56.3</v>
      </c>
      <c r="C23" s="50" t="n">
        <v>56.3</v>
      </c>
      <c r="D23" s="50" t="n">
        <v>56.3</v>
      </c>
      <c r="E23" s="50" t="n">
        <v>56.3</v>
      </c>
      <c r="F23" s="50" t="n">
        <v>56.3</v>
      </c>
      <c r="G23" s="50" t="n">
        <v>56.3</v>
      </c>
      <c r="H23" s="50" t="n">
        <v>56.3</v>
      </c>
      <c r="I23" s="50" t="n">
        <v>56.4</v>
      </c>
      <c r="J23" s="50" t="n">
        <v>56.44</v>
      </c>
      <c r="K23" s="50" t="n">
        <v>56.8</v>
      </c>
      <c r="L23" s="50" t="n">
        <v>56.9</v>
      </c>
      <c r="M23" s="50" t="n">
        <v>57.13</v>
      </c>
      <c r="N23" s="50" t="n">
        <v>56.7</v>
      </c>
      <c r="O23" s="50" t="n">
        <v>56.5</v>
      </c>
      <c r="P23" s="50" t="n">
        <v>56.22</v>
      </c>
      <c r="Q23" s="50" t="n">
        <v>55.9</v>
      </c>
      <c r="R23" s="50" t="n">
        <v>55.8</v>
      </c>
      <c r="S23" s="50" t="n">
        <v>55.67</v>
      </c>
      <c r="T23" s="50" t="n">
        <v>55.6</v>
      </c>
      <c r="U23" s="50" t="n">
        <v>55.5</v>
      </c>
      <c r="V23" s="50" t="n">
        <v>55.6</v>
      </c>
      <c r="W23" s="50" t="n">
        <v>55.6</v>
      </c>
      <c r="X23" s="50" t="n">
        <v>55.6</v>
      </c>
      <c r="Y23" s="50" t="n">
        <v>55.4</v>
      </c>
      <c r="Z23" s="51" t="n">
        <f aca="false">AVERAGE(B23:Y23)</f>
        <v>56.1608333333333</v>
      </c>
      <c r="AA23" s="50" t="n">
        <v>57.2</v>
      </c>
      <c r="AB23" s="50" t="n">
        <v>55.4</v>
      </c>
      <c r="AC23" s="50" t="n">
        <f aca="false">AA23-AB23</f>
        <v>1.8</v>
      </c>
      <c r="AD23" s="50" t="n">
        <f aca="false">AVERAGE(J23:U23)</f>
        <v>56.2633333333333</v>
      </c>
      <c r="AE23" s="52" t="n">
        <f aca="false">AVERAGE(AVERAGE(B23:E23),AVERAGE(F23,I23),AVERAGE(V23:Y23))</f>
        <v>56.0666666666667</v>
      </c>
      <c r="AF23" s="95" t="n">
        <f aca="false">SUM(Z23+700)*(1013.3/760)</f>
        <v>1008.18127949561</v>
      </c>
      <c r="AG23" s="0"/>
    </row>
    <row r="24" customFormat="false" ht="13" hidden="false" customHeight="false" outlineLevel="0" collapsed="false">
      <c r="A24" s="48" t="n">
        <v>13</v>
      </c>
      <c r="B24" s="50" t="n">
        <v>55.3</v>
      </c>
      <c r="C24" s="50" t="n">
        <v>55</v>
      </c>
      <c r="D24" s="50" t="n">
        <v>54.4</v>
      </c>
      <c r="E24" s="50" t="n">
        <v>54</v>
      </c>
      <c r="F24" s="50" t="n">
        <v>53.7</v>
      </c>
      <c r="G24" s="50" t="n">
        <v>53.6</v>
      </c>
      <c r="H24" s="50" t="n">
        <v>53.5</v>
      </c>
      <c r="I24" s="50" t="n">
        <v>53.2</v>
      </c>
      <c r="J24" s="50" t="n">
        <v>53.21</v>
      </c>
      <c r="K24" s="50" t="n">
        <v>53.2</v>
      </c>
      <c r="L24" s="50" t="n">
        <v>53.2</v>
      </c>
      <c r="M24" s="50" t="n">
        <v>53.11</v>
      </c>
      <c r="N24" s="50" t="n">
        <v>52.9</v>
      </c>
      <c r="O24" s="50" t="n">
        <v>52.7</v>
      </c>
      <c r="P24" s="50" t="n">
        <v>52.2</v>
      </c>
      <c r="Q24" s="50" t="n">
        <v>52.1</v>
      </c>
      <c r="R24" s="50" t="n">
        <v>52.1</v>
      </c>
      <c r="S24" s="50" t="n">
        <v>52</v>
      </c>
      <c r="T24" s="50" t="n">
        <v>52</v>
      </c>
      <c r="U24" s="50" t="n">
        <v>52</v>
      </c>
      <c r="V24" s="50" t="n">
        <v>51.9</v>
      </c>
      <c r="W24" s="50" t="n">
        <v>51.9</v>
      </c>
      <c r="X24" s="50" t="n">
        <v>51.8</v>
      </c>
      <c r="Y24" s="50" t="n">
        <v>51.5</v>
      </c>
      <c r="Z24" s="51" t="n">
        <f aca="false">AVERAGE(B24:Y24)</f>
        <v>52.9383333333333</v>
      </c>
      <c r="AA24" s="50" t="n">
        <v>55.4</v>
      </c>
      <c r="AB24" s="50" t="n">
        <v>51.5</v>
      </c>
      <c r="AC24" s="50" t="n">
        <v>3.9</v>
      </c>
      <c r="AD24" s="50" t="n">
        <v>51.5</v>
      </c>
      <c r="AE24" s="52" t="n">
        <f aca="false">AVERAGE(AVERAGE(B24:E24),AVERAGE(F24,I24),AVERAGE(V24:Y24))</f>
        <v>53.3</v>
      </c>
      <c r="AF24" s="95" t="n">
        <f aca="false">SUM(Z24+700)*(1013.3/760)</f>
        <v>1003.88475416667</v>
      </c>
      <c r="AG24" s="0"/>
    </row>
    <row r="25" customFormat="false" ht="13" hidden="false" customHeight="false" outlineLevel="0" collapsed="false">
      <c r="A25" s="48" t="n">
        <v>14</v>
      </c>
      <c r="B25" s="50" t="n">
        <v>51.2</v>
      </c>
      <c r="C25" s="50" t="n">
        <v>50.9</v>
      </c>
      <c r="D25" s="50" t="n">
        <v>50.4</v>
      </c>
      <c r="E25" s="50" t="n">
        <v>50.1</v>
      </c>
      <c r="F25" s="50" t="n">
        <v>50</v>
      </c>
      <c r="G25" s="50" t="n">
        <v>49.8</v>
      </c>
      <c r="H25" s="50" t="n">
        <v>50</v>
      </c>
      <c r="I25" s="50" t="n">
        <v>50</v>
      </c>
      <c r="J25" s="50" t="n">
        <v>50.48</v>
      </c>
      <c r="K25" s="50" t="n">
        <v>50.5</v>
      </c>
      <c r="L25" s="50" t="n">
        <v>50.4</v>
      </c>
      <c r="M25" s="50" t="n">
        <v>50.05</v>
      </c>
      <c r="N25" s="50" t="n">
        <v>50</v>
      </c>
      <c r="O25" s="50" t="n">
        <v>49.9</v>
      </c>
      <c r="P25" s="50" t="n">
        <v>49.8</v>
      </c>
      <c r="Q25" s="50" t="n">
        <v>49.8</v>
      </c>
      <c r="R25" s="50" t="n">
        <v>49.9</v>
      </c>
      <c r="S25" s="50" t="n">
        <v>50.08</v>
      </c>
      <c r="T25" s="50" t="n">
        <v>50.1</v>
      </c>
      <c r="U25" s="50" t="n">
        <v>50.1</v>
      </c>
      <c r="V25" s="50" t="n">
        <v>50.1</v>
      </c>
      <c r="W25" s="50" t="n">
        <v>50.4</v>
      </c>
      <c r="X25" s="50" t="n">
        <v>50.7</v>
      </c>
      <c r="Y25" s="50" t="n">
        <v>50.8</v>
      </c>
      <c r="Z25" s="51" t="n">
        <f aca="false">AVERAGE(B25:Y25)</f>
        <v>50.2295833333333</v>
      </c>
      <c r="AA25" s="50" t="n">
        <v>51.5</v>
      </c>
      <c r="AB25" s="50" t="n">
        <v>49.7</v>
      </c>
      <c r="AC25" s="50" t="n">
        <f aca="false">AA25-AB25</f>
        <v>1.8</v>
      </c>
      <c r="AD25" s="50" t="n">
        <f aca="false">AVERAGE(J25:U25)</f>
        <v>50.0925</v>
      </c>
      <c r="AE25" s="52" t="n">
        <f aca="false">AVERAGE(AVERAGE(B25:E25),AVERAGE(F25,I25),AVERAGE(V25:Y25))</f>
        <v>50.3833333333333</v>
      </c>
      <c r="AF25" s="95" t="n">
        <f aca="false">SUM(Z25+700)*(1013.3/760)</f>
        <v>1000.27320630482</v>
      </c>
      <c r="AG25" s="0"/>
    </row>
    <row r="26" customFormat="false" ht="13" hidden="false" customHeight="false" outlineLevel="0" collapsed="false">
      <c r="A26" s="48" t="n">
        <v>15</v>
      </c>
      <c r="B26" s="50" t="n">
        <v>50.9</v>
      </c>
      <c r="C26" s="50" t="n">
        <v>50.9</v>
      </c>
      <c r="D26" s="50" t="n">
        <v>50.9</v>
      </c>
      <c r="E26" s="50" t="n">
        <v>51</v>
      </c>
      <c r="F26" s="50" t="n">
        <v>51</v>
      </c>
      <c r="G26" s="50" t="n">
        <v>51</v>
      </c>
      <c r="H26" s="50" t="n">
        <v>51.5</v>
      </c>
      <c r="I26" s="50" t="n">
        <v>51.5</v>
      </c>
      <c r="J26" s="50" t="n">
        <v>51.44</v>
      </c>
      <c r="K26" s="50" t="n">
        <v>51.4</v>
      </c>
      <c r="L26" s="50" t="n">
        <v>51.5</v>
      </c>
      <c r="M26" s="50" t="n">
        <v>51</v>
      </c>
      <c r="N26" s="50" t="n">
        <v>50.9</v>
      </c>
      <c r="O26" s="50" t="n">
        <v>50.5</v>
      </c>
      <c r="P26" s="50" t="n">
        <v>49.83</v>
      </c>
      <c r="Q26" s="50" t="n">
        <v>49.5</v>
      </c>
      <c r="R26" s="50" t="n">
        <v>49.2</v>
      </c>
      <c r="S26" s="50" t="n">
        <v>49.04</v>
      </c>
      <c r="T26" s="50" t="n">
        <v>48.9</v>
      </c>
      <c r="U26" s="50" t="n">
        <v>48.5</v>
      </c>
      <c r="V26" s="50" t="n">
        <v>48.4</v>
      </c>
      <c r="W26" s="50" t="n">
        <v>48.3</v>
      </c>
      <c r="X26" s="50" t="n">
        <v>48.2</v>
      </c>
      <c r="Y26" s="50" t="n">
        <v>48.1</v>
      </c>
      <c r="Z26" s="51" t="n">
        <f aca="false">AVERAGE(B26:Y26)</f>
        <v>50.1420833333333</v>
      </c>
      <c r="AA26" s="50" t="n">
        <v>51.6</v>
      </c>
      <c r="AB26" s="50" t="n">
        <v>48.1</v>
      </c>
      <c r="AC26" s="50" t="n">
        <f aca="false">AA26-AB26</f>
        <v>3.5</v>
      </c>
      <c r="AD26" s="50" t="n">
        <f aca="false">AVERAGE(J26:U26)</f>
        <v>50.1425</v>
      </c>
      <c r="AE26" s="52" t="n">
        <f aca="false">AVERAGE(AVERAGE(B26:E26),AVERAGE(F26,I26),AVERAGE(V26:Y26))</f>
        <v>50.1416666666667</v>
      </c>
      <c r="AF26" s="95" t="n">
        <f aca="false">SUM(Z26+700)*(1013.3/760)</f>
        <v>1000.15654347588</v>
      </c>
      <c r="AG26" s="0"/>
    </row>
    <row r="27" customFormat="false" ht="13" hidden="false" customHeight="false" outlineLevel="0" collapsed="false">
      <c r="A27" s="48" t="n">
        <v>16</v>
      </c>
      <c r="B27" s="50" t="n">
        <v>48</v>
      </c>
      <c r="C27" s="50" t="n">
        <v>48</v>
      </c>
      <c r="D27" s="50" t="n">
        <v>48</v>
      </c>
      <c r="E27" s="50" t="n">
        <v>48</v>
      </c>
      <c r="F27" s="50" t="n">
        <v>47.9</v>
      </c>
      <c r="G27" s="50" t="n">
        <v>47.9</v>
      </c>
      <c r="H27" s="50" t="n">
        <v>47.9</v>
      </c>
      <c r="I27" s="50" t="n">
        <v>48.1</v>
      </c>
      <c r="J27" s="50" t="n">
        <v>48.41</v>
      </c>
      <c r="K27" s="50" t="n">
        <v>48.6</v>
      </c>
      <c r="L27" s="50" t="n">
        <v>48.6</v>
      </c>
      <c r="M27" s="50" t="n">
        <v>48.91</v>
      </c>
      <c r="N27" s="50" t="n">
        <v>49</v>
      </c>
      <c r="O27" s="50" t="n">
        <v>48.8</v>
      </c>
      <c r="P27" s="50" t="n">
        <v>48.71</v>
      </c>
      <c r="Q27" s="50" t="n">
        <v>48.7</v>
      </c>
      <c r="R27" s="50" t="n">
        <v>48.7</v>
      </c>
      <c r="S27" s="50" t="n">
        <v>48.71</v>
      </c>
      <c r="T27" s="50" t="n">
        <v>48.6</v>
      </c>
      <c r="U27" s="50" t="n">
        <v>48.6</v>
      </c>
      <c r="V27" s="50" t="n">
        <v>49.4</v>
      </c>
      <c r="W27" s="50" t="n">
        <v>49.7</v>
      </c>
      <c r="X27" s="50" t="n">
        <v>50.3</v>
      </c>
      <c r="Y27" s="50" t="n">
        <v>50.3</v>
      </c>
      <c r="Z27" s="51" t="n">
        <f aca="false">AVERAGE(B27:Y27)</f>
        <v>48.66</v>
      </c>
      <c r="AA27" s="50" t="n">
        <v>50.3</v>
      </c>
      <c r="AB27" s="50" t="n">
        <v>47.8</v>
      </c>
      <c r="AC27" s="50" t="n">
        <f aca="false">AA27-AB27</f>
        <v>2.5</v>
      </c>
      <c r="AD27" s="50" t="n">
        <f aca="false">AVERAGE(J27:U27)</f>
        <v>48.695</v>
      </c>
      <c r="AE27" s="52" t="n">
        <f aca="false">AVERAGE(AVERAGE(B27:E27),AVERAGE(F27,I27),AVERAGE(V27:Y27))</f>
        <v>48.6416666666667</v>
      </c>
      <c r="AF27" s="95" t="n">
        <f aca="false">SUM(Z27+700)*(1013.3/760)</f>
        <v>998.180497368421</v>
      </c>
      <c r="AG27" s="0"/>
    </row>
    <row r="28" customFormat="false" ht="13" hidden="false" customHeight="false" outlineLevel="0" collapsed="false">
      <c r="A28" s="48" t="n">
        <v>17</v>
      </c>
      <c r="B28" s="50" t="n">
        <v>50.4</v>
      </c>
      <c r="C28" s="50" t="n">
        <v>50.6</v>
      </c>
      <c r="D28" s="50" t="n">
        <v>51</v>
      </c>
      <c r="E28" s="50" t="n">
        <v>51.1</v>
      </c>
      <c r="F28" s="50" t="n">
        <v>51.7</v>
      </c>
      <c r="G28" s="50" t="n">
        <v>52.3</v>
      </c>
      <c r="H28" s="50" t="n">
        <v>53.2</v>
      </c>
      <c r="I28" s="50" t="n">
        <v>53.8</v>
      </c>
      <c r="J28" s="50" t="n">
        <v>54.78</v>
      </c>
      <c r="K28" s="50" t="n">
        <v>55.1</v>
      </c>
      <c r="L28" s="50" t="n">
        <v>55.6</v>
      </c>
      <c r="M28" s="50" t="n">
        <v>55.81</v>
      </c>
      <c r="N28" s="50" t="n">
        <v>55.7</v>
      </c>
      <c r="O28" s="50" t="n">
        <v>55.5</v>
      </c>
      <c r="P28" s="50" t="n">
        <v>55.54</v>
      </c>
      <c r="Q28" s="50" t="n">
        <v>55.6</v>
      </c>
      <c r="R28" s="50" t="n">
        <v>55.7</v>
      </c>
      <c r="S28" s="50" t="n">
        <v>55.85</v>
      </c>
      <c r="T28" s="50" t="n">
        <v>55.9</v>
      </c>
      <c r="U28" s="50" t="n">
        <v>55.9</v>
      </c>
      <c r="V28" s="50" t="n">
        <v>56</v>
      </c>
      <c r="W28" s="50" t="n">
        <v>56.3</v>
      </c>
      <c r="X28" s="50" t="n">
        <v>56.4</v>
      </c>
      <c r="Y28" s="50" t="n">
        <v>56.2</v>
      </c>
      <c r="Z28" s="51" t="n">
        <f aca="false">AVERAGE(B28:Y28)</f>
        <v>54.4158333333333</v>
      </c>
      <c r="AA28" s="50" t="n">
        <v>56.4</v>
      </c>
      <c r="AB28" s="50" t="n">
        <v>50.3</v>
      </c>
      <c r="AC28" s="50" t="n">
        <f aca="false">AA28-AB28</f>
        <v>6.1</v>
      </c>
      <c r="AD28" s="50" t="n">
        <f aca="false">AVERAGE(J28:U28)</f>
        <v>55.5816666666667</v>
      </c>
      <c r="AE28" s="52" t="n">
        <f aca="false">AVERAGE(AVERAGE(B28:E28),AVERAGE(F28,I28),AVERAGE(V28:Y28))</f>
        <v>53.25</v>
      </c>
      <c r="AF28" s="95" t="n">
        <f aca="false">SUM(Z28+700)*(1013.3/760)</f>
        <v>1005.85468936404</v>
      </c>
      <c r="AG28" s="0"/>
    </row>
    <row r="29" customFormat="false" ht="13" hidden="false" customHeight="false" outlineLevel="0" collapsed="false">
      <c r="A29" s="48" t="n">
        <v>18</v>
      </c>
      <c r="B29" s="50" t="n">
        <v>56.1</v>
      </c>
      <c r="C29" s="50" t="n">
        <v>56</v>
      </c>
      <c r="D29" s="50" t="n">
        <v>55.9</v>
      </c>
      <c r="E29" s="50" t="n">
        <v>55.8</v>
      </c>
      <c r="F29" s="50" t="n">
        <v>55.6</v>
      </c>
      <c r="G29" s="50" t="n">
        <v>55.4</v>
      </c>
      <c r="H29" s="50" t="n">
        <v>55.3</v>
      </c>
      <c r="I29" s="50" t="n">
        <v>55.2</v>
      </c>
      <c r="J29" s="50" t="n">
        <v>55.16</v>
      </c>
      <c r="K29" s="50" t="n">
        <v>55.1</v>
      </c>
      <c r="L29" s="50" t="n">
        <v>55.1</v>
      </c>
      <c r="M29" s="50" t="n">
        <v>54.36</v>
      </c>
      <c r="N29" s="50" t="n">
        <v>54</v>
      </c>
      <c r="O29" s="50" t="n">
        <v>53.5</v>
      </c>
      <c r="P29" s="50" t="n">
        <v>53.22</v>
      </c>
      <c r="Q29" s="50" t="n">
        <v>53</v>
      </c>
      <c r="R29" s="50" t="n">
        <v>52.7</v>
      </c>
      <c r="S29" s="50" t="n">
        <v>52.35</v>
      </c>
      <c r="T29" s="50" t="n">
        <v>52.4</v>
      </c>
      <c r="U29" s="50" t="n">
        <v>52.4</v>
      </c>
      <c r="V29" s="50" t="n">
        <v>52.4</v>
      </c>
      <c r="W29" s="50" t="n">
        <v>52.4</v>
      </c>
      <c r="X29" s="50" t="n">
        <v>52.4</v>
      </c>
      <c r="Y29" s="50" t="n">
        <v>52</v>
      </c>
      <c r="Z29" s="51" t="n">
        <f aca="false">AVERAGE(B29:Y29)</f>
        <v>54.0745833333334</v>
      </c>
      <c r="AA29" s="50" t="n">
        <v>56.2</v>
      </c>
      <c r="AB29" s="50" t="n">
        <v>52</v>
      </c>
      <c r="AC29" s="50" t="n">
        <f aca="false">AA29-AB29</f>
        <v>4.2</v>
      </c>
      <c r="AD29" s="50" t="n">
        <f aca="false">AVERAGE(J29:U29)</f>
        <v>53.6075</v>
      </c>
      <c r="AE29" s="52" t="n">
        <f aca="false">AVERAGE(AVERAGE(B29:E29),AVERAGE(F29,I29),AVERAGE(V29:Y29))</f>
        <v>54.55</v>
      </c>
      <c r="AF29" s="95" t="n">
        <f aca="false">SUM(Z29+700)*(1013.3/760)</f>
        <v>1005.39970433114</v>
      </c>
      <c r="AG29" s="0"/>
    </row>
    <row r="30" customFormat="false" ht="13" hidden="false" customHeight="false" outlineLevel="0" collapsed="false">
      <c r="A30" s="48" t="n">
        <v>19</v>
      </c>
      <c r="B30" s="50" t="n">
        <v>51.9</v>
      </c>
      <c r="C30" s="50" t="n">
        <v>51.6</v>
      </c>
      <c r="D30" s="50" t="n">
        <v>51.1</v>
      </c>
      <c r="E30" s="50" t="n">
        <v>50.6</v>
      </c>
      <c r="F30" s="50" t="n">
        <v>50.4</v>
      </c>
      <c r="G30" s="50" t="n">
        <v>50.2</v>
      </c>
      <c r="H30" s="50" t="n">
        <v>49.7</v>
      </c>
      <c r="I30" s="50" t="n">
        <v>49.5</v>
      </c>
      <c r="J30" s="50" t="n">
        <v>49.45</v>
      </c>
      <c r="K30" s="50" t="n">
        <v>49.4</v>
      </c>
      <c r="L30" s="50" t="n">
        <v>48.9</v>
      </c>
      <c r="M30" s="50" t="n">
        <v>48.14</v>
      </c>
      <c r="N30" s="50" t="n">
        <v>48</v>
      </c>
      <c r="O30" s="50" t="n">
        <v>47.3</v>
      </c>
      <c r="P30" s="50" t="n">
        <v>46.88</v>
      </c>
      <c r="Q30" s="50" t="n">
        <v>46.6</v>
      </c>
      <c r="R30" s="50" t="n">
        <v>46.4</v>
      </c>
      <c r="S30" s="50" t="n">
        <v>46.21</v>
      </c>
      <c r="T30" s="50" t="n">
        <v>45.7</v>
      </c>
      <c r="U30" s="50" t="n">
        <v>45.2</v>
      </c>
      <c r="V30" s="50" t="n">
        <v>44.7</v>
      </c>
      <c r="W30" s="50" t="n">
        <v>44.2</v>
      </c>
      <c r="X30" s="50" t="n">
        <v>43.9</v>
      </c>
      <c r="Y30" s="50" t="n">
        <v>43.8</v>
      </c>
      <c r="Z30" s="51" t="n">
        <f aca="false">AVERAGE(B30:Y30)</f>
        <v>47.9075</v>
      </c>
      <c r="AA30" s="50" t="n">
        <v>52</v>
      </c>
      <c r="AB30" s="50" t="n">
        <v>43.8</v>
      </c>
      <c r="AC30" s="50" t="n">
        <f aca="false">AA30-AB30</f>
        <v>8.2</v>
      </c>
      <c r="AD30" s="50" t="n">
        <f aca="false">AVERAGE(J30:U30)</f>
        <v>47.3483333333333</v>
      </c>
      <c r="AE30" s="52" t="n">
        <f aca="false">AVERAGE(AVERAGE(B30:E30),AVERAGE(F30,I30),AVERAGE(V30:Y30))</f>
        <v>48.4666666666667</v>
      </c>
      <c r="AF30" s="95" t="n">
        <f aca="false">SUM(Z30+700)*(1013.3/760)</f>
        <v>997.177197039474</v>
      </c>
      <c r="AG30" s="0"/>
    </row>
    <row r="31" customFormat="false" ht="13" hidden="false" customHeight="false" outlineLevel="0" collapsed="false">
      <c r="A31" s="48" t="n">
        <v>20</v>
      </c>
      <c r="B31" s="50" t="n">
        <v>43.5</v>
      </c>
      <c r="C31" s="50" t="n">
        <v>43.3</v>
      </c>
      <c r="D31" s="50" t="n">
        <v>42.2</v>
      </c>
      <c r="E31" s="50" t="n">
        <v>41.7</v>
      </c>
      <c r="F31" s="50" t="n">
        <v>41.9</v>
      </c>
      <c r="G31" s="50" t="n">
        <v>42.2</v>
      </c>
      <c r="H31" s="50" t="n">
        <v>42.2</v>
      </c>
      <c r="I31" s="50" t="n">
        <v>43.1</v>
      </c>
      <c r="J31" s="50" t="n">
        <v>42.68</v>
      </c>
      <c r="K31" s="50" t="n">
        <v>42.3</v>
      </c>
      <c r="L31" s="50" t="n">
        <v>43</v>
      </c>
      <c r="M31" s="50" t="n">
        <v>43.67</v>
      </c>
      <c r="N31" s="50" t="n">
        <v>43.7</v>
      </c>
      <c r="O31" s="50" t="n">
        <v>43.6</v>
      </c>
      <c r="P31" s="50" t="n">
        <v>43.4</v>
      </c>
      <c r="Q31" s="50" t="n">
        <v>43.5</v>
      </c>
      <c r="R31" s="50" t="n">
        <v>43.5</v>
      </c>
      <c r="S31" s="50" t="n">
        <v>43.5</v>
      </c>
      <c r="T31" s="50" t="n">
        <v>43.6</v>
      </c>
      <c r="U31" s="50" t="n">
        <v>43.6</v>
      </c>
      <c r="V31" s="50" t="n">
        <v>43.7</v>
      </c>
      <c r="W31" s="50" t="n">
        <v>43.8</v>
      </c>
      <c r="X31" s="50" t="n">
        <v>44.3</v>
      </c>
      <c r="Y31" s="50" t="n">
        <v>44.4</v>
      </c>
      <c r="Z31" s="51" t="n">
        <f aca="false">AVERAGE(B31:Y31)</f>
        <v>43.18125</v>
      </c>
      <c r="AA31" s="50" t="n">
        <v>44.4</v>
      </c>
      <c r="AB31" s="50" t="n">
        <v>41.7</v>
      </c>
      <c r="AC31" s="50" t="n">
        <f aca="false">AA31-AB31</f>
        <v>2.7</v>
      </c>
      <c r="AD31" s="50" t="n">
        <f aca="false">AVERAGE(J31:U31)</f>
        <v>43.3375</v>
      </c>
      <c r="AE31" s="52" t="n">
        <f aca="false">AVERAGE(AVERAGE(B31:E31),AVERAGE(F31,I31),AVERAGE(V31:Y31))</f>
        <v>43.075</v>
      </c>
      <c r="AF31" s="95" t="n">
        <f aca="false">SUM(Z31+700)*(1013.3/760)</f>
        <v>990.875737664474</v>
      </c>
      <c r="AG31" s="0"/>
    </row>
    <row r="32" customFormat="false" ht="13" hidden="false" customHeight="false" outlineLevel="0" collapsed="false">
      <c r="A32" s="48" t="n">
        <v>21</v>
      </c>
      <c r="B32" s="50" t="n">
        <v>44.3</v>
      </c>
      <c r="C32" s="50" t="n">
        <v>44.2</v>
      </c>
      <c r="D32" s="50" t="n">
        <v>44.2</v>
      </c>
      <c r="E32" s="50" t="n">
        <v>43.7</v>
      </c>
      <c r="F32" s="50" t="n">
        <v>43.4</v>
      </c>
      <c r="G32" s="50" t="n">
        <v>43.3</v>
      </c>
      <c r="H32" s="50" t="n">
        <v>43.3</v>
      </c>
      <c r="I32" s="50" t="n">
        <v>43.4</v>
      </c>
      <c r="J32" s="50" t="n">
        <v>44.24</v>
      </c>
      <c r="K32" s="50" t="n">
        <v>44.2</v>
      </c>
      <c r="L32" s="50" t="n">
        <v>44.4</v>
      </c>
      <c r="M32" s="50" t="n">
        <v>44.94</v>
      </c>
      <c r="N32" s="50" t="n">
        <v>45</v>
      </c>
      <c r="O32" s="50" t="n">
        <v>45</v>
      </c>
      <c r="P32" s="50" t="n">
        <v>45.18</v>
      </c>
      <c r="Q32" s="50" t="n">
        <v>45.2</v>
      </c>
      <c r="R32" s="50" t="n">
        <v>45.3</v>
      </c>
      <c r="S32" s="50" t="n">
        <v>45.48</v>
      </c>
      <c r="T32" s="50" t="n">
        <v>45.8</v>
      </c>
      <c r="U32" s="50" t="n">
        <v>46.2</v>
      </c>
      <c r="V32" s="50" t="n">
        <v>46.3</v>
      </c>
      <c r="W32" s="50" t="n">
        <v>46.4</v>
      </c>
      <c r="X32" s="50" t="n">
        <v>46.7</v>
      </c>
      <c r="Y32" s="50" t="n">
        <v>46.8</v>
      </c>
      <c r="Z32" s="51" t="n">
        <f aca="false">AVERAGE(B32:Y32)</f>
        <v>44.8725</v>
      </c>
      <c r="AA32" s="50" t="n">
        <v>46.8</v>
      </c>
      <c r="AB32" s="50" t="n">
        <v>43.2</v>
      </c>
      <c r="AC32" s="50" t="n">
        <f aca="false">AA32-AB32</f>
        <v>3.59999999999999</v>
      </c>
      <c r="AD32" s="50" t="n">
        <f aca="false">AVERAGE(J32:U32)</f>
        <v>45.0783333333333</v>
      </c>
      <c r="AE32" s="52" t="n">
        <f aca="false">AVERAGE(AVERAGE(B32:E32),AVERAGE(F32,I32),AVERAGE(V32:Y32))</f>
        <v>44.6833333333333</v>
      </c>
      <c r="AF32" s="95" t="n">
        <f aca="false">SUM(Z32+700)*(1013.3/760)</f>
        <v>993.130663486842</v>
      </c>
      <c r="AG32" s="0"/>
    </row>
    <row r="33" customFormat="false" ht="13" hidden="false" customHeight="false" outlineLevel="0" collapsed="false">
      <c r="A33" s="48" t="n">
        <v>22</v>
      </c>
      <c r="B33" s="50" t="n">
        <v>47</v>
      </c>
      <c r="C33" s="50" t="n">
        <v>47.3</v>
      </c>
      <c r="D33" s="50" t="n">
        <v>47.3</v>
      </c>
      <c r="E33" s="50" t="n">
        <v>47.3</v>
      </c>
      <c r="F33" s="50" t="n">
        <v>47.4</v>
      </c>
      <c r="G33" s="50" t="n">
        <v>47.5</v>
      </c>
      <c r="H33" s="50" t="n">
        <v>47.8</v>
      </c>
      <c r="I33" s="50" t="n">
        <v>48.2</v>
      </c>
      <c r="J33" s="50" t="n">
        <v>48.81</v>
      </c>
      <c r="K33" s="50" t="n">
        <v>49.3</v>
      </c>
      <c r="L33" s="50" t="n">
        <v>49.4</v>
      </c>
      <c r="M33" s="50" t="n">
        <v>50.1</v>
      </c>
      <c r="N33" s="50" t="n">
        <v>50.1</v>
      </c>
      <c r="O33" s="50" t="n">
        <v>50.1</v>
      </c>
      <c r="P33" s="50" t="n">
        <v>50.08</v>
      </c>
      <c r="Q33" s="50" t="n">
        <v>50</v>
      </c>
      <c r="R33" s="50" t="n">
        <v>50.1</v>
      </c>
      <c r="S33" s="50" t="n">
        <v>50.38</v>
      </c>
      <c r="T33" s="50" t="n">
        <v>50.6</v>
      </c>
      <c r="U33" s="50" t="n">
        <v>51.2</v>
      </c>
      <c r="V33" s="50" t="n">
        <v>51.5</v>
      </c>
      <c r="W33" s="50" t="n">
        <v>51.8</v>
      </c>
      <c r="X33" s="50" t="n">
        <v>52.3</v>
      </c>
      <c r="Y33" s="50" t="n">
        <v>52.5</v>
      </c>
      <c r="Z33" s="51" t="n">
        <f aca="false">AVERAGE(B33:Y33)</f>
        <v>49.5029166666667</v>
      </c>
      <c r="AA33" s="50" t="n">
        <v>52.5</v>
      </c>
      <c r="AB33" s="50" t="n">
        <v>46.8</v>
      </c>
      <c r="AC33" s="50" t="n">
        <f aca="false">AA33-AB33</f>
        <v>5.7</v>
      </c>
      <c r="AD33" s="50" t="n">
        <f aca="false">AVERAGE(J33:U33)</f>
        <v>50.0141666666667</v>
      </c>
      <c r="AE33" s="52" t="n">
        <f aca="false">AVERAGE(AVERAGE(B33:E33),AVERAGE(F33,I33),AVERAGE(V33:Y33))</f>
        <v>49.0166666666667</v>
      </c>
      <c r="AF33" s="95" t="n">
        <f aca="false">SUM(Z33+700)*(1013.3/760)</f>
        <v>999.304349287281</v>
      </c>
      <c r="AG33" s="0"/>
    </row>
    <row r="34" customFormat="false" ht="13" hidden="false" customHeight="false" outlineLevel="0" collapsed="false">
      <c r="A34" s="48" t="n">
        <v>23</v>
      </c>
      <c r="B34" s="50" t="n">
        <v>52.9</v>
      </c>
      <c r="C34" s="50" t="n">
        <v>53.4</v>
      </c>
      <c r="D34" s="50" t="n">
        <v>53.7</v>
      </c>
      <c r="E34" s="50" t="n">
        <v>54</v>
      </c>
      <c r="F34" s="50" t="n">
        <v>54.2</v>
      </c>
      <c r="G34" s="50" t="n">
        <v>54.5</v>
      </c>
      <c r="H34" s="50" t="n">
        <v>55.2</v>
      </c>
      <c r="I34" s="50" t="n">
        <v>55.5</v>
      </c>
      <c r="J34" s="50" t="n">
        <v>56.52</v>
      </c>
      <c r="K34" s="50" t="n">
        <v>56.9</v>
      </c>
      <c r="L34" s="50" t="n">
        <v>57.1</v>
      </c>
      <c r="M34" s="50" t="n">
        <v>57.49</v>
      </c>
      <c r="N34" s="50" t="n">
        <v>57.4</v>
      </c>
      <c r="O34" s="50" t="n">
        <v>57.3</v>
      </c>
      <c r="P34" s="50" t="n">
        <v>57.11</v>
      </c>
      <c r="Q34" s="50" t="n">
        <v>57</v>
      </c>
      <c r="R34" s="50" t="n">
        <v>57</v>
      </c>
      <c r="S34" s="50" t="n">
        <v>57.11</v>
      </c>
      <c r="T34" s="50" t="n">
        <v>57.1</v>
      </c>
      <c r="U34" s="50" t="n">
        <v>57.1</v>
      </c>
      <c r="V34" s="50" t="n">
        <v>57.1</v>
      </c>
      <c r="W34" s="50" t="n">
        <v>57.1</v>
      </c>
      <c r="X34" s="50" t="n">
        <v>57.1</v>
      </c>
      <c r="Y34" s="50" t="n">
        <v>56.9</v>
      </c>
      <c r="Z34" s="51" t="n">
        <f aca="false">AVERAGE(B34:Y34)</f>
        <v>56.11375</v>
      </c>
      <c r="AA34" s="50" t="n">
        <v>57.6</v>
      </c>
      <c r="AB34" s="50" t="n">
        <v>52.5</v>
      </c>
      <c r="AC34" s="50" t="n">
        <f aca="false">AA34-AB34</f>
        <v>5.1</v>
      </c>
      <c r="AD34" s="50" t="n">
        <f aca="false">AVERAGE(J34:U34)</f>
        <v>57.0941666666667</v>
      </c>
      <c r="AE34" s="52" t="n">
        <f aca="false">AVERAGE(AVERAGE(B34:E34),AVERAGE(F34,I34),AVERAGE(V34:Y34))</f>
        <v>55.1333333333333</v>
      </c>
      <c r="AF34" s="95" t="n">
        <f aca="false">SUM(Z34+700)*(1013.3/760)</f>
        <v>1008.11850378289</v>
      </c>
      <c r="AG34" s="0"/>
    </row>
    <row r="35" customFormat="false" ht="13" hidden="false" customHeight="false" outlineLevel="0" collapsed="false">
      <c r="A35" s="48" t="n">
        <v>24</v>
      </c>
      <c r="B35" s="50" t="n">
        <v>56.6</v>
      </c>
      <c r="C35" s="50" t="n">
        <v>56.1</v>
      </c>
      <c r="D35" s="50" t="n">
        <v>55.8</v>
      </c>
      <c r="E35" s="50" t="n">
        <v>55.4</v>
      </c>
      <c r="F35" s="50" t="n">
        <v>55.2</v>
      </c>
      <c r="G35" s="50" t="n">
        <v>55.1</v>
      </c>
      <c r="H35" s="50" t="n">
        <v>55</v>
      </c>
      <c r="I35" s="50" t="n">
        <v>54.8</v>
      </c>
      <c r="J35" s="50" t="n">
        <v>55.13</v>
      </c>
      <c r="K35" s="50" t="n">
        <v>55.1</v>
      </c>
      <c r="L35" s="50" t="n">
        <v>55</v>
      </c>
      <c r="M35" s="50" t="n">
        <v>55.14</v>
      </c>
      <c r="N35" s="50" t="n">
        <v>55.1</v>
      </c>
      <c r="O35" s="50" t="n">
        <v>55.1</v>
      </c>
      <c r="P35" s="50" t="n">
        <v>55.11</v>
      </c>
      <c r="Q35" s="50" t="n">
        <v>55.1</v>
      </c>
      <c r="R35" s="50" t="n">
        <v>55.1</v>
      </c>
      <c r="S35" s="50" t="n">
        <v>55.11</v>
      </c>
      <c r="T35" s="50" t="n">
        <v>55.1</v>
      </c>
      <c r="U35" s="50" t="n">
        <v>55.2</v>
      </c>
      <c r="V35" s="50" t="n">
        <v>55.4</v>
      </c>
      <c r="W35" s="50" t="n">
        <v>55.3</v>
      </c>
      <c r="X35" s="50" t="n">
        <v>55.3</v>
      </c>
      <c r="Y35" s="50" t="n">
        <v>55.2</v>
      </c>
      <c r="Z35" s="51" t="n">
        <f aca="false">AVERAGE(B35:Y35)</f>
        <v>55.2704166666667</v>
      </c>
      <c r="AA35" s="50" t="n">
        <v>56.9</v>
      </c>
      <c r="AB35" s="50" t="n">
        <v>54.8</v>
      </c>
      <c r="AC35" s="50" t="n">
        <f aca="false">AA35-AB35</f>
        <v>2.1</v>
      </c>
      <c r="AD35" s="50" t="n">
        <f aca="false">AVERAGE(J35:U35)</f>
        <v>55.1075</v>
      </c>
      <c r="AE35" s="52" t="n">
        <f aca="false">AVERAGE(AVERAGE(B35:E35),AVERAGE(F35,I35),AVERAGE(V35:Y35))</f>
        <v>55.425</v>
      </c>
      <c r="AF35" s="95" t="n">
        <f aca="false">SUM(Z35+700)*(1013.3/760)</f>
        <v>1006.99409632675</v>
      </c>
      <c r="AG35" s="0"/>
    </row>
    <row r="36" customFormat="false" ht="13" hidden="false" customHeight="false" outlineLevel="0" collapsed="false">
      <c r="A36" s="48" t="n">
        <v>25</v>
      </c>
      <c r="B36" s="50" t="n">
        <v>55.2</v>
      </c>
      <c r="C36" s="50" t="n">
        <v>55.2</v>
      </c>
      <c r="D36" s="50" t="n">
        <v>55.2</v>
      </c>
      <c r="E36" s="50" t="n">
        <v>55.1</v>
      </c>
      <c r="F36" s="50" t="n">
        <v>55</v>
      </c>
      <c r="G36" s="50" t="n">
        <v>55.1</v>
      </c>
      <c r="H36" s="50" t="n">
        <v>55.5</v>
      </c>
      <c r="I36" s="50" t="n">
        <v>55.8</v>
      </c>
      <c r="J36" s="50" t="n">
        <v>56.54</v>
      </c>
      <c r="K36" s="50" t="n">
        <v>56.7</v>
      </c>
      <c r="L36" s="50" t="n">
        <v>56.9</v>
      </c>
      <c r="M36" s="50" t="n">
        <v>57.33</v>
      </c>
      <c r="N36" s="50" t="n">
        <v>57.3</v>
      </c>
      <c r="O36" s="50" t="n">
        <v>57.1</v>
      </c>
      <c r="P36" s="50" t="n">
        <v>57.23</v>
      </c>
      <c r="Q36" s="50" t="n">
        <v>57.2</v>
      </c>
      <c r="R36" s="50" t="n">
        <v>57.4</v>
      </c>
      <c r="S36" s="50" t="n">
        <v>57.61</v>
      </c>
      <c r="T36" s="50" t="n">
        <v>57.9</v>
      </c>
      <c r="U36" s="50" t="n">
        <v>58.3</v>
      </c>
      <c r="V36" s="50" t="n">
        <v>58.4</v>
      </c>
      <c r="W36" s="50" t="n">
        <v>58.6</v>
      </c>
      <c r="X36" s="50" t="n">
        <v>58.6</v>
      </c>
      <c r="Y36" s="50" t="n">
        <v>58.6</v>
      </c>
      <c r="Z36" s="51" t="n">
        <f aca="false">AVERAGE(B36:Y36)</f>
        <v>56.8254166666667</v>
      </c>
      <c r="AA36" s="50" t="n">
        <v>58.7</v>
      </c>
      <c r="AB36" s="50" t="n">
        <v>55</v>
      </c>
      <c r="AC36" s="50" t="n">
        <f aca="false">AA36-AB36</f>
        <v>3.7</v>
      </c>
      <c r="AD36" s="50" t="n">
        <f aca="false">AVERAGE(J36:U36)</f>
        <v>57.2925</v>
      </c>
      <c r="AE36" s="52" t="n">
        <f aca="false">AVERAGE(AVERAGE(B36:E36),AVERAGE(F36,I36),AVERAGE(V36:Y36))</f>
        <v>56.375</v>
      </c>
      <c r="AF36" s="95" t="n">
        <f aca="false">SUM(Z36+700)*(1013.3/760)</f>
        <v>1009.06736145833</v>
      </c>
      <c r="AG36" s="0"/>
    </row>
    <row r="37" customFormat="false" ht="13" hidden="false" customHeight="false" outlineLevel="0" collapsed="false">
      <c r="A37" s="48" t="n">
        <v>26</v>
      </c>
      <c r="B37" s="50" t="n">
        <v>58.6</v>
      </c>
      <c r="C37" s="50" t="n">
        <v>58.6</v>
      </c>
      <c r="D37" s="50" t="n">
        <v>58.7</v>
      </c>
      <c r="E37" s="50" t="n">
        <v>58.7</v>
      </c>
      <c r="F37" s="50" t="n">
        <v>58.6</v>
      </c>
      <c r="G37" s="50" t="n">
        <v>58.7</v>
      </c>
      <c r="H37" s="50" t="n">
        <v>58.8</v>
      </c>
      <c r="I37" s="50" t="n">
        <v>59.5</v>
      </c>
      <c r="J37" s="50" t="n">
        <v>60.16</v>
      </c>
      <c r="K37" s="50" t="n">
        <v>60.4</v>
      </c>
      <c r="L37" s="50" t="n">
        <v>60.4</v>
      </c>
      <c r="M37" s="50" t="n">
        <v>60.44</v>
      </c>
      <c r="N37" s="50" t="n">
        <v>60.4</v>
      </c>
      <c r="O37" s="50" t="n">
        <v>59.9</v>
      </c>
      <c r="P37" s="50" t="n">
        <v>59.53</v>
      </c>
      <c r="Q37" s="50" t="n">
        <v>59.5</v>
      </c>
      <c r="R37" s="50" t="n">
        <v>59.5</v>
      </c>
      <c r="S37" s="50" t="n">
        <v>59.53</v>
      </c>
      <c r="T37" s="50" t="n">
        <v>59.8</v>
      </c>
      <c r="U37" s="50" t="n">
        <v>60.4</v>
      </c>
      <c r="V37" s="50" t="n">
        <v>60.5</v>
      </c>
      <c r="W37" s="50" t="n">
        <v>60.7</v>
      </c>
      <c r="X37" s="50" t="n">
        <v>60.8</v>
      </c>
      <c r="Y37" s="50" t="n">
        <v>60.9</v>
      </c>
      <c r="Z37" s="51" t="n">
        <f aca="false">AVERAGE(B37:Y37)</f>
        <v>59.7108333333333</v>
      </c>
      <c r="AA37" s="50" t="n">
        <v>61</v>
      </c>
      <c r="AB37" s="50" t="n">
        <v>58.5</v>
      </c>
      <c r="AC37" s="50" t="n">
        <f aca="false">AA37-AB37</f>
        <v>2.5</v>
      </c>
      <c r="AD37" s="50" t="n">
        <f aca="false">AVERAGE(J37:U37)</f>
        <v>59.9966666666667</v>
      </c>
      <c r="AE37" s="52" t="n">
        <f aca="false">AVERAGE(AVERAGE(B37:E37),AVERAGE(F37,I37),AVERAGE(V37:Y37))</f>
        <v>59.475</v>
      </c>
      <c r="AF37" s="95" t="n">
        <f aca="false">SUM(Z37+700)*(1013.3/760)</f>
        <v>1012.91445712719</v>
      </c>
      <c r="AG37" s="0"/>
    </row>
    <row r="38" customFormat="false" ht="13" hidden="false" customHeight="false" outlineLevel="0" collapsed="false">
      <c r="A38" s="48" t="n">
        <v>27</v>
      </c>
      <c r="B38" s="50" t="n">
        <v>60.7</v>
      </c>
      <c r="C38" s="50" t="n">
        <v>60.7</v>
      </c>
      <c r="D38" s="50" t="n">
        <v>61</v>
      </c>
      <c r="E38" s="50" t="n">
        <v>61.1</v>
      </c>
      <c r="F38" s="50" t="n">
        <v>61.5</v>
      </c>
      <c r="G38" s="50" t="n">
        <v>61.6</v>
      </c>
      <c r="H38" s="50" t="n">
        <v>61.9</v>
      </c>
      <c r="I38" s="50" t="n">
        <v>61.9</v>
      </c>
      <c r="J38" s="50" t="n">
        <v>62.55</v>
      </c>
      <c r="K38" s="50" t="n">
        <v>62.6</v>
      </c>
      <c r="L38" s="50" t="n">
        <v>62.7</v>
      </c>
      <c r="M38" s="50" t="n">
        <v>62.55</v>
      </c>
      <c r="N38" s="50" t="n">
        <v>62.1</v>
      </c>
      <c r="O38" s="50" t="n">
        <v>61.7</v>
      </c>
      <c r="P38" s="50" t="n">
        <v>61.3</v>
      </c>
      <c r="Q38" s="50" t="n">
        <v>61</v>
      </c>
      <c r="R38" s="50" t="n">
        <v>60.9</v>
      </c>
      <c r="S38" s="50" t="n">
        <v>60.9</v>
      </c>
      <c r="T38" s="50" t="n">
        <v>60.9</v>
      </c>
      <c r="U38" s="50" t="n">
        <v>60.9</v>
      </c>
      <c r="V38" s="50" t="n">
        <v>60.8</v>
      </c>
      <c r="W38" s="50" t="n">
        <v>60.8</v>
      </c>
      <c r="X38" s="50" t="n">
        <v>60.8</v>
      </c>
      <c r="Y38" s="50" t="n">
        <v>60.4</v>
      </c>
      <c r="Z38" s="51" t="n">
        <f aca="false">AVERAGE(B38:Y38)</f>
        <v>61.3875</v>
      </c>
      <c r="AA38" s="50" t="n">
        <v>62.7</v>
      </c>
      <c r="AB38" s="50" t="n">
        <v>60.4</v>
      </c>
      <c r="AC38" s="50" t="n">
        <f aca="false">AA38-AB38</f>
        <v>2.3</v>
      </c>
      <c r="AD38" s="50" t="n">
        <f aca="false">AVERAGE(J38:U38)</f>
        <v>61.675</v>
      </c>
      <c r="AE38" s="52" t="n">
        <f aca="false">AVERAGE(AVERAGE(B38:E38),AVERAGE(F38,I38),AVERAGE(V38:Y38))</f>
        <v>61.0916666666667</v>
      </c>
      <c r="AF38" s="95" t="n">
        <f aca="false">SUM(Z38+700)*(1013.3/760)</f>
        <v>1015.14993914474</v>
      </c>
      <c r="AG38" s="0"/>
    </row>
    <row r="39" customFormat="false" ht="13" hidden="false" customHeight="false" outlineLevel="0" collapsed="false">
      <c r="A39" s="48" t="n">
        <v>28</v>
      </c>
      <c r="B39" s="50" t="n">
        <v>60</v>
      </c>
      <c r="C39" s="50" t="n">
        <v>59.7</v>
      </c>
      <c r="D39" s="50" t="n">
        <v>59.3</v>
      </c>
      <c r="E39" s="50" t="n">
        <v>58.8</v>
      </c>
      <c r="F39" s="50" t="n">
        <v>58.6</v>
      </c>
      <c r="G39" s="50" t="n">
        <v>58.6</v>
      </c>
      <c r="H39" s="50" t="n">
        <v>58.5</v>
      </c>
      <c r="I39" s="50" t="n">
        <v>58.5</v>
      </c>
      <c r="J39" s="50" t="n">
        <v>58.51</v>
      </c>
      <c r="K39" s="50" t="n">
        <v>58.6</v>
      </c>
      <c r="L39" s="50" t="n">
        <v>58.4</v>
      </c>
      <c r="M39" s="50" t="n">
        <v>58.01</v>
      </c>
      <c r="N39" s="50" t="n">
        <v>57.7</v>
      </c>
      <c r="O39" s="50" t="n">
        <v>57.4</v>
      </c>
      <c r="P39" s="50" t="n">
        <v>56.92</v>
      </c>
      <c r="Q39" s="50" t="n">
        <v>56.9</v>
      </c>
      <c r="R39" s="50" t="n">
        <v>56.9</v>
      </c>
      <c r="S39" s="50" t="n">
        <v>56.92</v>
      </c>
      <c r="T39" s="50" t="n">
        <v>56.9</v>
      </c>
      <c r="U39" s="50" t="n">
        <v>56.9</v>
      </c>
      <c r="V39" s="50" t="n">
        <v>56.9</v>
      </c>
      <c r="W39" s="50" t="n">
        <v>56.8</v>
      </c>
      <c r="X39" s="50" t="n">
        <v>56.7</v>
      </c>
      <c r="Y39" s="50" t="n">
        <v>56.5</v>
      </c>
      <c r="Z39" s="51" t="n">
        <f aca="false">AVERAGE(B39:Y39)</f>
        <v>57.8733333333333</v>
      </c>
      <c r="AA39" s="50" t="n">
        <v>60.4</v>
      </c>
      <c r="AB39" s="50" t="n">
        <v>56.5</v>
      </c>
      <c r="AC39" s="50" t="n">
        <f aca="false">AA39-AB39</f>
        <v>3.9</v>
      </c>
      <c r="AD39" s="50" t="n">
        <f aca="false">AVERAGE(J39:U39)</f>
        <v>57.505</v>
      </c>
      <c r="AE39" s="52" t="n">
        <f aca="false">AVERAGE(AVERAGE(B39:E39),AVERAGE(F39,I39),AVERAGE(V39:Y39))</f>
        <v>58.2416666666667</v>
      </c>
      <c r="AF39" s="95" t="n">
        <f aca="false">SUM(Z39+700)*(1013.3/760)</f>
        <v>1010.4645377193</v>
      </c>
      <c r="AG39" s="0"/>
    </row>
    <row r="40" customFormat="false" ht="13" hidden="false" customHeight="false" outlineLevel="0" collapsed="false">
      <c r="A40" s="48" t="n">
        <v>29</v>
      </c>
      <c r="B40" s="50" t="n">
        <v>56</v>
      </c>
      <c r="C40" s="50" t="n">
        <v>55.5</v>
      </c>
      <c r="D40" s="50" t="n">
        <v>55.1</v>
      </c>
      <c r="E40" s="50" t="n">
        <v>54.6</v>
      </c>
      <c r="F40" s="50" t="n">
        <v>54.6</v>
      </c>
      <c r="G40" s="50" t="n">
        <v>54.6</v>
      </c>
      <c r="H40" s="50" t="n">
        <v>54.6</v>
      </c>
      <c r="I40" s="50" t="n">
        <v>55</v>
      </c>
      <c r="J40" s="50" t="n">
        <v>55.21</v>
      </c>
      <c r="K40" s="50" t="n">
        <v>55.2</v>
      </c>
      <c r="L40" s="50" t="n">
        <v>54.7</v>
      </c>
      <c r="M40" s="50" t="n">
        <v>53.62</v>
      </c>
      <c r="N40" s="50" t="n">
        <v>53.2</v>
      </c>
      <c r="O40" s="50" t="n">
        <v>53.8</v>
      </c>
      <c r="P40" s="50" t="n">
        <v>53.68</v>
      </c>
      <c r="Q40" s="50" t="n">
        <v>53.4</v>
      </c>
      <c r="R40" s="50" t="n">
        <v>53.2</v>
      </c>
      <c r="S40" s="50" t="n">
        <v>52.97</v>
      </c>
      <c r="T40" s="50" t="n">
        <v>52.8</v>
      </c>
      <c r="U40" s="50" t="n">
        <v>52</v>
      </c>
      <c r="V40" s="50" t="n">
        <v>51.7</v>
      </c>
      <c r="W40" s="50" t="n">
        <v>51.7</v>
      </c>
      <c r="X40" s="50" t="n">
        <v>52</v>
      </c>
      <c r="Y40" s="50" t="n">
        <v>51.9</v>
      </c>
      <c r="Z40" s="51" t="n">
        <f aca="false">AVERAGE(B40:Y40)</f>
        <v>53.795</v>
      </c>
      <c r="AA40" s="50" t="n">
        <v>56.5</v>
      </c>
      <c r="AB40" s="50" t="n">
        <v>51.5</v>
      </c>
      <c r="AC40" s="50" t="n">
        <f aca="false">AA40-AB40</f>
        <v>5</v>
      </c>
      <c r="AD40" s="50" t="n">
        <f aca="false">AVERAGE(J40:U40)</f>
        <v>53.6483333333333</v>
      </c>
      <c r="AE40" s="52" t="n">
        <f aca="false">AVERAGE(AVERAGE(B40:E40),AVERAGE(F40,I40),AVERAGE(V40:Y40))</f>
        <v>53.975</v>
      </c>
      <c r="AF40" s="95" t="n">
        <f aca="false">SUM(Z40+700)*(1013.3/760)</f>
        <v>1005.02693881579</v>
      </c>
      <c r="AG40" s="0"/>
    </row>
    <row r="41" customFormat="false" ht="14" hidden="false" customHeight="false" outlineLevel="0" collapsed="false">
      <c r="A41" s="48" t="n">
        <v>30</v>
      </c>
      <c r="B41" s="50" t="n">
        <v>51.4</v>
      </c>
      <c r="C41" s="50" t="n">
        <v>51.3</v>
      </c>
      <c r="D41" s="50" t="n">
        <v>51.3</v>
      </c>
      <c r="E41" s="50" t="n">
        <v>50.8</v>
      </c>
      <c r="F41" s="50" t="n">
        <v>50.7</v>
      </c>
      <c r="G41" s="50" t="n">
        <v>50.6</v>
      </c>
      <c r="H41" s="50" t="n">
        <v>50.6</v>
      </c>
      <c r="I41" s="50" t="n">
        <v>50.7</v>
      </c>
      <c r="J41" s="50" t="n">
        <v>51.2</v>
      </c>
      <c r="K41" s="50" t="n">
        <v>51.4</v>
      </c>
      <c r="L41" s="50" t="n">
        <v>52</v>
      </c>
      <c r="M41" s="50" t="n">
        <v>52.65</v>
      </c>
      <c r="N41" s="50" t="n">
        <v>52.7</v>
      </c>
      <c r="O41" s="50" t="n">
        <v>52.8</v>
      </c>
      <c r="P41" s="50" t="n">
        <v>53.1</v>
      </c>
      <c r="Q41" s="50" t="n">
        <v>53.3</v>
      </c>
      <c r="R41" s="50" t="n">
        <v>53.6</v>
      </c>
      <c r="S41" s="50" t="n">
        <v>54.18</v>
      </c>
      <c r="T41" s="50" t="n">
        <v>54.4</v>
      </c>
      <c r="U41" s="50" t="n">
        <v>54.8</v>
      </c>
      <c r="V41" s="50" t="n">
        <v>55.2</v>
      </c>
      <c r="W41" s="50" t="n">
        <v>55.5</v>
      </c>
      <c r="X41" s="50" t="n">
        <v>55.9</v>
      </c>
      <c r="Y41" s="50" t="n">
        <v>56</v>
      </c>
      <c r="Z41" s="51" t="n">
        <f aca="false">AVERAGE(B41:Y41)</f>
        <v>52.7554166666667</v>
      </c>
      <c r="AA41" s="50" t="n">
        <v>56</v>
      </c>
      <c r="AB41" s="50" t="n">
        <v>50.5</v>
      </c>
      <c r="AC41" s="50" t="n">
        <f aca="false">AA41-AB41</f>
        <v>5.5</v>
      </c>
      <c r="AD41" s="50" t="n">
        <f aca="false">AVERAGE(J41:U41)</f>
        <v>53.0108333333333</v>
      </c>
      <c r="AE41" s="52" t="n">
        <f aca="false">AVERAGE(AVERAGE(B41:E41),AVERAGE(F41,I41),AVERAGE(V41:Y41))</f>
        <v>52.5166666666667</v>
      </c>
      <c r="AF41" s="95" t="n">
        <f aca="false">SUM(Z41+700)*(1013.3/760)</f>
        <v>1003.64087330044</v>
      </c>
      <c r="AG41" s="0"/>
    </row>
    <row r="42" customFormat="false" ht="14" hidden="false" customHeight="false" outlineLevel="0" collapsed="false">
      <c r="A42" s="53" t="n">
        <v>31</v>
      </c>
      <c r="B42" s="54" t="n">
        <v>56.1</v>
      </c>
      <c r="C42" s="54" t="n">
        <v>56.2</v>
      </c>
      <c r="D42" s="54" t="n">
        <v>56.3</v>
      </c>
      <c r="E42" s="54" t="n">
        <v>56.4</v>
      </c>
      <c r="F42" s="54" t="n">
        <v>56.4</v>
      </c>
      <c r="G42" s="54" t="n">
        <v>56.5</v>
      </c>
      <c r="H42" s="54" t="n">
        <v>56.9</v>
      </c>
      <c r="I42" s="54" t="n">
        <v>57</v>
      </c>
      <c r="J42" s="54" t="n">
        <v>57.74</v>
      </c>
      <c r="K42" s="54" t="n">
        <v>57.9</v>
      </c>
      <c r="L42" s="54" t="n">
        <v>58.1</v>
      </c>
      <c r="M42" s="54" t="n">
        <v>57.95</v>
      </c>
      <c r="N42" s="54" t="n">
        <v>57.7</v>
      </c>
      <c r="O42" s="54" t="n">
        <v>57.6</v>
      </c>
      <c r="P42" s="54" t="n">
        <v>57.51</v>
      </c>
      <c r="Q42" s="54" t="n">
        <v>57.5</v>
      </c>
      <c r="R42" s="54" t="n">
        <v>57.5</v>
      </c>
      <c r="S42" s="54" t="n">
        <v>57.51</v>
      </c>
      <c r="T42" s="54" t="n">
        <v>57.5</v>
      </c>
      <c r="U42" s="54" t="n">
        <v>57.5</v>
      </c>
      <c r="V42" s="54" t="n">
        <v>57.6</v>
      </c>
      <c r="W42" s="54" t="n">
        <v>57.7</v>
      </c>
      <c r="X42" s="54" t="n">
        <v>57.7</v>
      </c>
      <c r="Y42" s="54" t="n">
        <v>57.8</v>
      </c>
      <c r="Z42" s="83" t="n">
        <f aca="false">AVERAGE(B42:Y42)</f>
        <v>57.2754166666667</v>
      </c>
      <c r="AA42" s="54" t="n">
        <v>58.1</v>
      </c>
      <c r="AB42" s="54" t="n">
        <v>56.1</v>
      </c>
      <c r="AC42" s="54" t="n">
        <f aca="false">AA42-AB42</f>
        <v>2</v>
      </c>
      <c r="AD42" s="54" t="n">
        <f aca="false">AVERAGE(J42:U42)</f>
        <v>57.6675</v>
      </c>
      <c r="AE42" s="55" t="n">
        <f aca="false">AVERAGE(AVERAGE(B42:E42),AVERAGE(F42,I42),AVERAGE(V42:Y42))</f>
        <v>56.8833333333333</v>
      </c>
      <c r="AF42" s="107"/>
      <c r="AG42" s="0"/>
    </row>
    <row r="43" customFormat="false" ht="14" hidden="false" customHeight="false" outlineLevel="0" collapsed="false">
      <c r="A43" s="56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8" t="s">
        <v>18</v>
      </c>
      <c r="B44" s="59" t="n">
        <f aca="false">AVERAGE(B12:B42)</f>
        <v>53.2709677419355</v>
      </c>
      <c r="C44" s="59" t="n">
        <f aca="false">AVERAGE(C12:C42)</f>
        <v>53.2</v>
      </c>
      <c r="D44" s="59" t="n">
        <f aca="false">AVERAGE(D12:D42)</f>
        <v>53.0548387096774</v>
      </c>
      <c r="E44" s="59" t="n">
        <f aca="false">AVERAGE(E12:E42)</f>
        <v>52.8903225806452</v>
      </c>
      <c r="F44" s="59" t="n">
        <f aca="false">AVERAGE(F12:F42)</f>
        <v>52.8612903225807</v>
      </c>
      <c r="G44" s="59" t="n">
        <f aca="false">AVERAGE(G12:G42)</f>
        <v>52.8903225806451</v>
      </c>
      <c r="H44" s="59" t="n">
        <f aca="false">AVERAGE(H12:H42)</f>
        <v>53.0129032258065</v>
      </c>
      <c r="I44" s="59" t="n">
        <f aca="false">AVERAGE(I12:I42)</f>
        <v>53.2</v>
      </c>
      <c r="J44" s="59" t="n">
        <f aca="false">AVERAGE(J12:J42)</f>
        <v>53.5612903225806</v>
      </c>
      <c r="K44" s="59" t="n">
        <f aca="false">AVERAGE(K12:K42)</f>
        <v>53.6709677419355</v>
      </c>
      <c r="L44" s="59" t="n">
        <f aca="false">AVERAGE(L12:L42)</f>
        <v>53.7516129032258</v>
      </c>
      <c r="M44" s="59" t="n">
        <f aca="false">AVERAGE(M12:M42)</f>
        <v>53.7096774193548</v>
      </c>
      <c r="N44" s="59" t="n">
        <f aca="false">AVERAGE(N12:N42)</f>
        <v>53.5322580645161</v>
      </c>
      <c r="O44" s="59" t="n">
        <f aca="false">AVERAGE(O12:O42)</f>
        <v>53.3161290322581</v>
      </c>
      <c r="P44" s="59" t="n">
        <f aca="false">AVERAGE(P12:P42)</f>
        <v>53.1270967741935</v>
      </c>
      <c r="Q44" s="59" t="n">
        <f aca="false">AVERAGE(Q12:Q42)</f>
        <v>53.0451612903226</v>
      </c>
      <c r="R44" s="59" t="n">
        <f aca="false">AVERAGE(R12:R42)</f>
        <v>53.0258064516129</v>
      </c>
      <c r="S44" s="59" t="n">
        <f aca="false">AVERAGE(S12:S42)</f>
        <v>53.0441935483871</v>
      </c>
      <c r="T44" s="59" t="n">
        <f aca="false">AVERAGE(T12:T42)</f>
        <v>53.1096774193548</v>
      </c>
      <c r="U44" s="59" t="n">
        <f aca="false">AVERAGE(U12:U42)</f>
        <v>53.1967741935484</v>
      </c>
      <c r="V44" s="59" t="n">
        <f aca="false">AVERAGE(V12:V42)</f>
        <v>53.3161290322581</v>
      </c>
      <c r="W44" s="59" t="n">
        <f aca="false">AVERAGE(W12:W42)</f>
        <v>53.4258064516129</v>
      </c>
      <c r="X44" s="108" t="n">
        <f aca="false">AVERAGE(X12:X42)</f>
        <v>53.5225806451613</v>
      </c>
      <c r="Y44" s="86" t="n">
        <f aca="false">AVERAGE(Y12:Y42)</f>
        <v>53.4612903225806</v>
      </c>
      <c r="Z44" s="109" t="n">
        <f aca="false">AVERAGE(Z12:Z42)</f>
        <v>53.2582123655914</v>
      </c>
      <c r="AA44" s="59" t="n">
        <f aca="false">AVERAGE(AA12:AA42)</f>
        <v>55.0903225806452</v>
      </c>
      <c r="AB44" s="59" t="n">
        <f aca="false">AVERAGE(AB12:AB42)</f>
        <v>51.6387096774194</v>
      </c>
      <c r="AC44" s="59" t="n">
        <f aca="false">AVERAGE(AC12:AC42)</f>
        <v>3.45161290322581</v>
      </c>
      <c r="AD44" s="110" t="n">
        <f aca="false">AVERAGE(J44:U44)</f>
        <v>53.3408870967742</v>
      </c>
      <c r="AE44" s="111" t="n">
        <f aca="false">AVERAGE(AVERAGE(B44:E44),AVERAGE(F44,I44),AVERAGE(V44:Y44))</f>
        <v>53.1887096774194</v>
      </c>
      <c r="AF44" s="81" t="n">
        <f aca="false">AVERAGE(AF12:AF42)</f>
        <v>1004.13270897295</v>
      </c>
    </row>
    <row r="45" customFormat="false" ht="13" hidden="false" customHeight="false" outlineLevel="0" collapsed="false">
      <c r="A45" s="63" t="s">
        <v>19</v>
      </c>
      <c r="B45" s="64" t="n">
        <f aca="false">SUM(B12:B42)</f>
        <v>1651.4</v>
      </c>
      <c r="C45" s="64" t="n">
        <f aca="false">SUM(C12:C42)</f>
        <v>1649.2</v>
      </c>
      <c r="D45" s="64" t="n">
        <f aca="false">SUM(D12:D42)</f>
        <v>1644.7</v>
      </c>
      <c r="E45" s="64" t="n">
        <f aca="false">SUM(E12:E42)</f>
        <v>1639.6</v>
      </c>
      <c r="F45" s="64" t="n">
        <f aca="false">SUM(F12:F42)</f>
        <v>1638.7</v>
      </c>
      <c r="G45" s="64" t="n">
        <f aca="false">SUM(G12:G42)</f>
        <v>1639.6</v>
      </c>
      <c r="H45" s="64" t="n">
        <f aca="false">SUM(H12:H42)</f>
        <v>1643.4</v>
      </c>
      <c r="I45" s="64" t="n">
        <f aca="false">SUM(I12:I42)</f>
        <v>1649.2</v>
      </c>
      <c r="J45" s="64" t="n">
        <f aca="false">SUM(J12:J42)</f>
        <v>1660.4</v>
      </c>
      <c r="K45" s="64" t="n">
        <f aca="false">SUM(K12:K42)</f>
        <v>1663.8</v>
      </c>
      <c r="L45" s="64" t="n">
        <f aca="false">SUM(L12:L42)</f>
        <v>1666.3</v>
      </c>
      <c r="M45" s="64" t="n">
        <f aca="false">SUM(M12:M42)</f>
        <v>1665</v>
      </c>
      <c r="N45" s="64" t="n">
        <f aca="false">SUM(N12:N42)</f>
        <v>1659.5</v>
      </c>
      <c r="O45" s="64" t="n">
        <f aca="false">SUM(O12:O42)</f>
        <v>1652.8</v>
      </c>
      <c r="P45" s="64" t="n">
        <f aca="false">SUM(P12:P42)</f>
        <v>1646.94</v>
      </c>
      <c r="Q45" s="64" t="n">
        <f aca="false">SUM(Q12:Q42)</f>
        <v>1644.4</v>
      </c>
      <c r="R45" s="64" t="n">
        <f aca="false">SUM(R12:R42)</f>
        <v>1643.8</v>
      </c>
      <c r="S45" s="64" t="n">
        <f aca="false">SUM(S12:S42)</f>
        <v>1644.37</v>
      </c>
      <c r="T45" s="64" t="n">
        <f aca="false">SUM(T12:T42)</f>
        <v>1646.4</v>
      </c>
      <c r="U45" s="64" t="n">
        <f aca="false">SUM(U12:U42)</f>
        <v>1649.1</v>
      </c>
      <c r="V45" s="64" t="n">
        <f aca="false">SUM(V12:V42)</f>
        <v>1652.8</v>
      </c>
      <c r="W45" s="64" t="n">
        <f aca="false">SUM(W12:W42)</f>
        <v>1656.2</v>
      </c>
      <c r="X45" s="64" t="n">
        <f aca="false">SUM(X12:X42)</f>
        <v>1659.2</v>
      </c>
      <c r="Y45" s="64" t="n">
        <f aca="false">SUM(Y12:Y42)</f>
        <v>1657.3</v>
      </c>
      <c r="Z45" s="65" t="n">
        <f aca="false">SUM(Z12:Z42)</f>
        <v>1651.00458333333</v>
      </c>
      <c r="AA45" s="64" t="n">
        <f aca="false">SUM(AA12:AA42)</f>
        <v>1707.8</v>
      </c>
      <c r="AB45" s="64" t="n">
        <f aca="false">SUM(AB12:AB42)</f>
        <v>1600.8</v>
      </c>
      <c r="AC45" s="64" t="n">
        <f aca="false">SUM(AC12:AC42)</f>
        <v>107</v>
      </c>
      <c r="AD45" s="64" t="n">
        <f aca="false">SUM(AD12:AD42)</f>
        <v>1652.5075</v>
      </c>
      <c r="AE45" s="82" t="n">
        <f aca="false">SUM(AE12:AE42)</f>
        <v>1648.85</v>
      </c>
    </row>
    <row r="46" customFormat="false" ht="13" hidden="false" customHeight="false" outlineLevel="0" collapsed="false">
      <c r="A46" s="66" t="s">
        <v>20</v>
      </c>
      <c r="B46" s="67" t="n">
        <f aca="false">SUM(B44+700)*(1013.3/760)</f>
        <v>1004.32825212224</v>
      </c>
      <c r="C46" s="67" t="n">
        <f aca="false">SUM(C44+700)*(1013.3/760)</f>
        <v>1004.23363157895</v>
      </c>
      <c r="D46" s="67" t="n">
        <f aca="false">SUM(D44+700)*(1013.3/760)</f>
        <v>1004.04008955857</v>
      </c>
      <c r="E46" s="67" t="n">
        <f aca="false">SUM(E44+700)*(1013.3/760)</f>
        <v>1003.82074193548</v>
      </c>
      <c r="F46" s="67" t="n">
        <f aca="false">SUM(F44+700)*(1013.3/760)</f>
        <v>1003.78203353141</v>
      </c>
      <c r="G46" s="67" t="n">
        <f aca="false">SUM(G44+700)*(1013.3/760)</f>
        <v>1003.82074193548</v>
      </c>
      <c r="H46" s="67" t="n">
        <f aca="false">SUM(H44+700)*(1013.3/760)</f>
        <v>1003.98417741935</v>
      </c>
      <c r="I46" s="67" t="n">
        <f aca="false">SUM(I44+700)*(1013.3/760)</f>
        <v>1004.23363157895</v>
      </c>
      <c r="J46" s="67" t="n">
        <f aca="false">SUM(J44+700)*(1013.3/760)</f>
        <v>1004.71533616299</v>
      </c>
      <c r="K46" s="67" t="n">
        <f aca="false">SUM(K44+700)*(1013.3/760)</f>
        <v>1004.86156791171</v>
      </c>
      <c r="L46" s="67" t="n">
        <f aca="false">SUM(L44+700)*(1013.3/760)</f>
        <v>1004.96909125637</v>
      </c>
      <c r="M46" s="67" t="n">
        <f aca="false">SUM(M44+700)*(1013.3/760)</f>
        <v>1004.91317911715</v>
      </c>
      <c r="N46" s="67" t="n">
        <f aca="false">SUM(N44+700)*(1013.3/760)</f>
        <v>1004.67662775891</v>
      </c>
      <c r="O46" s="67" t="n">
        <f aca="false">SUM(O44+700)*(1013.3/760)</f>
        <v>1004.38846519525</v>
      </c>
      <c r="P46" s="67" t="n">
        <f aca="false">SUM(P44+700)*(1013.3/760)</f>
        <v>1004.13643047538</v>
      </c>
      <c r="Q46" s="67" t="n">
        <f aca="false">SUM(Q44+700)*(1013.3/760)</f>
        <v>1004.02718675722</v>
      </c>
      <c r="R46" s="67" t="n">
        <f aca="false">SUM(R44+700)*(1013.3/760)</f>
        <v>1004.0013811545</v>
      </c>
      <c r="S46" s="67" t="n">
        <f aca="false">SUM(S44+700)*(1013.3/760)</f>
        <v>1004.02589647708</v>
      </c>
      <c r="T46" s="67" t="n">
        <f aca="false">SUM(T44+700)*(1013.3/760)</f>
        <v>1004.11320543294</v>
      </c>
      <c r="U46" s="67" t="n">
        <f aca="false">SUM(U44+700)*(1013.3/760)</f>
        <v>1004.22933064516</v>
      </c>
      <c r="V46" s="67" t="n">
        <f aca="false">SUM(V44+700)*(1013.3/760)</f>
        <v>1004.38846519525</v>
      </c>
      <c r="W46" s="67" t="n">
        <f aca="false">SUM(W44+700)*(1013.3/760)</f>
        <v>1004.53469694397</v>
      </c>
      <c r="X46" s="67" t="n">
        <f aca="false">SUM(X44+700)*(1013.3/760)</f>
        <v>1004.66372495756</v>
      </c>
      <c r="Y46" s="68" t="n">
        <f aca="false">SUM(Y44+700)*(1013.3/760)</f>
        <v>1004.58200721562</v>
      </c>
      <c r="Z46" s="67" t="n">
        <f aca="false">SUM(Z44+700)*(1013.3/760)</f>
        <v>1004.31124551323</v>
      </c>
      <c r="AA46" s="67" t="n">
        <f aca="false">SUM(AA44+700)*(1013.3/760)</f>
        <v>1006.75397877759</v>
      </c>
      <c r="AB46" s="67" t="n">
        <f aca="false">SUM(AB44+700)*(1013.3/760)</f>
        <v>1002.15197962649</v>
      </c>
      <c r="AC46" s="67" t="n">
        <f aca="false">SUM(AA46-AB46)</f>
        <v>4.60199915110366</v>
      </c>
      <c r="AD46" s="67" t="n">
        <f aca="false">SUM(AD44+700)*(1013.3/760)</f>
        <v>1004.42147486205</v>
      </c>
      <c r="AE46" s="68" t="n">
        <f aca="false">SUM(AE44+700)*(1013.3/760)</f>
        <v>1004.2185783107</v>
      </c>
    </row>
  </sheetData>
  <mergeCells count="4">
    <mergeCell ref="B6:C6"/>
    <mergeCell ref="R6:S6"/>
    <mergeCell ref="B7:C7"/>
    <mergeCell ref="R7:S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6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10" zoomScaleNormal="110" zoomScalePageLayoutView="100" workbookViewId="0">
      <selection pane="topLeft" activeCell="G43" activeCellId="0" sqref="G43"/>
    </sheetView>
  </sheetViews>
  <sheetFormatPr defaultRowHeight="12"/>
  <cols>
    <col collapsed="false" hidden="false" max="1" min="1" style="1" width="4.42410714285714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1" min="30" style="1" width="4.70982142857143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2002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22"/>
      <c r="P6" s="4"/>
      <c r="Q6" s="6"/>
      <c r="R6" s="11" t="s">
        <v>3</v>
      </c>
      <c r="S6" s="11"/>
      <c r="T6" s="0"/>
      <c r="U6" s="6"/>
      <c r="V6" s="0"/>
      <c r="W6" s="69"/>
      <c r="X6" s="6"/>
      <c r="Y6" s="6"/>
      <c r="Z6" s="70"/>
      <c r="AA6" s="6"/>
      <c r="AB6" s="17"/>
      <c r="AC6" s="18"/>
      <c r="AD6" s="6"/>
      <c r="AE6" s="19"/>
    </row>
    <row r="7" customFormat="false" ht="14" hidden="false" customHeight="false" outlineLevel="0" collapsed="false">
      <c r="A7" s="11" t="s">
        <v>4</v>
      </c>
      <c r="B7" s="12" t="s">
        <v>40</v>
      </c>
      <c r="C7" s="12"/>
      <c r="D7" s="4"/>
      <c r="E7" s="4"/>
      <c r="F7" s="4"/>
      <c r="G7" s="20" t="s">
        <v>6</v>
      </c>
      <c r="H7" s="4"/>
      <c r="I7" s="4"/>
      <c r="J7" s="4"/>
      <c r="K7" s="4"/>
      <c r="L7" s="4"/>
      <c r="M7" s="4"/>
      <c r="N7" s="4"/>
      <c r="O7" s="22"/>
      <c r="P7" s="4"/>
      <c r="Q7" s="0"/>
      <c r="R7" s="11" t="s">
        <v>7</v>
      </c>
      <c r="S7" s="11"/>
      <c r="T7" s="0"/>
      <c r="U7" s="6"/>
      <c r="V7" s="0"/>
      <c r="W7" s="6"/>
      <c r="X7" s="6"/>
      <c r="Y7" s="6"/>
      <c r="Z7" s="70"/>
      <c r="AA7" s="6"/>
      <c r="AB7" s="17"/>
      <c r="AC7" s="18"/>
      <c r="AD7" s="6"/>
      <c r="AE7" s="6"/>
    </row>
    <row r="8" customFormat="false" ht="15" hidden="false" customHeight="false" outlineLevel="0" collapsed="false">
      <c r="A8" s="22"/>
      <c r="B8" s="4"/>
      <c r="C8" s="4"/>
      <c r="D8" s="4"/>
      <c r="E8" s="4"/>
      <c r="F8" s="4"/>
      <c r="G8" s="20" t="s">
        <v>8</v>
      </c>
      <c r="H8" s="4"/>
      <c r="I8" s="4"/>
      <c r="J8" s="4"/>
      <c r="K8" s="4"/>
      <c r="L8" s="4"/>
      <c r="M8" s="4"/>
      <c r="N8" s="4"/>
      <c r="O8" s="4"/>
      <c r="P8" s="4"/>
      <c r="Q8" s="0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5" t="s">
        <v>9</v>
      </c>
      <c r="AA9" s="26" t="s">
        <v>22</v>
      </c>
      <c r="AB9" s="26" t="s">
        <v>23</v>
      </c>
      <c r="AC9" s="27" t="s">
        <v>12</v>
      </c>
      <c r="AD9" s="28" t="s">
        <v>9</v>
      </c>
      <c r="AE9" s="29" t="s">
        <v>9</v>
      </c>
    </row>
    <row r="10" customFormat="false" ht="12" hidden="false" customHeight="true" outlineLevel="0" collapsed="false">
      <c r="A10" s="24"/>
      <c r="B10" s="30"/>
      <c r="C10" s="31"/>
      <c r="D10" s="31"/>
      <c r="E10" s="31"/>
      <c r="F10" s="32"/>
      <c r="G10" s="32"/>
      <c r="H10" s="32"/>
      <c r="I10" s="32" t="s">
        <v>13</v>
      </c>
      <c r="J10" s="32"/>
      <c r="K10" s="32"/>
      <c r="L10" s="32"/>
      <c r="M10" s="33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4"/>
      <c r="Z10" s="35" t="s">
        <v>14</v>
      </c>
      <c r="AA10" s="36"/>
      <c r="AB10" s="36"/>
      <c r="AC10" s="36"/>
      <c r="AD10" s="37" t="s">
        <v>15</v>
      </c>
      <c r="AE10" s="38" t="s">
        <v>16</v>
      </c>
      <c r="AF10" s="5"/>
      <c r="AG10" s="0"/>
    </row>
    <row r="11" s="47" customFormat="true" ht="14" hidden="false" customHeight="false" outlineLevel="0" collapsed="false">
      <c r="A11" s="39" t="s">
        <v>17</v>
      </c>
      <c r="B11" s="40" t="n">
        <v>1</v>
      </c>
      <c r="C11" s="41" t="n">
        <v>2</v>
      </c>
      <c r="D11" s="41" t="n">
        <v>3</v>
      </c>
      <c r="E11" s="41" t="n">
        <v>4</v>
      </c>
      <c r="F11" s="41" t="n">
        <v>5</v>
      </c>
      <c r="G11" s="41" t="n">
        <v>6</v>
      </c>
      <c r="H11" s="41" t="n">
        <v>7</v>
      </c>
      <c r="I11" s="41" t="n">
        <v>8</v>
      </c>
      <c r="J11" s="41" t="n">
        <v>9</v>
      </c>
      <c r="K11" s="41" t="n">
        <v>10</v>
      </c>
      <c r="L11" s="41" t="n">
        <v>11</v>
      </c>
      <c r="M11" s="41" t="n">
        <v>12</v>
      </c>
      <c r="N11" s="41" t="n">
        <v>13</v>
      </c>
      <c r="O11" s="41" t="n">
        <v>14</v>
      </c>
      <c r="P11" s="41" t="n">
        <v>15</v>
      </c>
      <c r="Q11" s="41" t="n">
        <v>16</v>
      </c>
      <c r="R11" s="41" t="n">
        <v>17</v>
      </c>
      <c r="S11" s="41" t="n">
        <v>18</v>
      </c>
      <c r="T11" s="41" t="n">
        <v>19</v>
      </c>
      <c r="U11" s="41" t="n">
        <v>20</v>
      </c>
      <c r="V11" s="41" t="n">
        <v>21</v>
      </c>
      <c r="W11" s="41" t="n">
        <v>22</v>
      </c>
      <c r="X11" s="41" t="n">
        <v>23</v>
      </c>
      <c r="Y11" s="41" t="n">
        <v>24</v>
      </c>
      <c r="Z11" s="42"/>
      <c r="AA11" s="43"/>
      <c r="AB11" s="43"/>
      <c r="AC11" s="44"/>
      <c r="AD11" s="45"/>
      <c r="AE11" s="46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8" t="n">
        <v>1</v>
      </c>
      <c r="B12" s="112"/>
      <c r="C12" s="113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4" t="e">
        <f aca="false">AVERAGE(B12:Y12)</f>
        <v>#DIV/0!</v>
      </c>
      <c r="AA12" s="113"/>
      <c r="AB12" s="113"/>
      <c r="AC12" s="113" t="n">
        <f aca="false">AA12-AB12</f>
        <v>0</v>
      </c>
      <c r="AD12" s="50" t="e">
        <f aca="false">AVERAGE(J12:U12)</f>
        <v>#DIV/0!</v>
      </c>
      <c r="AE12" s="52" t="e">
        <f aca="false">AVERAGE(AVERAGE(B12:E12),AVERAGE(F12,I12),AVERAGE(V12:Y12))</f>
        <v>#DIV/0!</v>
      </c>
      <c r="AF12" s="5"/>
      <c r="AG12" s="0"/>
    </row>
    <row r="13" customFormat="false" ht="13" hidden="false" customHeight="false" outlineLevel="0" collapsed="false">
      <c r="A13" s="48" t="n">
        <v>2</v>
      </c>
      <c r="B13" s="112"/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4" t="e">
        <f aca="false">AVERAGE(B13:Y13)</f>
        <v>#DIV/0!</v>
      </c>
      <c r="AA13" s="113"/>
      <c r="AB13" s="113"/>
      <c r="AC13" s="113" t="n">
        <f aca="false">AA13-AB13</f>
        <v>0</v>
      </c>
      <c r="AD13" s="50" t="e">
        <f aca="false">AVERAGE(J13:U13)</f>
        <v>#DIV/0!</v>
      </c>
      <c r="AE13" s="52" t="e">
        <f aca="false">AVERAGE(AVERAGE(B13:E13),AVERAGE(F13,I13),AVERAGE(V13:Y13))</f>
        <v>#DIV/0!</v>
      </c>
      <c r="AF13" s="5"/>
      <c r="AG13" s="0"/>
    </row>
    <row r="14" customFormat="false" ht="13" hidden="false" customHeight="false" outlineLevel="0" collapsed="false">
      <c r="A14" s="48" t="n">
        <v>3</v>
      </c>
      <c r="B14" s="112"/>
      <c r="C14" s="113"/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4" t="e">
        <f aca="false">AVERAGE(B14:Y14)</f>
        <v>#DIV/0!</v>
      </c>
      <c r="AA14" s="113"/>
      <c r="AB14" s="113"/>
      <c r="AC14" s="113" t="n">
        <f aca="false">AA14-AB14</f>
        <v>0</v>
      </c>
      <c r="AD14" s="50" t="e">
        <f aca="false">AVERAGE(J14:U14)</f>
        <v>#DIV/0!</v>
      </c>
      <c r="AE14" s="52" t="e">
        <f aca="false">AVERAGE(AVERAGE(B14:E14),AVERAGE(F14,I14),AVERAGE(V14:Y14))</f>
        <v>#DIV/0!</v>
      </c>
      <c r="AF14" s="5"/>
      <c r="AG14" s="0"/>
    </row>
    <row r="15" customFormat="false" ht="13" hidden="false" customHeight="false" outlineLevel="0" collapsed="false">
      <c r="A15" s="48" t="n">
        <v>4</v>
      </c>
      <c r="B15" s="112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4" t="e">
        <f aca="false">AVERAGE(B15:Y15)</f>
        <v>#DIV/0!</v>
      </c>
      <c r="AA15" s="113"/>
      <c r="AB15" s="113"/>
      <c r="AC15" s="113" t="n">
        <f aca="false">AA15-AB15</f>
        <v>0</v>
      </c>
      <c r="AD15" s="50" t="e">
        <f aca="false">AVERAGE(J15:U15)</f>
        <v>#DIV/0!</v>
      </c>
      <c r="AE15" s="52" t="e">
        <f aca="false">AVERAGE(AVERAGE(B15:E15),AVERAGE(F15,I15),AVERAGE(V15:Y15))</f>
        <v>#DIV/0!</v>
      </c>
      <c r="AF15" s="0"/>
      <c r="AG15" s="0"/>
    </row>
    <row r="16" customFormat="false" ht="13" hidden="false" customHeight="false" outlineLevel="0" collapsed="false">
      <c r="A16" s="48" t="n">
        <v>5</v>
      </c>
      <c r="B16" s="112"/>
      <c r="C16" s="113"/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4" t="e">
        <f aca="false">AVERAGE(B16:Y16)</f>
        <v>#DIV/0!</v>
      </c>
      <c r="AA16" s="113"/>
      <c r="AB16" s="113"/>
      <c r="AC16" s="113" t="n">
        <f aca="false">AA16-AB16</f>
        <v>0</v>
      </c>
      <c r="AD16" s="50" t="e">
        <f aca="false">AVERAGE(J16:U16)</f>
        <v>#DIV/0!</v>
      </c>
      <c r="AE16" s="52" t="e">
        <f aca="false">AVERAGE(AVERAGE(B16:E16),AVERAGE(F16,I16),AVERAGE(V16:Y16))</f>
        <v>#DIV/0!</v>
      </c>
      <c r="AF16" s="0"/>
      <c r="AG16" s="0"/>
    </row>
    <row r="17" customFormat="false" ht="13" hidden="false" customHeight="false" outlineLevel="0" collapsed="false">
      <c r="A17" s="48" t="n">
        <v>6</v>
      </c>
      <c r="B17" s="112"/>
      <c r="C17" s="113"/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4" t="e">
        <f aca="false">AVERAGE(B17:Y17)</f>
        <v>#DIV/0!</v>
      </c>
      <c r="AA17" s="113"/>
      <c r="AB17" s="113"/>
      <c r="AC17" s="113" t="n">
        <f aca="false">AA17-AB17</f>
        <v>0</v>
      </c>
      <c r="AD17" s="50" t="e">
        <f aca="false">AVERAGE(J17:U17)</f>
        <v>#DIV/0!</v>
      </c>
      <c r="AE17" s="52" t="e">
        <f aca="false">AVERAGE(AVERAGE(B17:E17),AVERAGE(F17,I17),AVERAGE(V17:Y17))</f>
        <v>#DIV/0!</v>
      </c>
      <c r="AF17" s="0"/>
      <c r="AG17" s="0"/>
    </row>
    <row r="18" customFormat="false" ht="13" hidden="false" customHeight="false" outlineLevel="0" collapsed="false">
      <c r="A18" s="48" t="n">
        <v>7</v>
      </c>
      <c r="B18" s="112"/>
      <c r="C18" s="113"/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4" t="e">
        <f aca="false">AVERAGE(B18:Y18)</f>
        <v>#DIV/0!</v>
      </c>
      <c r="AA18" s="113"/>
      <c r="AB18" s="113"/>
      <c r="AC18" s="113" t="n">
        <f aca="false">AA18-AB18</f>
        <v>0</v>
      </c>
      <c r="AD18" s="50" t="e">
        <f aca="false">AVERAGE(J18:U18)</f>
        <v>#DIV/0!</v>
      </c>
      <c r="AE18" s="52" t="e">
        <f aca="false">AVERAGE(AVERAGE(B18:E18),AVERAGE(F18,I18),AVERAGE(V18:Y18))</f>
        <v>#DIV/0!</v>
      </c>
      <c r="AF18" s="0"/>
      <c r="AG18" s="0"/>
    </row>
    <row r="19" customFormat="false" ht="13" hidden="false" customHeight="false" outlineLevel="0" collapsed="false">
      <c r="A19" s="48" t="n">
        <v>8</v>
      </c>
      <c r="B19" s="112"/>
      <c r="C19" s="113"/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4" t="e">
        <f aca="false">AVERAGE(B19:Y19)</f>
        <v>#DIV/0!</v>
      </c>
      <c r="AA19" s="113"/>
      <c r="AB19" s="113"/>
      <c r="AC19" s="113" t="n">
        <f aca="false">AA19-AB19</f>
        <v>0</v>
      </c>
      <c r="AD19" s="50" t="e">
        <f aca="false">AVERAGE(J19:U19)</f>
        <v>#DIV/0!</v>
      </c>
      <c r="AE19" s="52" t="e">
        <f aca="false">AVERAGE(AVERAGE(B19:E19),AVERAGE(F19,I19),AVERAGE(V19:Y19))</f>
        <v>#DIV/0!</v>
      </c>
      <c r="AF19" s="0"/>
      <c r="AG19" s="0"/>
    </row>
    <row r="20" customFormat="false" ht="13" hidden="false" customHeight="false" outlineLevel="0" collapsed="false">
      <c r="A20" s="48" t="n">
        <v>9</v>
      </c>
      <c r="B20" s="112"/>
      <c r="C20" s="113"/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4" t="e">
        <f aca="false">AVERAGE(B20:Y20)</f>
        <v>#DIV/0!</v>
      </c>
      <c r="AA20" s="113"/>
      <c r="AB20" s="113"/>
      <c r="AC20" s="113" t="n">
        <f aca="false">AA20-AB20</f>
        <v>0</v>
      </c>
      <c r="AD20" s="50" t="e">
        <f aca="false">AVERAGE(J20:U20)</f>
        <v>#DIV/0!</v>
      </c>
      <c r="AE20" s="52" t="e">
        <f aca="false">AVERAGE(AVERAGE(B20:E20),AVERAGE(F20,I20),AVERAGE(V20:Y20))</f>
        <v>#DIV/0!</v>
      </c>
      <c r="AF20" s="0"/>
      <c r="AG20" s="0"/>
    </row>
    <row r="21" customFormat="false" ht="13" hidden="false" customHeight="false" outlineLevel="0" collapsed="false">
      <c r="A21" s="48" t="n">
        <v>10</v>
      </c>
      <c r="B21" s="112"/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4" t="e">
        <f aca="false">AVERAGE(B21:Y21)</f>
        <v>#DIV/0!</v>
      </c>
      <c r="AA21" s="113"/>
      <c r="AB21" s="113"/>
      <c r="AC21" s="113" t="n">
        <f aca="false">AA21-AB21</f>
        <v>0</v>
      </c>
      <c r="AD21" s="50" t="e">
        <f aca="false">AVERAGE(J21:U21)</f>
        <v>#DIV/0!</v>
      </c>
      <c r="AE21" s="52" t="e">
        <f aca="false">AVERAGE(AVERAGE(B21:E21),AVERAGE(F21,I21),AVERAGE(V21:Y21))</f>
        <v>#DIV/0!</v>
      </c>
      <c r="AF21" s="0"/>
      <c r="AG21" s="0"/>
    </row>
    <row r="22" customFormat="false" ht="13" hidden="false" customHeight="false" outlineLevel="0" collapsed="false">
      <c r="A22" s="48" t="n">
        <v>11</v>
      </c>
      <c r="B22" s="112"/>
      <c r="C22" s="113"/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4" t="e">
        <f aca="false">AVERAGE(B22:Y22)</f>
        <v>#DIV/0!</v>
      </c>
      <c r="AA22" s="113"/>
      <c r="AB22" s="113"/>
      <c r="AC22" s="113" t="n">
        <f aca="false">AA22-AB22</f>
        <v>0</v>
      </c>
      <c r="AD22" s="50" t="e">
        <f aca="false">AVERAGE(J22:U22)</f>
        <v>#DIV/0!</v>
      </c>
      <c r="AE22" s="52" t="e">
        <f aca="false">AVERAGE(AVERAGE(B22:E22),AVERAGE(F22,I22),AVERAGE(V22:Y22))</f>
        <v>#DIV/0!</v>
      </c>
      <c r="AF22" s="0"/>
      <c r="AG22" s="0"/>
    </row>
    <row r="23" customFormat="false" ht="13" hidden="false" customHeight="false" outlineLevel="0" collapsed="false">
      <c r="A23" s="48" t="n">
        <v>12</v>
      </c>
      <c r="B23" s="112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4" t="e">
        <f aca="false">AVERAGE(B23:Y23)</f>
        <v>#DIV/0!</v>
      </c>
      <c r="AA23" s="113"/>
      <c r="AB23" s="113"/>
      <c r="AC23" s="113" t="n">
        <f aca="false">AA23-AB23</f>
        <v>0</v>
      </c>
      <c r="AD23" s="50" t="e">
        <f aca="false">AVERAGE(J23:U23)</f>
        <v>#DIV/0!</v>
      </c>
      <c r="AE23" s="52" t="e">
        <f aca="false">AVERAGE(AVERAGE(B23:E23),AVERAGE(F23,I23),AVERAGE(V23:Y23))</f>
        <v>#DIV/0!</v>
      </c>
      <c r="AF23" s="0"/>
      <c r="AG23" s="0"/>
    </row>
    <row r="24" customFormat="false" ht="13" hidden="false" customHeight="false" outlineLevel="0" collapsed="false">
      <c r="A24" s="48" t="n">
        <v>13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4" t="e">
        <f aca="false">AVERAGE(B24:Y24)</f>
        <v>#DIV/0!</v>
      </c>
      <c r="AA24" s="113"/>
      <c r="AB24" s="113"/>
      <c r="AC24" s="113" t="n">
        <f aca="false">AA24-AB24</f>
        <v>0</v>
      </c>
      <c r="AD24" s="50" t="e">
        <f aca="false">AVERAGE(J24:U24)</f>
        <v>#DIV/0!</v>
      </c>
      <c r="AE24" s="52" t="e">
        <f aca="false">AVERAGE(AVERAGE(B24:E24),AVERAGE(F24,I24),AVERAGE(V24:Y24))</f>
        <v>#DIV/0!</v>
      </c>
      <c r="AF24" s="0"/>
      <c r="AG24" s="0"/>
    </row>
    <row r="25" customFormat="false" ht="13" hidden="false" customHeight="false" outlineLevel="0" collapsed="false">
      <c r="A25" s="48" t="n">
        <v>14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4" t="e">
        <f aca="false">AVERAGE(B25:Y25)</f>
        <v>#DIV/0!</v>
      </c>
      <c r="AA25" s="113"/>
      <c r="AB25" s="113"/>
      <c r="AC25" s="113" t="n">
        <f aca="false">AA25-AB25</f>
        <v>0</v>
      </c>
      <c r="AD25" s="50" t="e">
        <f aca="false">AVERAGE(J25:U25)</f>
        <v>#DIV/0!</v>
      </c>
      <c r="AE25" s="52" t="e">
        <f aca="false">AVERAGE(AVERAGE(B25:E25),AVERAGE(F25,I25),AVERAGE(V25:Y25))</f>
        <v>#DIV/0!</v>
      </c>
      <c r="AF25" s="0"/>
      <c r="AG25" s="0"/>
    </row>
    <row r="26" customFormat="false" ht="13" hidden="false" customHeight="false" outlineLevel="0" collapsed="false">
      <c r="A26" s="48" t="n">
        <v>15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4" t="e">
        <f aca="false">AVERAGE(B26:Y26)</f>
        <v>#DIV/0!</v>
      </c>
      <c r="AA26" s="113"/>
      <c r="AB26" s="113"/>
      <c r="AC26" s="113" t="n">
        <f aca="false">AA26-AB26</f>
        <v>0</v>
      </c>
      <c r="AD26" s="50" t="e">
        <f aca="false">AVERAGE(J26:U26)</f>
        <v>#DIV/0!</v>
      </c>
      <c r="AE26" s="52" t="e">
        <f aca="false">AVERAGE(AVERAGE(B26:E26),AVERAGE(F26,I26),AVERAGE(V26:Y26))</f>
        <v>#DIV/0!</v>
      </c>
      <c r="AF26" s="0"/>
      <c r="AG26" s="0"/>
    </row>
    <row r="27" customFormat="false" ht="13" hidden="false" customHeight="false" outlineLevel="0" collapsed="false">
      <c r="A27" s="48" t="n">
        <v>16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4" t="e">
        <f aca="false">AVERAGE(B27:Y27)</f>
        <v>#DIV/0!</v>
      </c>
      <c r="AA27" s="113"/>
      <c r="AB27" s="113"/>
      <c r="AC27" s="113" t="n">
        <f aca="false">AA27-AB27</f>
        <v>0</v>
      </c>
      <c r="AD27" s="50" t="e">
        <f aca="false">AVERAGE(J27:U27)</f>
        <v>#DIV/0!</v>
      </c>
      <c r="AE27" s="52" t="e">
        <f aca="false">AVERAGE(AVERAGE(B27:E27),AVERAGE(F27,I27),AVERAGE(V27:Y27))</f>
        <v>#DIV/0!</v>
      </c>
      <c r="AF27" s="0"/>
      <c r="AG27" s="0"/>
    </row>
    <row r="28" customFormat="false" ht="13" hidden="false" customHeight="false" outlineLevel="0" collapsed="false">
      <c r="A28" s="48" t="n">
        <v>17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4" t="e">
        <f aca="false">AVERAGE(B28:Y28)</f>
        <v>#DIV/0!</v>
      </c>
      <c r="AA28" s="113"/>
      <c r="AB28" s="113"/>
      <c r="AC28" s="113" t="n">
        <f aca="false">AA28-AB28</f>
        <v>0</v>
      </c>
      <c r="AD28" s="50" t="e">
        <f aca="false">AVERAGE(J28:U28)</f>
        <v>#DIV/0!</v>
      </c>
      <c r="AE28" s="52" t="e">
        <f aca="false">AVERAGE(AVERAGE(B28:E28),AVERAGE(F28,I28),AVERAGE(V28:Y28))</f>
        <v>#DIV/0!</v>
      </c>
      <c r="AF28" s="0"/>
      <c r="AG28" s="0"/>
    </row>
    <row r="29" customFormat="false" ht="13" hidden="false" customHeight="false" outlineLevel="0" collapsed="false">
      <c r="A29" s="48" t="n">
        <v>18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4" t="e">
        <f aca="false">AVERAGE(B29:Y29)</f>
        <v>#DIV/0!</v>
      </c>
      <c r="AA29" s="113"/>
      <c r="AB29" s="113"/>
      <c r="AC29" s="113" t="n">
        <f aca="false">AA29-AB29</f>
        <v>0</v>
      </c>
      <c r="AD29" s="50" t="e">
        <f aca="false">AVERAGE(J29:U29)</f>
        <v>#DIV/0!</v>
      </c>
      <c r="AE29" s="52" t="e">
        <f aca="false">AVERAGE(AVERAGE(B29:E29),AVERAGE(F29,I29),AVERAGE(V29:Y29))</f>
        <v>#DIV/0!</v>
      </c>
      <c r="AF29" s="0"/>
      <c r="AG29" s="0"/>
    </row>
    <row r="30" customFormat="false" ht="13" hidden="false" customHeight="false" outlineLevel="0" collapsed="false">
      <c r="A30" s="48" t="n">
        <v>19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4" t="e">
        <f aca="false">AVERAGE(B30:Y30)</f>
        <v>#DIV/0!</v>
      </c>
      <c r="AA30" s="113"/>
      <c r="AB30" s="113"/>
      <c r="AC30" s="113" t="n">
        <f aca="false">AA30-AB30</f>
        <v>0</v>
      </c>
      <c r="AD30" s="50" t="e">
        <f aca="false">AVERAGE(J30:U30)</f>
        <v>#DIV/0!</v>
      </c>
      <c r="AE30" s="52" t="e">
        <f aca="false">AVERAGE(AVERAGE(B30:E30),AVERAGE(F30,I30),AVERAGE(V30:Y30))</f>
        <v>#DIV/0!</v>
      </c>
      <c r="AF30" s="0"/>
      <c r="AG30" s="0"/>
    </row>
    <row r="31" customFormat="false" ht="13" hidden="false" customHeight="false" outlineLevel="0" collapsed="false">
      <c r="A31" s="48" t="n">
        <v>20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4" t="e">
        <f aca="false">AVERAGE(B31:Y31)</f>
        <v>#DIV/0!</v>
      </c>
      <c r="AA31" s="113"/>
      <c r="AB31" s="113"/>
      <c r="AC31" s="113" t="n">
        <f aca="false">AA31-AB31</f>
        <v>0</v>
      </c>
      <c r="AD31" s="50" t="e">
        <f aca="false">AVERAGE(J31:U31)</f>
        <v>#DIV/0!</v>
      </c>
      <c r="AE31" s="52" t="e">
        <f aca="false">AVERAGE(AVERAGE(B31:E31),AVERAGE(F31,I31),AVERAGE(V31:Y31))</f>
        <v>#DIV/0!</v>
      </c>
      <c r="AF31" s="0"/>
      <c r="AG31" s="0"/>
    </row>
    <row r="32" customFormat="false" ht="13" hidden="false" customHeight="false" outlineLevel="0" collapsed="false">
      <c r="A32" s="48" t="n">
        <v>21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4" t="e">
        <f aca="false">AVERAGE(B32:Y32)</f>
        <v>#DIV/0!</v>
      </c>
      <c r="AA32" s="113"/>
      <c r="AB32" s="113"/>
      <c r="AC32" s="113" t="n">
        <f aca="false">AA32-AB32</f>
        <v>0</v>
      </c>
      <c r="AD32" s="50" t="e">
        <f aca="false">AVERAGE(J32:U32)</f>
        <v>#DIV/0!</v>
      </c>
      <c r="AE32" s="52" t="e">
        <f aca="false">AVERAGE(AVERAGE(B32:E32),AVERAGE(F32,I32),AVERAGE(V32:Y32))</f>
        <v>#DIV/0!</v>
      </c>
      <c r="AF32" s="0"/>
      <c r="AG32" s="0"/>
    </row>
    <row r="33" customFormat="false" ht="13" hidden="false" customHeight="false" outlineLevel="0" collapsed="false">
      <c r="A33" s="48" t="n">
        <v>22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4" t="e">
        <f aca="false">AVERAGE(B33:Y33)</f>
        <v>#DIV/0!</v>
      </c>
      <c r="AA33" s="113"/>
      <c r="AB33" s="113"/>
      <c r="AC33" s="113" t="n">
        <f aca="false">AA33-AB33</f>
        <v>0</v>
      </c>
      <c r="AD33" s="50" t="e">
        <f aca="false">AVERAGE(J33:U33)</f>
        <v>#DIV/0!</v>
      </c>
      <c r="AE33" s="52" t="e">
        <f aca="false">AVERAGE(AVERAGE(B33:E33),AVERAGE(F33,I33),AVERAGE(V33:Y33))</f>
        <v>#DIV/0!</v>
      </c>
      <c r="AF33" s="0"/>
      <c r="AG33" s="0"/>
    </row>
    <row r="34" customFormat="false" ht="13" hidden="false" customHeight="false" outlineLevel="0" collapsed="false">
      <c r="A34" s="48" t="n">
        <v>23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4" t="e">
        <f aca="false">AVERAGE(B34:Y34)</f>
        <v>#DIV/0!</v>
      </c>
      <c r="AA34" s="113"/>
      <c r="AB34" s="113"/>
      <c r="AC34" s="113" t="n">
        <f aca="false">AA34-AB34</f>
        <v>0</v>
      </c>
      <c r="AD34" s="50" t="e">
        <f aca="false">AVERAGE(J34:U34)</f>
        <v>#DIV/0!</v>
      </c>
      <c r="AE34" s="52" t="e">
        <f aca="false">AVERAGE(AVERAGE(B34:E34),AVERAGE(F34,I34),AVERAGE(V34:Y34))</f>
        <v>#DIV/0!</v>
      </c>
      <c r="AF34" s="0"/>
      <c r="AG34" s="0"/>
    </row>
    <row r="35" customFormat="false" ht="13" hidden="false" customHeight="false" outlineLevel="0" collapsed="false">
      <c r="A35" s="48" t="n">
        <v>24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4" t="e">
        <f aca="false">AVERAGE(B35:Y35)</f>
        <v>#DIV/0!</v>
      </c>
      <c r="AA35" s="113"/>
      <c r="AB35" s="113"/>
      <c r="AC35" s="113" t="n">
        <f aca="false">AA35-AB35</f>
        <v>0</v>
      </c>
      <c r="AD35" s="50" t="e">
        <f aca="false">AVERAGE(J35:U35)</f>
        <v>#DIV/0!</v>
      </c>
      <c r="AE35" s="52" t="e">
        <f aca="false">AVERAGE(AVERAGE(B35:E35),AVERAGE(F35,I35),AVERAGE(V35:Y35))</f>
        <v>#DIV/0!</v>
      </c>
      <c r="AF35" s="0"/>
      <c r="AG35" s="0"/>
    </row>
    <row r="36" customFormat="false" ht="13" hidden="false" customHeight="false" outlineLevel="0" collapsed="false">
      <c r="A36" s="48" t="n">
        <v>25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4" t="e">
        <f aca="false">AVERAGE(B36:Y36)</f>
        <v>#DIV/0!</v>
      </c>
      <c r="AA36" s="113"/>
      <c r="AB36" s="113"/>
      <c r="AC36" s="113" t="n">
        <f aca="false">AA36-AB36</f>
        <v>0</v>
      </c>
      <c r="AD36" s="50" t="e">
        <f aca="false">AVERAGE(J36:U36)</f>
        <v>#DIV/0!</v>
      </c>
      <c r="AE36" s="52" t="e">
        <f aca="false">AVERAGE(AVERAGE(B36:E36),AVERAGE(F36,I36),AVERAGE(V36:Y36))</f>
        <v>#DIV/0!</v>
      </c>
      <c r="AF36" s="0"/>
      <c r="AG36" s="0"/>
    </row>
    <row r="37" customFormat="false" ht="13" hidden="false" customHeight="false" outlineLevel="0" collapsed="false">
      <c r="A37" s="48" t="n">
        <v>26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4" t="e">
        <f aca="false">AVERAGE(B37:Y37)</f>
        <v>#DIV/0!</v>
      </c>
      <c r="AA37" s="113"/>
      <c r="AB37" s="113"/>
      <c r="AC37" s="113" t="n">
        <f aca="false">AA37-AB37</f>
        <v>0</v>
      </c>
      <c r="AD37" s="50" t="e">
        <f aca="false">AVERAGE(J37:U37)</f>
        <v>#DIV/0!</v>
      </c>
      <c r="AE37" s="52" t="e">
        <f aca="false">AVERAGE(AVERAGE(B37:E37),AVERAGE(F37,I37),AVERAGE(V37:Y37))</f>
        <v>#DIV/0!</v>
      </c>
      <c r="AF37" s="0"/>
      <c r="AG37" s="0"/>
    </row>
    <row r="38" customFormat="false" ht="13" hidden="false" customHeight="false" outlineLevel="0" collapsed="false">
      <c r="A38" s="48" t="n">
        <v>27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4" t="e">
        <f aca="false">AVERAGE(B38:Y38)</f>
        <v>#DIV/0!</v>
      </c>
      <c r="AA38" s="113"/>
      <c r="AB38" s="113"/>
      <c r="AC38" s="113" t="n">
        <f aca="false">AA38-AB38</f>
        <v>0</v>
      </c>
      <c r="AD38" s="50" t="e">
        <f aca="false">AVERAGE(J38:U38)</f>
        <v>#DIV/0!</v>
      </c>
      <c r="AE38" s="52" t="e">
        <f aca="false">AVERAGE(AVERAGE(B38:E38),AVERAGE(F38,I38),AVERAGE(V38:Y38))</f>
        <v>#DIV/0!</v>
      </c>
      <c r="AF38" s="0"/>
      <c r="AG38" s="0"/>
    </row>
    <row r="39" customFormat="false" ht="13" hidden="false" customHeight="false" outlineLevel="0" collapsed="false">
      <c r="A39" s="48" t="n">
        <v>28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4" t="e">
        <f aca="false">AVERAGE(B39:Y39)</f>
        <v>#DIV/0!</v>
      </c>
      <c r="AA39" s="113"/>
      <c r="AB39" s="113"/>
      <c r="AC39" s="113" t="n">
        <f aca="false">AA39-AB39</f>
        <v>0</v>
      </c>
      <c r="AD39" s="50" t="e">
        <f aca="false">AVERAGE(J39:U39)</f>
        <v>#DIV/0!</v>
      </c>
      <c r="AE39" s="52" t="e">
        <f aca="false">AVERAGE(AVERAGE(B39:E39),AVERAGE(F39,I39),AVERAGE(V39:Y39))</f>
        <v>#DIV/0!</v>
      </c>
      <c r="AF39" s="0"/>
      <c r="AG39" s="0"/>
    </row>
    <row r="40" customFormat="false" ht="13" hidden="false" customHeight="false" outlineLevel="0" collapsed="false">
      <c r="A40" s="48" t="n">
        <v>29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4" t="e">
        <f aca="false">AVERAGE(B40:Y40)</f>
        <v>#DIV/0!</v>
      </c>
      <c r="AA40" s="113"/>
      <c r="AB40" s="113"/>
      <c r="AC40" s="113" t="n">
        <f aca="false">AA40-AB40</f>
        <v>0</v>
      </c>
      <c r="AD40" s="50" t="e">
        <f aca="false">AVERAGE(J40:U40)</f>
        <v>#DIV/0!</v>
      </c>
      <c r="AE40" s="52" t="e">
        <f aca="false">AVERAGE(AVERAGE(B40:E40),AVERAGE(F40,I40),AVERAGE(V40:Y40))</f>
        <v>#DIV/0!</v>
      </c>
      <c r="AF40" s="0"/>
      <c r="AG40" s="0"/>
    </row>
    <row r="41" customFormat="false" ht="14" hidden="false" customHeight="false" outlineLevel="0" collapsed="false">
      <c r="A41" s="48" t="n">
        <v>30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4" t="e">
        <f aca="false">AVERAGE(B41:Y41)</f>
        <v>#DIV/0!</v>
      </c>
      <c r="AA41" s="113"/>
      <c r="AB41" s="113"/>
      <c r="AC41" s="113" t="n">
        <f aca="false">AA41-AB41</f>
        <v>0</v>
      </c>
      <c r="AD41" s="50" t="e">
        <f aca="false">AVERAGE(J41:U41)</f>
        <v>#DIV/0!</v>
      </c>
      <c r="AE41" s="52" t="e">
        <f aca="false">AVERAGE(AVERAGE(B41:E41),AVERAGE(F41,I41),AVERAGE(V41:Y41))</f>
        <v>#DIV/0!</v>
      </c>
      <c r="AF41" s="0"/>
      <c r="AG41" s="0"/>
    </row>
    <row r="42" customFormat="false" ht="13" hidden="false" customHeight="false" outlineLevel="0" collapsed="false">
      <c r="A42" s="76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56"/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8" t="s">
        <v>18</v>
      </c>
      <c r="B44" s="115" t="e">
        <f aca="false">AVERAGE(B12:B42)</f>
        <v>#DIV/0!</v>
      </c>
      <c r="C44" s="115" t="e">
        <f aca="false">AVERAGE(C12:C42)</f>
        <v>#DIV/0!</v>
      </c>
      <c r="D44" s="115" t="e">
        <f aca="false">AVERAGE(D12:D42)</f>
        <v>#DIV/0!</v>
      </c>
      <c r="E44" s="115" t="e">
        <f aca="false">AVERAGE(E12:E42)</f>
        <v>#DIV/0!</v>
      </c>
      <c r="F44" s="115" t="e">
        <f aca="false">AVERAGE(F12:F42)</f>
        <v>#DIV/0!</v>
      </c>
      <c r="G44" s="115" t="e">
        <f aca="false">AVERAGE(G12:G42)</f>
        <v>#DIV/0!</v>
      </c>
      <c r="H44" s="115" t="e">
        <f aca="false">AVERAGE(H12:H42)</f>
        <v>#DIV/0!</v>
      </c>
      <c r="I44" s="115" t="e">
        <f aca="false">AVERAGE(I12:I42)</f>
        <v>#DIV/0!</v>
      </c>
      <c r="J44" s="115" t="e">
        <f aca="false">AVERAGE(J12:J42)</f>
        <v>#DIV/0!</v>
      </c>
      <c r="K44" s="115" t="e">
        <f aca="false">AVERAGE(K12:K42)</f>
        <v>#DIV/0!</v>
      </c>
      <c r="L44" s="115" t="e">
        <f aca="false">AVERAGE(L12:L42)</f>
        <v>#DIV/0!</v>
      </c>
      <c r="M44" s="115" t="e">
        <f aca="false">AVERAGE(M12:M42)</f>
        <v>#DIV/0!</v>
      </c>
      <c r="N44" s="115" t="e">
        <f aca="false">AVERAGE(N12:N42)</f>
        <v>#DIV/0!</v>
      </c>
      <c r="O44" s="115" t="e">
        <f aca="false">AVERAGE(O12:O42)</f>
        <v>#DIV/0!</v>
      </c>
      <c r="P44" s="115" t="e">
        <f aca="false">AVERAGE(P12:P42)</f>
        <v>#DIV/0!</v>
      </c>
      <c r="Q44" s="115" t="e">
        <f aca="false">AVERAGE(Q12:Q42)</f>
        <v>#DIV/0!</v>
      </c>
      <c r="R44" s="115" t="e">
        <f aca="false">AVERAGE(R12:R42)</f>
        <v>#DIV/0!</v>
      </c>
      <c r="S44" s="115" t="e">
        <f aca="false">AVERAGE(S12:S42)</f>
        <v>#DIV/0!</v>
      </c>
      <c r="T44" s="115" t="e">
        <f aca="false">AVERAGE(T12:T42)</f>
        <v>#DIV/0!</v>
      </c>
      <c r="U44" s="115" t="e">
        <f aca="false">AVERAGE(U12:U42)</f>
        <v>#DIV/0!</v>
      </c>
      <c r="V44" s="115" t="e">
        <f aca="false">AVERAGE(V12:V42)</f>
        <v>#DIV/0!</v>
      </c>
      <c r="W44" s="115" t="e">
        <f aca="false">AVERAGE(W12:W42)</f>
        <v>#DIV/0!</v>
      </c>
      <c r="X44" s="115" t="e">
        <f aca="false">AVERAGE(X12:X42)</f>
        <v>#DIV/0!</v>
      </c>
      <c r="Y44" s="115" t="e">
        <f aca="false">AVERAGE(Y12:Y42)</f>
        <v>#DIV/0!</v>
      </c>
      <c r="Z44" s="60" t="e">
        <f aca="false">AVERAGE(B44:Y44)</f>
        <v>#DIV/0!</v>
      </c>
      <c r="AA44" s="59" t="e">
        <f aca="false">AVERAGE(AA12:AA42)</f>
        <v>#DIV/0!</v>
      </c>
      <c r="AB44" s="59" t="e">
        <f aca="false">AVERAGE(AB12:AB42)</f>
        <v>#DIV/0!</v>
      </c>
      <c r="AC44" s="59" t="n">
        <f aca="false">AVERAGE(AC12:AC42)</f>
        <v>0</v>
      </c>
      <c r="AD44" s="61" t="e">
        <f aca="false">AVERAGE(J44:U44)</f>
        <v>#DIV/0!</v>
      </c>
      <c r="AE44" s="62" t="e">
        <f aca="false">AVERAGE(AVERAGE(B44:E44),AVERAGE(F44,I44),AVERAGE(V44:Y44))</f>
        <v>#DIV/0!</v>
      </c>
    </row>
    <row r="45" customFormat="false" ht="13" hidden="false" customHeight="false" outlineLevel="0" collapsed="false">
      <c r="A45" s="63" t="s">
        <v>19</v>
      </c>
      <c r="B45" s="64" t="n">
        <f aca="false">SUM(B12:B42)</f>
        <v>0</v>
      </c>
      <c r="C45" s="64" t="n">
        <f aca="false">SUM(C12:C42)</f>
        <v>0</v>
      </c>
      <c r="D45" s="64" t="n">
        <f aca="false">SUM(D12:D42)</f>
        <v>0</v>
      </c>
      <c r="E45" s="64" t="n">
        <f aca="false">SUM(E12:E42)</f>
        <v>0</v>
      </c>
      <c r="F45" s="64" t="n">
        <f aca="false">SUM(F12:F42)</f>
        <v>0</v>
      </c>
      <c r="G45" s="64" t="n">
        <f aca="false">SUM(G12:G42)</f>
        <v>0</v>
      </c>
      <c r="H45" s="64" t="n">
        <f aca="false">SUM(H12:H42)</f>
        <v>0</v>
      </c>
      <c r="I45" s="64" t="n">
        <f aca="false">SUM(I12:I42)</f>
        <v>0</v>
      </c>
      <c r="J45" s="64" t="n">
        <f aca="false">SUM(J12:J42)</f>
        <v>0</v>
      </c>
      <c r="K45" s="64" t="n">
        <f aca="false">SUM(K12:K42)</f>
        <v>0</v>
      </c>
      <c r="L45" s="64" t="n">
        <f aca="false">SUM(L12:L42)</f>
        <v>0</v>
      </c>
      <c r="M45" s="64" t="n">
        <f aca="false">SUM(M12:M42)</f>
        <v>0</v>
      </c>
      <c r="N45" s="64" t="n">
        <f aca="false">SUM(N12:N42)</f>
        <v>0</v>
      </c>
      <c r="O45" s="64" t="n">
        <f aca="false">SUM(O12:O42)</f>
        <v>0</v>
      </c>
      <c r="P45" s="64" t="n">
        <f aca="false">SUM(P12:P42)</f>
        <v>0</v>
      </c>
      <c r="Q45" s="64" t="n">
        <f aca="false">SUM(Q12:Q42)</f>
        <v>0</v>
      </c>
      <c r="R45" s="64" t="n">
        <f aca="false">SUM(R12:R42)</f>
        <v>0</v>
      </c>
      <c r="S45" s="64" t="n">
        <f aca="false">SUM(S12:S42)</f>
        <v>0</v>
      </c>
      <c r="T45" s="64" t="n">
        <f aca="false">SUM(T12:T42)</f>
        <v>0</v>
      </c>
      <c r="U45" s="64" t="n">
        <f aca="false">SUM(U12:U42)</f>
        <v>0</v>
      </c>
      <c r="V45" s="64" t="n">
        <f aca="false">SUM(V12:V42)</f>
        <v>0</v>
      </c>
      <c r="W45" s="64" t="n">
        <f aca="false">SUM(W12:W42)</f>
        <v>0</v>
      </c>
      <c r="X45" s="64" t="n">
        <f aca="false">SUM(X12:X42)</f>
        <v>0</v>
      </c>
      <c r="Y45" s="64" t="n">
        <f aca="false">SUM(Y12:Y42)</f>
        <v>0</v>
      </c>
      <c r="Z45" s="65" t="e">
        <f aca="false">SUM(Z12:Z42)</f>
        <v>#DIV/0!</v>
      </c>
      <c r="AA45" s="64" t="n">
        <f aca="false">SUM(AA12:AA42)</f>
        <v>0</v>
      </c>
      <c r="AB45" s="64" t="n">
        <f aca="false">SUM(AB12:AB42)</f>
        <v>0</v>
      </c>
      <c r="AC45" s="64" t="n">
        <f aca="false">SUM(AC12:AC42)</f>
        <v>0</v>
      </c>
      <c r="AD45" s="64" t="e">
        <f aca="false">SUM(AD12:AD42)</f>
        <v>#DIV/0!</v>
      </c>
      <c r="AE45" s="82" t="e">
        <f aca="false">SUM(AE12:AE42)</f>
        <v>#DIV/0!</v>
      </c>
    </row>
    <row r="46" customFormat="false" ht="13" hidden="false" customHeight="false" outlineLevel="0" collapsed="false">
      <c r="A46" s="66" t="s">
        <v>20</v>
      </c>
      <c r="B46" s="67" t="e">
        <f aca="false">SUM(B44+700)*(1013.3/760)</f>
        <v>#DIV/0!</v>
      </c>
      <c r="C46" s="67" t="e">
        <f aca="false">SUM(C44+700)*(1013.3/760)</f>
        <v>#DIV/0!</v>
      </c>
      <c r="D46" s="67" t="e">
        <f aca="false">SUM(D44+700)*(1013.3/760)</f>
        <v>#DIV/0!</v>
      </c>
      <c r="E46" s="67" t="e">
        <f aca="false">SUM(E44+700)*(1013.3/760)</f>
        <v>#DIV/0!</v>
      </c>
      <c r="F46" s="67" t="e">
        <f aca="false">SUM(F44+700)*(1013.3/760)</f>
        <v>#DIV/0!</v>
      </c>
      <c r="G46" s="67" t="e">
        <f aca="false">SUM(G44+700)*(1013.3/760)</f>
        <v>#DIV/0!</v>
      </c>
      <c r="H46" s="67" t="e">
        <f aca="false">SUM(H44+700)*(1013.3/760)</f>
        <v>#DIV/0!</v>
      </c>
      <c r="I46" s="67" t="e">
        <f aca="false">SUM(I44+700)*(1013.3/760)</f>
        <v>#DIV/0!</v>
      </c>
      <c r="J46" s="67" t="e">
        <f aca="false">SUM(J44+700)*(1013.3/760)</f>
        <v>#DIV/0!</v>
      </c>
      <c r="K46" s="67" t="e">
        <f aca="false">SUM(K44+700)*(1013.3/760)</f>
        <v>#DIV/0!</v>
      </c>
      <c r="L46" s="67" t="e">
        <f aca="false">SUM(L44+700)*(1013.3/760)</f>
        <v>#DIV/0!</v>
      </c>
      <c r="M46" s="67" t="e">
        <f aca="false">SUM(M44+700)*(1013.3/760)</f>
        <v>#DIV/0!</v>
      </c>
      <c r="N46" s="67" t="e">
        <f aca="false">SUM(N44+700)*(1013.3/760)</f>
        <v>#DIV/0!</v>
      </c>
      <c r="O46" s="67" t="e">
        <f aca="false">SUM(O44+700)*(1013.3/760)</f>
        <v>#DIV/0!</v>
      </c>
      <c r="P46" s="67" t="e">
        <f aca="false">SUM(P44+700)*(1013.3/760)</f>
        <v>#DIV/0!</v>
      </c>
      <c r="Q46" s="67" t="e">
        <f aca="false">SUM(Q44+700)*(1013.3/760)</f>
        <v>#DIV/0!</v>
      </c>
      <c r="R46" s="67" t="e">
        <f aca="false">SUM(R44+700)*(1013.3/760)</f>
        <v>#DIV/0!</v>
      </c>
      <c r="S46" s="67" t="e">
        <f aca="false">SUM(S44+700)*(1013.3/760)</f>
        <v>#DIV/0!</v>
      </c>
      <c r="T46" s="67" t="e">
        <f aca="false">SUM(T44+700)*(1013.3/760)</f>
        <v>#DIV/0!</v>
      </c>
      <c r="U46" s="67" t="e">
        <f aca="false">SUM(U44+700)*(1013.3/760)</f>
        <v>#DIV/0!</v>
      </c>
      <c r="V46" s="67" t="e">
        <f aca="false">SUM(V44+700)*(1013.3/760)</f>
        <v>#DIV/0!</v>
      </c>
      <c r="W46" s="67" t="e">
        <f aca="false">SUM(W44+700)*(1013.3/760)</f>
        <v>#DIV/0!</v>
      </c>
      <c r="X46" s="67" t="e">
        <f aca="false">SUM(X44+700)*(1013.3/760)</f>
        <v>#DIV/0!</v>
      </c>
      <c r="Y46" s="68" t="e">
        <f aca="false">SUM(Y44+700)*(1013.3/760)</f>
        <v>#DIV/0!</v>
      </c>
      <c r="Z46" s="67" t="e">
        <f aca="false">SUM(Z44+700)*(1013.3/760)</f>
        <v>#DIV/0!</v>
      </c>
      <c r="AA46" s="67" t="e">
        <f aca="false">SUM(AA44+700)*(1013.3/760)</f>
        <v>#DIV/0!</v>
      </c>
      <c r="AB46" s="67" t="e">
        <f aca="false">SUM(AB44+700)*(1013.3/760)</f>
        <v>#DIV/0!</v>
      </c>
      <c r="AC46" s="67" t="e">
        <f aca="false">SUM(AA46-AB46)</f>
        <v>#DIV/0!</v>
      </c>
      <c r="AD46" s="67" t="e">
        <f aca="false">SUM(AD44+700)*(1013.3/760)</f>
        <v>#DIV/0!</v>
      </c>
      <c r="AE46" s="68" t="e">
        <f aca="false">SUM(AE44+700)*(1013.3/760)</f>
        <v>#DIV/0!</v>
      </c>
    </row>
  </sheetData>
  <mergeCells count="4">
    <mergeCell ref="B6:C6"/>
    <mergeCell ref="R6:S6"/>
    <mergeCell ref="B7:C7"/>
    <mergeCell ref="R7:S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6"/>
  <sheetViews>
    <sheetView windowProtection="false" showFormulas="false" showGridLines="true" showRowColHeaders="true" showZeros="true" rightToLeft="false" tabSelected="false" showOutlineSymbols="true" defaultGridColor="true" view="normal" topLeftCell="A3" colorId="64" zoomScale="110" zoomScaleNormal="110" zoomScalePageLayoutView="100" workbookViewId="0">
      <selection pane="topLeft" activeCell="B12" activeCellId="0" sqref="B12"/>
    </sheetView>
  </sheetViews>
  <sheetFormatPr defaultRowHeight="12"/>
  <cols>
    <col collapsed="false" hidden="false" max="25" min="1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85714285714286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2002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22"/>
      <c r="P6" s="4"/>
      <c r="Q6" s="6"/>
      <c r="R6" s="11" t="s">
        <v>3</v>
      </c>
      <c r="S6" s="11"/>
      <c r="T6" s="0"/>
      <c r="U6" s="6"/>
      <c r="V6" s="0"/>
      <c r="W6" s="69"/>
      <c r="X6" s="6"/>
      <c r="Y6" s="6"/>
      <c r="Z6" s="70"/>
      <c r="AA6" s="6"/>
      <c r="AB6" s="17"/>
      <c r="AC6" s="18"/>
      <c r="AD6" s="6"/>
      <c r="AE6" s="19"/>
    </row>
    <row r="7" customFormat="false" ht="14" hidden="false" customHeight="false" outlineLevel="0" collapsed="false">
      <c r="A7" s="11" t="s">
        <v>4</v>
      </c>
      <c r="B7" s="12" t="s">
        <v>41</v>
      </c>
      <c r="C7" s="12"/>
      <c r="D7" s="4"/>
      <c r="E7" s="4"/>
      <c r="F7" s="4"/>
      <c r="G7" s="20" t="s">
        <v>6</v>
      </c>
      <c r="H7" s="4"/>
      <c r="I7" s="4"/>
      <c r="J7" s="4"/>
      <c r="K7" s="4"/>
      <c r="L7" s="4"/>
      <c r="M7" s="4"/>
      <c r="N7" s="4"/>
      <c r="O7" s="22"/>
      <c r="P7" s="4"/>
      <c r="Q7" s="0"/>
      <c r="R7" s="11" t="s">
        <v>7</v>
      </c>
      <c r="S7" s="11"/>
      <c r="T7" s="0"/>
      <c r="U7" s="6"/>
      <c r="V7" s="0"/>
      <c r="W7" s="6"/>
      <c r="X7" s="69"/>
      <c r="Y7" s="6"/>
      <c r="Z7" s="70"/>
      <c r="AA7" s="6"/>
      <c r="AB7" s="17"/>
      <c r="AC7" s="18"/>
      <c r="AD7" s="6"/>
      <c r="AE7" s="6"/>
    </row>
    <row r="8" customFormat="false" ht="15" hidden="false" customHeight="false" outlineLevel="0" collapsed="false">
      <c r="A8" s="22"/>
      <c r="B8" s="4"/>
      <c r="C8" s="4"/>
      <c r="D8" s="4"/>
      <c r="E8" s="4"/>
      <c r="F8" s="4"/>
      <c r="G8" s="20" t="s">
        <v>8</v>
      </c>
      <c r="H8" s="4"/>
      <c r="I8" s="4"/>
      <c r="J8" s="4"/>
      <c r="K8" s="4"/>
      <c r="L8" s="4"/>
      <c r="M8" s="4"/>
      <c r="N8" s="4"/>
      <c r="O8" s="4"/>
      <c r="P8" s="4"/>
      <c r="Q8" s="0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5" t="s">
        <v>9</v>
      </c>
      <c r="AA9" s="26" t="s">
        <v>10</v>
      </c>
      <c r="AB9" s="26" t="s">
        <v>11</v>
      </c>
      <c r="AC9" s="27" t="s">
        <v>12</v>
      </c>
      <c r="AD9" s="28" t="s">
        <v>9</v>
      </c>
      <c r="AE9" s="29" t="s">
        <v>9</v>
      </c>
    </row>
    <row r="10" customFormat="false" ht="12" hidden="false" customHeight="true" outlineLevel="0" collapsed="false">
      <c r="A10" s="24"/>
      <c r="B10" s="30"/>
      <c r="C10" s="31"/>
      <c r="D10" s="31"/>
      <c r="E10" s="31"/>
      <c r="F10" s="32"/>
      <c r="G10" s="32"/>
      <c r="H10" s="32"/>
      <c r="I10" s="32" t="s">
        <v>13</v>
      </c>
      <c r="J10" s="32"/>
      <c r="K10" s="32"/>
      <c r="L10" s="32"/>
      <c r="M10" s="33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4"/>
      <c r="Z10" s="35" t="s">
        <v>14</v>
      </c>
      <c r="AA10" s="36"/>
      <c r="AB10" s="36"/>
      <c r="AC10" s="36"/>
      <c r="AD10" s="37" t="s">
        <v>15</v>
      </c>
      <c r="AE10" s="38" t="s">
        <v>16</v>
      </c>
      <c r="AF10" s="5"/>
      <c r="AG10" s="0"/>
    </row>
    <row r="11" s="47" customFormat="true" ht="14" hidden="false" customHeight="false" outlineLevel="0" collapsed="false">
      <c r="A11" s="39" t="s">
        <v>17</v>
      </c>
      <c r="B11" s="40" t="n">
        <v>1</v>
      </c>
      <c r="C11" s="41" t="n">
        <v>2</v>
      </c>
      <c r="D11" s="41" t="n">
        <v>3</v>
      </c>
      <c r="E11" s="41" t="n">
        <v>4</v>
      </c>
      <c r="F11" s="41" t="n">
        <v>5</v>
      </c>
      <c r="G11" s="41" t="n">
        <v>6</v>
      </c>
      <c r="H11" s="41" t="n">
        <v>7</v>
      </c>
      <c r="I11" s="41" t="n">
        <v>8</v>
      </c>
      <c r="J11" s="41" t="n">
        <v>9</v>
      </c>
      <c r="K11" s="41" t="n">
        <v>10</v>
      </c>
      <c r="L11" s="41" t="n">
        <v>11</v>
      </c>
      <c r="M11" s="41" t="n">
        <v>12</v>
      </c>
      <c r="N11" s="41" t="n">
        <v>13</v>
      </c>
      <c r="O11" s="41" t="n">
        <v>14</v>
      </c>
      <c r="P11" s="41" t="n">
        <v>15</v>
      </c>
      <c r="Q11" s="41" t="n">
        <v>16</v>
      </c>
      <c r="R11" s="41" t="n">
        <v>17</v>
      </c>
      <c r="S11" s="41" t="n">
        <v>18</v>
      </c>
      <c r="T11" s="41" t="n">
        <v>19</v>
      </c>
      <c r="U11" s="41" t="n">
        <v>20</v>
      </c>
      <c r="V11" s="41" t="n">
        <v>21</v>
      </c>
      <c r="W11" s="41" t="n">
        <v>22</v>
      </c>
      <c r="X11" s="41" t="n">
        <v>23</v>
      </c>
      <c r="Y11" s="41" t="n">
        <v>24</v>
      </c>
      <c r="Z11" s="42"/>
      <c r="AA11" s="43"/>
      <c r="AB11" s="43"/>
      <c r="AC11" s="44"/>
      <c r="AD11" s="45"/>
      <c r="AE11" s="46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8" t="n">
        <v>1</v>
      </c>
      <c r="B12" s="49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1" t="e">
        <f aca="false">AVERAGE(B12:Y12)</f>
        <v>#DIV/0!</v>
      </c>
      <c r="AA12" s="50"/>
      <c r="AB12" s="50"/>
      <c r="AC12" s="50" t="n">
        <f aca="false">AA12-AB12</f>
        <v>0</v>
      </c>
      <c r="AD12" s="50" t="e">
        <f aca="false">AVERAGE(J12:U12)</f>
        <v>#DIV/0!</v>
      </c>
      <c r="AE12" s="52" t="e">
        <f aca="false">AVERAGE(AVERAGE(B12:E12),AVERAGE(F12,I12),AVERAGE(V12:Y12))</f>
        <v>#DIV/0!</v>
      </c>
      <c r="AF12" s="5"/>
      <c r="AG12" s="0"/>
    </row>
    <row r="13" customFormat="false" ht="13" hidden="false" customHeight="false" outlineLevel="0" collapsed="false">
      <c r="A13" s="48" t="n">
        <v>2</v>
      </c>
      <c r="B13" s="49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1" t="e">
        <f aca="false">AVERAGE(B13:Y13)</f>
        <v>#DIV/0!</v>
      </c>
      <c r="AA13" s="50"/>
      <c r="AB13" s="50"/>
      <c r="AC13" s="50" t="n">
        <f aca="false">AA13-AB13</f>
        <v>0</v>
      </c>
      <c r="AD13" s="50" t="e">
        <f aca="false">AVERAGE(J13:U13)</f>
        <v>#DIV/0!</v>
      </c>
      <c r="AE13" s="52" t="e">
        <f aca="false">AVERAGE(AVERAGE(B13:E13),AVERAGE(F13,I13),AVERAGE(V13:Y13))</f>
        <v>#DIV/0!</v>
      </c>
      <c r="AF13" s="5"/>
      <c r="AG13" s="0"/>
    </row>
    <row r="14" customFormat="false" ht="13" hidden="false" customHeight="false" outlineLevel="0" collapsed="false">
      <c r="A14" s="48" t="n">
        <v>3</v>
      </c>
      <c r="B14" s="49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1" t="e">
        <f aca="false">AVERAGE(B14:Y14)</f>
        <v>#DIV/0!</v>
      </c>
      <c r="AA14" s="50"/>
      <c r="AB14" s="50"/>
      <c r="AC14" s="50" t="n">
        <f aca="false">AA14-AB14</f>
        <v>0</v>
      </c>
      <c r="AD14" s="50" t="e">
        <f aca="false">AVERAGE(J14:U14)</f>
        <v>#DIV/0!</v>
      </c>
      <c r="AE14" s="52" t="e">
        <f aca="false">AVERAGE(AVERAGE(B14:E14),AVERAGE(F14,I14),AVERAGE(V14:Y14))</f>
        <v>#DIV/0!</v>
      </c>
      <c r="AF14" s="5"/>
      <c r="AG14" s="0"/>
    </row>
    <row r="15" customFormat="false" ht="13" hidden="false" customHeight="false" outlineLevel="0" collapsed="false">
      <c r="A15" s="48" t="n">
        <v>4</v>
      </c>
      <c r="B15" s="49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1" t="e">
        <f aca="false">AVERAGE(B15:Y15)</f>
        <v>#DIV/0!</v>
      </c>
      <c r="AA15" s="50"/>
      <c r="AB15" s="50"/>
      <c r="AC15" s="50" t="n">
        <f aca="false">AA15-AB15</f>
        <v>0</v>
      </c>
      <c r="AD15" s="50" t="e">
        <f aca="false">AVERAGE(J15:U15)</f>
        <v>#DIV/0!</v>
      </c>
      <c r="AE15" s="52" t="e">
        <f aca="false">AVERAGE(AVERAGE(B15:E15),AVERAGE(F15,I15),AVERAGE(V15:Y15))</f>
        <v>#DIV/0!</v>
      </c>
      <c r="AF15" s="0"/>
      <c r="AG15" s="0"/>
    </row>
    <row r="16" customFormat="false" ht="13" hidden="false" customHeight="false" outlineLevel="0" collapsed="false">
      <c r="A16" s="48" t="n">
        <v>5</v>
      </c>
      <c r="B16" s="49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1" t="e">
        <f aca="false">AVERAGE(B16:Y16)</f>
        <v>#DIV/0!</v>
      </c>
      <c r="AA16" s="50"/>
      <c r="AB16" s="50"/>
      <c r="AC16" s="50" t="n">
        <f aca="false">AA16-AB16</f>
        <v>0</v>
      </c>
      <c r="AD16" s="50" t="e">
        <f aca="false">AVERAGE(J16:U16)</f>
        <v>#DIV/0!</v>
      </c>
      <c r="AE16" s="52" t="e">
        <f aca="false">AVERAGE(AVERAGE(B16:E16),AVERAGE(F16,I16),AVERAGE(V16:Y16))</f>
        <v>#DIV/0!</v>
      </c>
      <c r="AF16" s="0"/>
      <c r="AG16" s="0"/>
    </row>
    <row r="17" customFormat="false" ht="13" hidden="false" customHeight="false" outlineLevel="0" collapsed="false">
      <c r="A17" s="48" t="n">
        <v>6</v>
      </c>
      <c r="B17" s="49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1" t="e">
        <f aca="false">AVERAGE(B17:Y17)</f>
        <v>#DIV/0!</v>
      </c>
      <c r="AA17" s="50"/>
      <c r="AB17" s="50"/>
      <c r="AC17" s="50" t="n">
        <f aca="false">AA17-AB17</f>
        <v>0</v>
      </c>
      <c r="AD17" s="50" t="e">
        <f aca="false">AVERAGE(J17:U17)</f>
        <v>#DIV/0!</v>
      </c>
      <c r="AE17" s="52" t="e">
        <f aca="false">AVERAGE(AVERAGE(B17:E17),AVERAGE(F17,I17),AVERAGE(V17:Y17))</f>
        <v>#DIV/0!</v>
      </c>
      <c r="AF17" s="0"/>
      <c r="AG17" s="0"/>
    </row>
    <row r="18" customFormat="false" ht="13" hidden="false" customHeight="false" outlineLevel="0" collapsed="false">
      <c r="A18" s="48" t="n">
        <v>7</v>
      </c>
      <c r="B18" s="49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1" t="e">
        <f aca="false">AVERAGE(B18:Y18)</f>
        <v>#DIV/0!</v>
      </c>
      <c r="AA18" s="50"/>
      <c r="AB18" s="50"/>
      <c r="AC18" s="50" t="n">
        <f aca="false">AA18-AB18</f>
        <v>0</v>
      </c>
      <c r="AD18" s="50" t="e">
        <f aca="false">AVERAGE(J18:U18)</f>
        <v>#DIV/0!</v>
      </c>
      <c r="AE18" s="52" t="e">
        <f aca="false">AVERAGE(AVERAGE(B18:E18),AVERAGE(F18,I18),AVERAGE(V18:Y18))</f>
        <v>#DIV/0!</v>
      </c>
      <c r="AF18" s="0"/>
      <c r="AG18" s="0"/>
    </row>
    <row r="19" customFormat="false" ht="13" hidden="false" customHeight="false" outlineLevel="0" collapsed="false">
      <c r="A19" s="48" t="n">
        <v>8</v>
      </c>
      <c r="B19" s="49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1" t="e">
        <f aca="false">AVERAGE(B19:Y19)</f>
        <v>#DIV/0!</v>
      </c>
      <c r="AA19" s="50"/>
      <c r="AB19" s="50"/>
      <c r="AC19" s="50" t="n">
        <f aca="false">AA19-AB19</f>
        <v>0</v>
      </c>
      <c r="AD19" s="50" t="e">
        <f aca="false">AVERAGE(J19:U19)</f>
        <v>#DIV/0!</v>
      </c>
      <c r="AE19" s="52" t="e">
        <f aca="false">AVERAGE(AVERAGE(B19:E19),AVERAGE(F19,I19),AVERAGE(V19:Y19))</f>
        <v>#DIV/0!</v>
      </c>
      <c r="AF19" s="0"/>
      <c r="AG19" s="0"/>
    </row>
    <row r="20" customFormat="false" ht="13" hidden="false" customHeight="false" outlineLevel="0" collapsed="false">
      <c r="A20" s="48" t="n">
        <v>9</v>
      </c>
      <c r="B20" s="49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1" t="e">
        <f aca="false">AVERAGE(B20:Y20)</f>
        <v>#DIV/0!</v>
      </c>
      <c r="AA20" s="50"/>
      <c r="AB20" s="50"/>
      <c r="AC20" s="50" t="n">
        <f aca="false">AA20-AB20</f>
        <v>0</v>
      </c>
      <c r="AD20" s="50" t="e">
        <f aca="false">AVERAGE(J20:U20)</f>
        <v>#DIV/0!</v>
      </c>
      <c r="AE20" s="52" t="e">
        <f aca="false">AVERAGE(AVERAGE(B20:E20),AVERAGE(F20,I20),AVERAGE(V20:Y20))</f>
        <v>#DIV/0!</v>
      </c>
      <c r="AF20" s="0"/>
      <c r="AG20" s="0"/>
    </row>
    <row r="21" customFormat="false" ht="13" hidden="false" customHeight="false" outlineLevel="0" collapsed="false">
      <c r="A21" s="48" t="n">
        <v>10</v>
      </c>
      <c r="B21" s="49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1" t="e">
        <f aca="false">AVERAGE(B21:Y21)</f>
        <v>#DIV/0!</v>
      </c>
      <c r="AA21" s="50"/>
      <c r="AB21" s="50"/>
      <c r="AC21" s="50" t="n">
        <f aca="false">AA21-AB21</f>
        <v>0</v>
      </c>
      <c r="AD21" s="50" t="e">
        <f aca="false">AVERAGE(J21:U21)</f>
        <v>#DIV/0!</v>
      </c>
      <c r="AE21" s="52" t="e">
        <f aca="false">AVERAGE(AVERAGE(B21:E21),AVERAGE(F21,I21),AVERAGE(V21:Y21))</f>
        <v>#DIV/0!</v>
      </c>
      <c r="AF21" s="0"/>
      <c r="AG21" s="0"/>
    </row>
    <row r="22" customFormat="false" ht="13" hidden="false" customHeight="false" outlineLevel="0" collapsed="false">
      <c r="A22" s="48" t="n">
        <v>11</v>
      </c>
      <c r="B22" s="49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1" t="e">
        <f aca="false">AVERAGE(B22:Y22)</f>
        <v>#DIV/0!</v>
      </c>
      <c r="AA22" s="50"/>
      <c r="AB22" s="50"/>
      <c r="AC22" s="50" t="n">
        <f aca="false">AA22-AB22</f>
        <v>0</v>
      </c>
      <c r="AD22" s="50" t="e">
        <f aca="false">AVERAGE(J22:U22)</f>
        <v>#DIV/0!</v>
      </c>
      <c r="AE22" s="52" t="e">
        <f aca="false">AVERAGE(AVERAGE(B22:E22),AVERAGE(F22,I22),AVERAGE(V22:Y22))</f>
        <v>#DIV/0!</v>
      </c>
      <c r="AF22" s="0"/>
      <c r="AG22" s="0"/>
    </row>
    <row r="23" customFormat="false" ht="13" hidden="false" customHeight="false" outlineLevel="0" collapsed="false">
      <c r="A23" s="48" t="n">
        <v>12</v>
      </c>
      <c r="B23" s="49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1" t="e">
        <f aca="false">AVERAGE(B23:Y23)</f>
        <v>#DIV/0!</v>
      </c>
      <c r="AA23" s="50"/>
      <c r="AB23" s="50"/>
      <c r="AC23" s="50" t="n">
        <f aca="false">AA23-AB23</f>
        <v>0</v>
      </c>
      <c r="AD23" s="50" t="e">
        <f aca="false">AVERAGE(J23:U23)</f>
        <v>#DIV/0!</v>
      </c>
      <c r="AE23" s="52" t="e">
        <f aca="false">AVERAGE(AVERAGE(B23:E23),AVERAGE(F23,I23),AVERAGE(V23:Y23))</f>
        <v>#DIV/0!</v>
      </c>
      <c r="AF23" s="0"/>
      <c r="AG23" s="0"/>
    </row>
    <row r="24" customFormat="false" ht="13" hidden="false" customHeight="false" outlineLevel="0" collapsed="false">
      <c r="A24" s="48" t="n">
        <v>13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1" t="e">
        <f aca="false">AVERAGE(B24:Y24)</f>
        <v>#DIV/0!</v>
      </c>
      <c r="AA24" s="50"/>
      <c r="AB24" s="50"/>
      <c r="AC24" s="50" t="n">
        <f aca="false">AA24-AB24</f>
        <v>0</v>
      </c>
      <c r="AD24" s="50" t="e">
        <f aca="false">AVERAGE(J24:U24)</f>
        <v>#DIV/0!</v>
      </c>
      <c r="AE24" s="52" t="e">
        <f aca="false">AVERAGE(AVERAGE(B24:E24),AVERAGE(F24,I24),AVERAGE(V24:Y24))</f>
        <v>#DIV/0!</v>
      </c>
      <c r="AF24" s="0"/>
      <c r="AG24" s="0"/>
    </row>
    <row r="25" customFormat="false" ht="13" hidden="false" customHeight="false" outlineLevel="0" collapsed="false">
      <c r="A25" s="48" t="n">
        <v>14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1" t="e">
        <f aca="false">AVERAGE(B25:Y25)</f>
        <v>#DIV/0!</v>
      </c>
      <c r="AA25" s="50"/>
      <c r="AB25" s="50"/>
      <c r="AC25" s="50" t="n">
        <f aca="false">AA25-AB25</f>
        <v>0</v>
      </c>
      <c r="AD25" s="50" t="e">
        <f aca="false">AVERAGE(J25:U25)</f>
        <v>#DIV/0!</v>
      </c>
      <c r="AE25" s="52" t="e">
        <f aca="false">AVERAGE(AVERAGE(B25:E25),AVERAGE(F25,I25),AVERAGE(V25:Y25))</f>
        <v>#DIV/0!</v>
      </c>
      <c r="AF25" s="0"/>
      <c r="AG25" s="0"/>
    </row>
    <row r="26" customFormat="false" ht="13" hidden="false" customHeight="false" outlineLevel="0" collapsed="false">
      <c r="A26" s="48" t="n">
        <v>15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1" t="e">
        <f aca="false">AVERAGE(B26:Y26)</f>
        <v>#DIV/0!</v>
      </c>
      <c r="AA26" s="50"/>
      <c r="AB26" s="50"/>
      <c r="AC26" s="50" t="n">
        <f aca="false">AA26-AB26</f>
        <v>0</v>
      </c>
      <c r="AD26" s="50" t="e">
        <f aca="false">AVERAGE(J26:U26)</f>
        <v>#DIV/0!</v>
      </c>
      <c r="AE26" s="52" t="e">
        <f aca="false">AVERAGE(AVERAGE(B26:E26),AVERAGE(F26,I26),AVERAGE(V26:Y26))</f>
        <v>#DIV/0!</v>
      </c>
      <c r="AF26" s="0"/>
      <c r="AG26" s="0"/>
    </row>
    <row r="27" customFormat="false" ht="13" hidden="false" customHeight="false" outlineLevel="0" collapsed="false">
      <c r="A27" s="48" t="n">
        <v>16</v>
      </c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1" t="e">
        <f aca="false">AVERAGE(B27:Y27)</f>
        <v>#DIV/0!</v>
      </c>
      <c r="AA27" s="50"/>
      <c r="AB27" s="50"/>
      <c r="AC27" s="50" t="n">
        <f aca="false">AA27-AB27</f>
        <v>0</v>
      </c>
      <c r="AD27" s="50" t="e">
        <f aca="false">AVERAGE(J27:U27)</f>
        <v>#DIV/0!</v>
      </c>
      <c r="AE27" s="52" t="e">
        <f aca="false">AVERAGE(AVERAGE(B27:E27),AVERAGE(F27,I27),AVERAGE(V27:Y27))</f>
        <v>#DIV/0!</v>
      </c>
      <c r="AF27" s="0"/>
      <c r="AG27" s="0"/>
    </row>
    <row r="28" customFormat="false" ht="13" hidden="false" customHeight="false" outlineLevel="0" collapsed="false">
      <c r="A28" s="48" t="n">
        <v>17</v>
      </c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1" t="e">
        <f aca="false">AVERAGE(B28:Y28)</f>
        <v>#DIV/0!</v>
      </c>
      <c r="AA28" s="50"/>
      <c r="AB28" s="50"/>
      <c r="AC28" s="50" t="n">
        <f aca="false">AA28-AB28</f>
        <v>0</v>
      </c>
      <c r="AD28" s="50" t="e">
        <f aca="false">AVERAGE(J28:U28)</f>
        <v>#DIV/0!</v>
      </c>
      <c r="AE28" s="52" t="e">
        <f aca="false">AVERAGE(AVERAGE(B28:E28),AVERAGE(F28,I28),AVERAGE(V28:Y28))</f>
        <v>#DIV/0!</v>
      </c>
      <c r="AF28" s="0"/>
      <c r="AG28" s="0"/>
    </row>
    <row r="29" customFormat="false" ht="13" hidden="false" customHeight="false" outlineLevel="0" collapsed="false">
      <c r="A29" s="48" t="n">
        <v>18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1" t="e">
        <f aca="false">AVERAGE(B29:Y29)</f>
        <v>#DIV/0!</v>
      </c>
      <c r="AA29" s="50"/>
      <c r="AB29" s="50"/>
      <c r="AC29" s="50" t="n">
        <f aca="false">AA29-AB29</f>
        <v>0</v>
      </c>
      <c r="AD29" s="50" t="e">
        <f aca="false">AVERAGE(J29:U29)</f>
        <v>#DIV/0!</v>
      </c>
      <c r="AE29" s="52" t="e">
        <f aca="false">AVERAGE(AVERAGE(B29:E29),AVERAGE(F29,I29),AVERAGE(V29:Y29))</f>
        <v>#DIV/0!</v>
      </c>
      <c r="AF29" s="0"/>
      <c r="AG29" s="0"/>
    </row>
    <row r="30" customFormat="false" ht="13" hidden="false" customHeight="false" outlineLevel="0" collapsed="false">
      <c r="A30" s="48" t="n">
        <v>19</v>
      </c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1" t="e">
        <f aca="false">AVERAGE(B30:Y30)</f>
        <v>#DIV/0!</v>
      </c>
      <c r="AA30" s="50"/>
      <c r="AB30" s="50"/>
      <c r="AC30" s="50" t="n">
        <f aca="false">AA30-AB30</f>
        <v>0</v>
      </c>
      <c r="AD30" s="50" t="e">
        <f aca="false">AVERAGE(J30:U30)</f>
        <v>#DIV/0!</v>
      </c>
      <c r="AE30" s="52" t="e">
        <f aca="false">AVERAGE(AVERAGE(B30:E30),AVERAGE(F30,I30),AVERAGE(V30:Y30))</f>
        <v>#DIV/0!</v>
      </c>
      <c r="AF30" s="0"/>
      <c r="AG30" s="0"/>
    </row>
    <row r="31" customFormat="false" ht="13" hidden="false" customHeight="false" outlineLevel="0" collapsed="false">
      <c r="A31" s="48" t="n">
        <v>20</v>
      </c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1" t="e">
        <f aca="false">AVERAGE(B31:Y31)</f>
        <v>#DIV/0!</v>
      </c>
      <c r="AA31" s="50"/>
      <c r="AB31" s="50"/>
      <c r="AC31" s="50" t="n">
        <f aca="false">AA31-AB31</f>
        <v>0</v>
      </c>
      <c r="AD31" s="50" t="e">
        <f aca="false">AVERAGE(J31:U31)</f>
        <v>#DIV/0!</v>
      </c>
      <c r="AE31" s="52" t="e">
        <f aca="false">AVERAGE(AVERAGE(B31:E31),AVERAGE(F31,I31),AVERAGE(V31:Y31))</f>
        <v>#DIV/0!</v>
      </c>
      <c r="AF31" s="0"/>
      <c r="AG31" s="0"/>
    </row>
    <row r="32" customFormat="false" ht="13" hidden="false" customHeight="false" outlineLevel="0" collapsed="false">
      <c r="A32" s="48" t="n">
        <v>21</v>
      </c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1" t="e">
        <f aca="false">AVERAGE(B32:Y32)</f>
        <v>#DIV/0!</v>
      </c>
      <c r="AA32" s="50"/>
      <c r="AB32" s="50"/>
      <c r="AC32" s="50" t="n">
        <f aca="false">AA32-AB32</f>
        <v>0</v>
      </c>
      <c r="AD32" s="50" t="e">
        <f aca="false">AVERAGE(J32:U32)</f>
        <v>#DIV/0!</v>
      </c>
      <c r="AE32" s="52" t="e">
        <f aca="false">AVERAGE(AVERAGE(B32:E32),AVERAGE(F32,I32),AVERAGE(V32:Y32))</f>
        <v>#DIV/0!</v>
      </c>
      <c r="AF32" s="0"/>
      <c r="AG32" s="0"/>
    </row>
    <row r="33" customFormat="false" ht="13" hidden="false" customHeight="false" outlineLevel="0" collapsed="false">
      <c r="A33" s="48" t="n">
        <v>22</v>
      </c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1" t="e">
        <f aca="false">AVERAGE(B33:Y33)</f>
        <v>#DIV/0!</v>
      </c>
      <c r="AA33" s="50"/>
      <c r="AB33" s="50"/>
      <c r="AC33" s="50" t="n">
        <f aca="false">AA33-AB33</f>
        <v>0</v>
      </c>
      <c r="AD33" s="50" t="e">
        <f aca="false">AVERAGE(J33:U33)</f>
        <v>#DIV/0!</v>
      </c>
      <c r="AE33" s="52" t="e">
        <f aca="false">AVERAGE(AVERAGE(B33:E33),AVERAGE(F33,I33),AVERAGE(V33:Y33))</f>
        <v>#DIV/0!</v>
      </c>
      <c r="AF33" s="0"/>
      <c r="AG33" s="0"/>
    </row>
    <row r="34" customFormat="false" ht="13" hidden="false" customHeight="false" outlineLevel="0" collapsed="false">
      <c r="A34" s="48" t="n">
        <v>23</v>
      </c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1" t="e">
        <f aca="false">AVERAGE(B34:Y34)</f>
        <v>#DIV/0!</v>
      </c>
      <c r="AA34" s="50"/>
      <c r="AB34" s="50"/>
      <c r="AC34" s="50" t="n">
        <f aca="false">AA34-AB34</f>
        <v>0</v>
      </c>
      <c r="AD34" s="50" t="e">
        <f aca="false">AVERAGE(J34:U34)</f>
        <v>#DIV/0!</v>
      </c>
      <c r="AE34" s="52" t="e">
        <f aca="false">AVERAGE(AVERAGE(B34:E34),AVERAGE(F34,I34),AVERAGE(V34:Y34))</f>
        <v>#DIV/0!</v>
      </c>
      <c r="AF34" s="0"/>
      <c r="AG34" s="0"/>
    </row>
    <row r="35" customFormat="false" ht="13" hidden="false" customHeight="false" outlineLevel="0" collapsed="false">
      <c r="A35" s="48" t="n">
        <v>24</v>
      </c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1" t="e">
        <f aca="false">AVERAGE(B35:Y35)</f>
        <v>#DIV/0!</v>
      </c>
      <c r="AA35" s="50"/>
      <c r="AB35" s="50"/>
      <c r="AC35" s="50" t="n">
        <f aca="false">AA35-AB35</f>
        <v>0</v>
      </c>
      <c r="AD35" s="50" t="e">
        <f aca="false">AVERAGE(J35:U35)</f>
        <v>#DIV/0!</v>
      </c>
      <c r="AE35" s="52" t="e">
        <f aca="false">AVERAGE(AVERAGE(B35:E35),AVERAGE(F35,I35),AVERAGE(V35:Y35))</f>
        <v>#DIV/0!</v>
      </c>
      <c r="AF35" s="0"/>
      <c r="AG35" s="0"/>
    </row>
    <row r="36" customFormat="false" ht="13" hidden="false" customHeight="false" outlineLevel="0" collapsed="false">
      <c r="A36" s="48" t="n">
        <v>25</v>
      </c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1" t="e">
        <f aca="false">AVERAGE(B36:Y36)</f>
        <v>#DIV/0!</v>
      </c>
      <c r="AA36" s="50"/>
      <c r="AB36" s="50"/>
      <c r="AC36" s="50" t="n">
        <f aca="false">AA36-AB36</f>
        <v>0</v>
      </c>
      <c r="AD36" s="50" t="e">
        <f aca="false">AVERAGE(J36:U36)</f>
        <v>#DIV/0!</v>
      </c>
      <c r="AE36" s="52" t="e">
        <f aca="false">AVERAGE(AVERAGE(B36:E36),AVERAGE(F36,I36),AVERAGE(V36:Y36))</f>
        <v>#DIV/0!</v>
      </c>
      <c r="AF36" s="0"/>
      <c r="AG36" s="0"/>
    </row>
    <row r="37" customFormat="false" ht="13" hidden="false" customHeight="false" outlineLevel="0" collapsed="false">
      <c r="A37" s="48" t="n">
        <v>26</v>
      </c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1" t="e">
        <f aca="false">AVERAGE(B37:Y37)</f>
        <v>#DIV/0!</v>
      </c>
      <c r="AA37" s="50"/>
      <c r="AB37" s="50"/>
      <c r="AC37" s="50" t="n">
        <f aca="false">AA37-AB37</f>
        <v>0</v>
      </c>
      <c r="AD37" s="50" t="e">
        <f aca="false">AVERAGE(J37:U37)</f>
        <v>#DIV/0!</v>
      </c>
      <c r="AE37" s="52" t="e">
        <f aca="false">AVERAGE(AVERAGE(B37:E37),AVERAGE(F37,I37),AVERAGE(V37:Y37))</f>
        <v>#DIV/0!</v>
      </c>
      <c r="AF37" s="0"/>
      <c r="AG37" s="0"/>
    </row>
    <row r="38" customFormat="false" ht="13" hidden="false" customHeight="false" outlineLevel="0" collapsed="false">
      <c r="A38" s="48" t="n">
        <v>27</v>
      </c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1" t="e">
        <f aca="false">AVERAGE(B38:Y38)</f>
        <v>#DIV/0!</v>
      </c>
      <c r="AA38" s="50"/>
      <c r="AB38" s="50"/>
      <c r="AC38" s="50" t="n">
        <f aca="false">AA38-AB38</f>
        <v>0</v>
      </c>
      <c r="AD38" s="50" t="e">
        <f aca="false">AVERAGE(J38:U38)</f>
        <v>#DIV/0!</v>
      </c>
      <c r="AE38" s="52" t="e">
        <f aca="false">AVERAGE(AVERAGE(B38:E38),AVERAGE(F38,I38),AVERAGE(V38:Y38))</f>
        <v>#DIV/0!</v>
      </c>
      <c r="AF38" s="0"/>
      <c r="AG38" s="0"/>
    </row>
    <row r="39" customFormat="false" ht="13" hidden="false" customHeight="false" outlineLevel="0" collapsed="false">
      <c r="A39" s="48" t="n">
        <v>28</v>
      </c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1" t="e">
        <f aca="false">AVERAGE(B39:Y39)</f>
        <v>#DIV/0!</v>
      </c>
      <c r="AA39" s="50"/>
      <c r="AB39" s="50"/>
      <c r="AC39" s="50" t="n">
        <f aca="false">AA39-AB39</f>
        <v>0</v>
      </c>
      <c r="AD39" s="50" t="e">
        <f aca="false">AVERAGE(J39:U39)</f>
        <v>#DIV/0!</v>
      </c>
      <c r="AE39" s="52" t="e">
        <f aca="false">AVERAGE(AVERAGE(B39:E39),AVERAGE(F39,I39),AVERAGE(V39:Y39))</f>
        <v>#DIV/0!</v>
      </c>
      <c r="AF39" s="0"/>
      <c r="AG39" s="0"/>
    </row>
    <row r="40" customFormat="false" ht="13" hidden="false" customHeight="false" outlineLevel="0" collapsed="false">
      <c r="A40" s="48" t="n">
        <v>29</v>
      </c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1" t="e">
        <f aca="false">AVERAGE(B40:Y40)</f>
        <v>#DIV/0!</v>
      </c>
      <c r="AA40" s="50"/>
      <c r="AB40" s="50"/>
      <c r="AC40" s="50" t="n">
        <f aca="false">AA40-AB40</f>
        <v>0</v>
      </c>
      <c r="AD40" s="50" t="e">
        <f aca="false">AVERAGE(J40:U40)</f>
        <v>#DIV/0!</v>
      </c>
      <c r="AE40" s="52" t="e">
        <f aca="false">AVERAGE(AVERAGE(B40:E40),AVERAGE(F40,I40),AVERAGE(V40:Y40))</f>
        <v>#DIV/0!</v>
      </c>
      <c r="AF40" s="0"/>
      <c r="AG40" s="0"/>
    </row>
    <row r="41" customFormat="false" ht="13" hidden="false" customHeight="false" outlineLevel="0" collapsed="false">
      <c r="A41" s="48" t="n">
        <v>30</v>
      </c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1" t="e">
        <f aca="false">AVERAGE(B41:Y41)</f>
        <v>#DIV/0!</v>
      </c>
      <c r="AA41" s="50"/>
      <c r="AB41" s="50"/>
      <c r="AC41" s="50" t="n">
        <f aca="false">AA41-AB41</f>
        <v>0</v>
      </c>
      <c r="AD41" s="50" t="e">
        <f aca="false">AVERAGE(J41:U41)</f>
        <v>#DIV/0!</v>
      </c>
      <c r="AE41" s="52" t="e">
        <f aca="false">AVERAGE(AVERAGE(B41:E41),AVERAGE(F41,I41),AVERAGE(V41:Y41))</f>
        <v>#DIV/0!</v>
      </c>
      <c r="AF41" s="0"/>
      <c r="AG41" s="0"/>
    </row>
    <row r="42" customFormat="false" ht="14" hidden="false" customHeight="false" outlineLevel="0" collapsed="false">
      <c r="A42" s="53" t="n">
        <v>31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83" t="e">
        <f aca="false">AVERAGE(B42:Y42)</f>
        <v>#DIV/0!</v>
      </c>
      <c r="AA42" s="54"/>
      <c r="AB42" s="54"/>
      <c r="AC42" s="54" t="n">
        <f aca="false">AA42-AB42</f>
        <v>0</v>
      </c>
      <c r="AD42" s="54" t="e">
        <f aca="false">AVERAGE(J42:U42)</f>
        <v>#DIV/0!</v>
      </c>
      <c r="AE42" s="55" t="e">
        <f aca="false">AVERAGE(AVERAGE(B42:E42),AVERAGE(F42,I42),AVERAGE(V42:Y42))</f>
        <v>#DIV/0!</v>
      </c>
      <c r="AF42" s="0"/>
      <c r="AG42" s="0"/>
    </row>
    <row r="43" customFormat="false" ht="14" hidden="false" customHeight="false" outlineLevel="0" collapsed="false">
      <c r="A43" s="56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8" t="s">
        <v>18</v>
      </c>
      <c r="B44" s="59" t="e">
        <f aca="false">AVERAGE(B12:B42)</f>
        <v>#DIV/0!</v>
      </c>
      <c r="C44" s="59" t="e">
        <f aca="false">AVERAGE(C12:C42)</f>
        <v>#DIV/0!</v>
      </c>
      <c r="D44" s="59" t="e">
        <f aca="false">AVERAGE(D12:D42)</f>
        <v>#DIV/0!</v>
      </c>
      <c r="E44" s="59" t="e">
        <f aca="false">AVERAGE(E12:E42)</f>
        <v>#DIV/0!</v>
      </c>
      <c r="F44" s="59" t="e">
        <f aca="false">AVERAGE(F12:F42)</f>
        <v>#DIV/0!</v>
      </c>
      <c r="G44" s="59" t="e">
        <f aca="false">AVERAGE(G12:G42)</f>
        <v>#DIV/0!</v>
      </c>
      <c r="H44" s="59" t="e">
        <f aca="false">AVERAGE(H12:H42)</f>
        <v>#DIV/0!</v>
      </c>
      <c r="I44" s="59" t="e">
        <f aca="false">AVERAGE(I12:I42)</f>
        <v>#DIV/0!</v>
      </c>
      <c r="J44" s="59" t="e">
        <f aca="false">AVERAGE(J12:J42)</f>
        <v>#DIV/0!</v>
      </c>
      <c r="K44" s="59" t="e">
        <f aca="false">AVERAGE(K12:K42)</f>
        <v>#DIV/0!</v>
      </c>
      <c r="L44" s="59" t="e">
        <f aca="false">AVERAGE(L12:L42)</f>
        <v>#DIV/0!</v>
      </c>
      <c r="M44" s="59" t="e">
        <f aca="false">AVERAGE(M12:M42)</f>
        <v>#DIV/0!</v>
      </c>
      <c r="N44" s="59" t="e">
        <f aca="false">AVERAGE(N12:N42)</f>
        <v>#DIV/0!</v>
      </c>
      <c r="O44" s="59" t="e">
        <f aca="false">AVERAGE(O12:O42)</f>
        <v>#DIV/0!</v>
      </c>
      <c r="P44" s="59" t="e">
        <f aca="false">AVERAGE(P12:P42)</f>
        <v>#DIV/0!</v>
      </c>
      <c r="Q44" s="59" t="e">
        <f aca="false">AVERAGE(Q12:Q42)</f>
        <v>#DIV/0!</v>
      </c>
      <c r="R44" s="59" t="e">
        <f aca="false">AVERAGE(R12:R42)</f>
        <v>#DIV/0!</v>
      </c>
      <c r="S44" s="59" t="e">
        <f aca="false">AVERAGE(S12:S42)</f>
        <v>#DIV/0!</v>
      </c>
      <c r="T44" s="59" t="e">
        <f aca="false">AVERAGE(T12:T42)</f>
        <v>#DIV/0!</v>
      </c>
      <c r="U44" s="59" t="e">
        <f aca="false">AVERAGE(U12:U42)</f>
        <v>#DIV/0!</v>
      </c>
      <c r="V44" s="59" t="e">
        <f aca="false">AVERAGE(V12:V42)</f>
        <v>#DIV/0!</v>
      </c>
      <c r="W44" s="59" t="e">
        <f aca="false">AVERAGE(W12:W42)</f>
        <v>#DIV/0!</v>
      </c>
      <c r="X44" s="59" t="e">
        <f aca="false">AVERAGE(X12:X42)</f>
        <v>#DIV/0!</v>
      </c>
      <c r="Y44" s="59" t="e">
        <f aca="false">AVERAGE(Y12:Y42)</f>
        <v>#DIV/0!</v>
      </c>
      <c r="Z44" s="60" t="e">
        <f aca="false">AVERAGE(B44:Y44)</f>
        <v>#DIV/0!</v>
      </c>
      <c r="AA44" s="59" t="e">
        <f aca="false">AVERAGE(AA12:AA42)</f>
        <v>#DIV/0!</v>
      </c>
      <c r="AB44" s="59" t="e">
        <f aca="false">AVERAGE(AB12:AB42)</f>
        <v>#DIV/0!</v>
      </c>
      <c r="AC44" s="59" t="n">
        <f aca="false">AVERAGE(AC12:AC42)</f>
        <v>0</v>
      </c>
      <c r="AD44" s="61" t="e">
        <f aca="false">AVERAGE(J44:U44)</f>
        <v>#DIV/0!</v>
      </c>
      <c r="AE44" s="62" t="e">
        <f aca="false">AVERAGE(AVERAGE(B44:E44),AVERAGE(F44,I44),AVERAGE(V44:Y44))</f>
        <v>#DIV/0!</v>
      </c>
    </row>
    <row r="45" customFormat="false" ht="13" hidden="false" customHeight="false" outlineLevel="0" collapsed="false">
      <c r="A45" s="63" t="s">
        <v>19</v>
      </c>
      <c r="B45" s="64" t="n">
        <f aca="false">SUM(B12:B42)</f>
        <v>0</v>
      </c>
      <c r="C45" s="64" t="n">
        <f aca="false">SUM(C12:C42)</f>
        <v>0</v>
      </c>
      <c r="D45" s="64" t="n">
        <f aca="false">SUM(D12:D42)</f>
        <v>0</v>
      </c>
      <c r="E45" s="64" t="n">
        <f aca="false">SUM(E12:E42)</f>
        <v>0</v>
      </c>
      <c r="F45" s="64" t="n">
        <f aca="false">SUM(F12:F42)</f>
        <v>0</v>
      </c>
      <c r="G45" s="64" t="n">
        <f aca="false">SUM(G12:G42)</f>
        <v>0</v>
      </c>
      <c r="H45" s="64" t="n">
        <f aca="false">SUM(H12:H42)</f>
        <v>0</v>
      </c>
      <c r="I45" s="64" t="n">
        <f aca="false">SUM(I12:I42)</f>
        <v>0</v>
      </c>
      <c r="J45" s="64" t="n">
        <f aca="false">SUM(J12:J42)</f>
        <v>0</v>
      </c>
      <c r="K45" s="64" t="n">
        <f aca="false">SUM(K12:K42)</f>
        <v>0</v>
      </c>
      <c r="L45" s="64" t="n">
        <f aca="false">SUM(L12:L42)</f>
        <v>0</v>
      </c>
      <c r="M45" s="64" t="n">
        <f aca="false">SUM(M12:M42)</f>
        <v>0</v>
      </c>
      <c r="N45" s="64" t="n">
        <f aca="false">SUM(N12:N42)</f>
        <v>0</v>
      </c>
      <c r="O45" s="64" t="n">
        <f aca="false">SUM(O12:O42)</f>
        <v>0</v>
      </c>
      <c r="P45" s="64" t="n">
        <f aca="false">SUM(P12:P42)</f>
        <v>0</v>
      </c>
      <c r="Q45" s="64" t="n">
        <f aca="false">SUM(Q12:Q42)</f>
        <v>0</v>
      </c>
      <c r="R45" s="64" t="n">
        <f aca="false">SUM(R12:R42)</f>
        <v>0</v>
      </c>
      <c r="S45" s="64" t="n">
        <f aca="false">SUM(S12:S42)</f>
        <v>0</v>
      </c>
      <c r="T45" s="64" t="n">
        <f aca="false">SUM(T12:T42)</f>
        <v>0</v>
      </c>
      <c r="U45" s="64" t="n">
        <f aca="false">SUM(U12:U42)</f>
        <v>0</v>
      </c>
      <c r="V45" s="64" t="n">
        <f aca="false">SUM(V12:V42)</f>
        <v>0</v>
      </c>
      <c r="W45" s="64" t="n">
        <f aca="false">SUM(W12:W42)</f>
        <v>0</v>
      </c>
      <c r="X45" s="64" t="n">
        <f aca="false">SUM(X12:X42)</f>
        <v>0</v>
      </c>
      <c r="Y45" s="64" t="n">
        <f aca="false">SUM(Y12:Y42)</f>
        <v>0</v>
      </c>
      <c r="Z45" s="65" t="e">
        <f aca="false">SUM(Z12:Z42)</f>
        <v>#DIV/0!</v>
      </c>
      <c r="AA45" s="64" t="n">
        <f aca="false">SUM(AA12:AA42)</f>
        <v>0</v>
      </c>
      <c r="AB45" s="64" t="n">
        <f aca="false">SUM(AB12:AB42)</f>
        <v>0</v>
      </c>
      <c r="AC45" s="64" t="n">
        <f aca="false">SUM(AC12:AC42)</f>
        <v>0</v>
      </c>
      <c r="AD45" s="64" t="e">
        <f aca="false">SUM(AD12:AD42)</f>
        <v>#DIV/0!</v>
      </c>
      <c r="AE45" s="82" t="e">
        <f aca="false">SUM(AE12:AE42)</f>
        <v>#DIV/0!</v>
      </c>
    </row>
    <row r="46" customFormat="false" ht="13" hidden="false" customHeight="false" outlineLevel="0" collapsed="false">
      <c r="A46" s="66" t="s">
        <v>20</v>
      </c>
      <c r="B46" s="67" t="e">
        <f aca="false">SUM(B44+700)*(1013.3/760)</f>
        <v>#DIV/0!</v>
      </c>
      <c r="C46" s="67" t="e">
        <f aca="false">SUM(C44+700)*(1013.3/760)</f>
        <v>#DIV/0!</v>
      </c>
      <c r="D46" s="67" t="e">
        <f aca="false">SUM(D44+700)*(1013.3/760)</f>
        <v>#DIV/0!</v>
      </c>
      <c r="E46" s="67" t="e">
        <f aca="false">SUM(E44+700)*(1013.3/760)</f>
        <v>#DIV/0!</v>
      </c>
      <c r="F46" s="67" t="e">
        <f aca="false">SUM(F44+700)*(1013.3/760)</f>
        <v>#DIV/0!</v>
      </c>
      <c r="G46" s="67" t="e">
        <f aca="false">SUM(G44+700)*(1013.3/760)</f>
        <v>#DIV/0!</v>
      </c>
      <c r="H46" s="67" t="e">
        <f aca="false">SUM(H44+700)*(1013.3/760)</f>
        <v>#DIV/0!</v>
      </c>
      <c r="I46" s="67" t="e">
        <f aca="false">SUM(I44+700)*(1013.3/760)</f>
        <v>#DIV/0!</v>
      </c>
      <c r="J46" s="67" t="e">
        <f aca="false">SUM(J44+700)*(1013.3/760)</f>
        <v>#DIV/0!</v>
      </c>
      <c r="K46" s="67" t="e">
        <f aca="false">SUM(K44+700)*(1013.3/760)</f>
        <v>#DIV/0!</v>
      </c>
      <c r="L46" s="67" t="e">
        <f aca="false">SUM(L44+700)*(1013.3/760)</f>
        <v>#DIV/0!</v>
      </c>
      <c r="M46" s="67" t="e">
        <f aca="false">SUM(M44+700)*(1013.3/760)</f>
        <v>#DIV/0!</v>
      </c>
      <c r="N46" s="67" t="e">
        <f aca="false">SUM(N44+700)*(1013.3/760)</f>
        <v>#DIV/0!</v>
      </c>
      <c r="O46" s="67" t="e">
        <f aca="false">SUM(O44+700)*(1013.3/760)</f>
        <v>#DIV/0!</v>
      </c>
      <c r="P46" s="67" t="e">
        <f aca="false">SUM(P44+700)*(1013.3/760)</f>
        <v>#DIV/0!</v>
      </c>
      <c r="Q46" s="67" t="e">
        <f aca="false">SUM(Q44+700)*(1013.3/760)</f>
        <v>#DIV/0!</v>
      </c>
      <c r="R46" s="67" t="e">
        <f aca="false">SUM(R44+700)*(1013.3/760)</f>
        <v>#DIV/0!</v>
      </c>
      <c r="S46" s="67" t="e">
        <f aca="false">SUM(S44+700)*(1013.3/760)</f>
        <v>#DIV/0!</v>
      </c>
      <c r="T46" s="67" t="e">
        <f aca="false">SUM(T44+700)*(1013.3/760)</f>
        <v>#DIV/0!</v>
      </c>
      <c r="U46" s="67" t="e">
        <f aca="false">SUM(U44+700)*(1013.3/760)</f>
        <v>#DIV/0!</v>
      </c>
      <c r="V46" s="67" t="e">
        <f aca="false">SUM(V44+700)*(1013.3/760)</f>
        <v>#DIV/0!</v>
      </c>
      <c r="W46" s="67" t="e">
        <f aca="false">SUM(W44+700)*(1013.3/760)</f>
        <v>#DIV/0!</v>
      </c>
      <c r="X46" s="67" t="e">
        <f aca="false">SUM(X44+700)*(1013.3/760)</f>
        <v>#DIV/0!</v>
      </c>
      <c r="Y46" s="68" t="e">
        <f aca="false">SUM(Y44+700)*(1013.3/760)</f>
        <v>#DIV/0!</v>
      </c>
      <c r="Z46" s="67" t="e">
        <f aca="false">SUM(Z44+700)*(1013.3/760)</f>
        <v>#DIV/0!</v>
      </c>
      <c r="AA46" s="67" t="e">
        <f aca="false">SUM(AA44+700)*(1013.3/760)</f>
        <v>#DIV/0!</v>
      </c>
      <c r="AB46" s="67" t="e">
        <f aca="false">SUM(AB44+700)*(1013.3/760)</f>
        <v>#DIV/0!</v>
      </c>
      <c r="AC46" s="67" t="e">
        <f aca="false">SUM(AA46-AB46)</f>
        <v>#DIV/0!</v>
      </c>
      <c r="AD46" s="67" t="e">
        <f aca="false">SUM(AD44+700)*(1013.3/760)</f>
        <v>#DIV/0!</v>
      </c>
      <c r="AE46" s="68" t="e">
        <f aca="false">SUM(AE44+700)*(1013.3/760)</f>
        <v>#DIV/0!</v>
      </c>
    </row>
  </sheetData>
  <mergeCells count="4">
    <mergeCell ref="B6:C6"/>
    <mergeCell ref="R6:S6"/>
    <mergeCell ref="B7:C7"/>
    <mergeCell ref="R7:S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4" activeCellId="0" sqref="E24"/>
    </sheetView>
  </sheetViews>
  <sheetFormatPr defaultRowHeight="13"/>
  <cols>
    <col collapsed="false" hidden="false" max="1" min="1" style="0" width="4.56696428571429"/>
  </cols>
  <sheetData>
    <row r="6" customFormat="false" ht="13" hidden="false" customHeight="false" outlineLevel="0" collapsed="false">
      <c r="B6" s="0" t="s">
        <v>42</v>
      </c>
    </row>
    <row r="9" customFormat="false" ht="13" hidden="false" customHeight="false" outlineLevel="0" collapsed="false">
      <c r="B9" s="0" t="s">
        <v>43</v>
      </c>
    </row>
    <row r="12" customFormat="false" ht="13" hidden="false" customHeight="false" outlineLevel="0" collapsed="false">
      <c r="B12" s="0" t="s">
        <v>44</v>
      </c>
    </row>
    <row r="15" customFormat="false" ht="13" hidden="false" customHeight="false" outlineLevel="0" collapsed="false">
      <c r="B15" s="0" t="s">
        <v>45</v>
      </c>
    </row>
    <row r="18" customFormat="false" ht="13" hidden="false" customHeight="false" outlineLevel="0" collapsed="false">
      <c r="B18" s="116" t="s">
        <v>46</v>
      </c>
    </row>
    <row r="20" customFormat="false" ht="13" hidden="false" customHeight="false" outlineLevel="0" collapsed="false">
      <c r="B20" s="117" t="s">
        <v>47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C45" activeCellId="0" sqref="AC45"/>
    </sheetView>
  </sheetViews>
  <sheetFormatPr defaultRowHeight="12"/>
  <cols>
    <col collapsed="false" hidden="false" max="1" min="1" style="1" width="4.42410714285714"/>
    <col collapsed="false" hidden="false" max="23" min="2" style="1" width="4.28571428571429"/>
    <col collapsed="false" hidden="false" max="24" min="24" style="1" width="4"/>
    <col collapsed="false" hidden="false" max="25" min="25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85714285714286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2002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22"/>
      <c r="O6" s="4"/>
      <c r="P6" s="6"/>
      <c r="Q6" s="11" t="s">
        <v>3</v>
      </c>
      <c r="R6" s="11"/>
      <c r="S6" s="0"/>
      <c r="T6" s="6"/>
      <c r="U6" s="0"/>
      <c r="V6" s="69"/>
      <c r="W6" s="0"/>
      <c r="X6" s="6"/>
      <c r="Y6" s="6"/>
      <c r="Z6" s="70"/>
      <c r="AA6" s="0"/>
      <c r="AB6" s="17"/>
      <c r="AC6" s="18"/>
      <c r="AD6" s="6"/>
      <c r="AE6" s="19"/>
    </row>
    <row r="7" customFormat="false" ht="14" hidden="false" customHeight="false" outlineLevel="0" collapsed="false">
      <c r="A7" s="11" t="s">
        <v>4</v>
      </c>
      <c r="B7" s="12" t="s">
        <v>21</v>
      </c>
      <c r="C7" s="12"/>
      <c r="D7" s="4"/>
      <c r="E7" s="4"/>
      <c r="F7" s="20" t="s">
        <v>6</v>
      </c>
      <c r="G7" s="4"/>
      <c r="H7" s="4"/>
      <c r="I7" s="4"/>
      <c r="J7" s="4"/>
      <c r="K7" s="4"/>
      <c r="L7" s="4"/>
      <c r="M7" s="4"/>
      <c r="N7" s="22"/>
      <c r="O7" s="4"/>
      <c r="P7" s="0"/>
      <c r="Q7" s="11" t="s">
        <v>7</v>
      </c>
      <c r="R7" s="11"/>
      <c r="S7" s="0"/>
      <c r="T7" s="6"/>
      <c r="U7" s="0"/>
      <c r="V7" s="6"/>
      <c r="W7" s="0"/>
      <c r="X7" s="6"/>
      <c r="Y7" s="6"/>
      <c r="Z7" s="70"/>
      <c r="AA7" s="0"/>
      <c r="AB7" s="17"/>
      <c r="AC7" s="18"/>
      <c r="AD7" s="6"/>
      <c r="AE7" s="6"/>
    </row>
    <row r="8" customFormat="false" ht="15" hidden="false" customHeight="false" outlineLevel="0" collapsed="false">
      <c r="A8" s="22"/>
      <c r="B8" s="4"/>
      <c r="C8" s="4"/>
      <c r="D8" s="4"/>
      <c r="E8" s="4"/>
      <c r="F8" s="20" t="s">
        <v>8</v>
      </c>
      <c r="G8" s="4"/>
      <c r="H8" s="4"/>
      <c r="I8" s="4"/>
      <c r="J8" s="4"/>
      <c r="K8" s="4"/>
      <c r="L8" s="4"/>
      <c r="M8" s="4"/>
      <c r="N8" s="4"/>
      <c r="O8" s="4"/>
      <c r="P8" s="0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71" t="s">
        <v>9</v>
      </c>
      <c r="AA9" s="72" t="s">
        <v>22</v>
      </c>
      <c r="AB9" s="72" t="s">
        <v>23</v>
      </c>
      <c r="AC9" s="73" t="s">
        <v>12</v>
      </c>
      <c r="AD9" s="74" t="s">
        <v>9</v>
      </c>
      <c r="AE9" s="75" t="s">
        <v>9</v>
      </c>
    </row>
    <row r="10" customFormat="false" ht="12" hidden="false" customHeight="true" outlineLevel="0" collapsed="false">
      <c r="A10" s="24"/>
      <c r="B10" s="30"/>
      <c r="C10" s="31"/>
      <c r="D10" s="31"/>
      <c r="E10" s="31"/>
      <c r="F10" s="32"/>
      <c r="G10" s="32"/>
      <c r="H10" s="32"/>
      <c r="I10" s="32" t="s">
        <v>13</v>
      </c>
      <c r="J10" s="32"/>
      <c r="K10" s="32"/>
      <c r="L10" s="32"/>
      <c r="M10" s="33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4"/>
      <c r="Z10" s="35" t="s">
        <v>14</v>
      </c>
      <c r="AA10" s="36"/>
      <c r="AB10" s="36"/>
      <c r="AC10" s="36"/>
      <c r="AD10" s="37" t="s">
        <v>15</v>
      </c>
      <c r="AE10" s="38" t="s">
        <v>16</v>
      </c>
      <c r="AF10" s="5"/>
      <c r="AG10" s="0"/>
    </row>
    <row r="11" s="47" customFormat="true" ht="14" hidden="false" customHeight="false" outlineLevel="0" collapsed="false">
      <c r="A11" s="39" t="s">
        <v>17</v>
      </c>
      <c r="B11" s="40" t="n">
        <v>1</v>
      </c>
      <c r="C11" s="41" t="n">
        <v>2</v>
      </c>
      <c r="D11" s="41" t="n">
        <v>3</v>
      </c>
      <c r="E11" s="41" t="n">
        <v>4</v>
      </c>
      <c r="F11" s="41" t="n">
        <v>5</v>
      </c>
      <c r="G11" s="41" t="n">
        <v>6</v>
      </c>
      <c r="H11" s="41" t="n">
        <v>7</v>
      </c>
      <c r="I11" s="41" t="n">
        <v>8</v>
      </c>
      <c r="J11" s="41" t="n">
        <v>9</v>
      </c>
      <c r="K11" s="41" t="n">
        <v>10</v>
      </c>
      <c r="L11" s="41" t="n">
        <v>11</v>
      </c>
      <c r="M11" s="41" t="n">
        <v>12</v>
      </c>
      <c r="N11" s="41" t="n">
        <v>13</v>
      </c>
      <c r="O11" s="41" t="n">
        <v>14</v>
      </c>
      <c r="P11" s="41" t="n">
        <v>15</v>
      </c>
      <c r="Q11" s="41" t="n">
        <v>16</v>
      </c>
      <c r="R11" s="41" t="n">
        <v>17</v>
      </c>
      <c r="S11" s="41" t="n">
        <v>18</v>
      </c>
      <c r="T11" s="41" t="n">
        <v>19</v>
      </c>
      <c r="U11" s="41" t="n">
        <v>20</v>
      </c>
      <c r="V11" s="41" t="n">
        <v>21</v>
      </c>
      <c r="W11" s="41" t="n">
        <v>22</v>
      </c>
      <c r="X11" s="41" t="n">
        <v>23</v>
      </c>
      <c r="Y11" s="41" t="n">
        <v>24</v>
      </c>
      <c r="Z11" s="42"/>
      <c r="AA11" s="43"/>
      <c r="AB11" s="43"/>
      <c r="AC11" s="44"/>
      <c r="AD11" s="45"/>
      <c r="AE11" s="46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8" t="n">
        <v>1</v>
      </c>
      <c r="B12" s="49" t="n">
        <v>64.3</v>
      </c>
      <c r="C12" s="50" t="n">
        <v>64</v>
      </c>
      <c r="D12" s="50" t="n">
        <v>63.7</v>
      </c>
      <c r="E12" s="50" t="n">
        <v>63.6</v>
      </c>
      <c r="F12" s="50" t="n">
        <v>63.1</v>
      </c>
      <c r="G12" s="50" t="n">
        <v>62.8</v>
      </c>
      <c r="H12" s="50" t="n">
        <v>62.7</v>
      </c>
      <c r="I12" s="50" t="n">
        <v>62.7</v>
      </c>
      <c r="J12" s="50" t="n">
        <v>62.76</v>
      </c>
      <c r="K12" s="50" t="n">
        <v>62.8</v>
      </c>
      <c r="L12" s="50" t="n">
        <v>62.9</v>
      </c>
      <c r="M12" s="50" t="n">
        <v>62.96</v>
      </c>
      <c r="N12" s="50" t="n">
        <v>62.5</v>
      </c>
      <c r="O12" s="50" t="n">
        <v>62.3</v>
      </c>
      <c r="P12" s="50" t="n">
        <v>60.24</v>
      </c>
      <c r="Q12" s="50" t="n">
        <v>59.7</v>
      </c>
      <c r="R12" s="50" t="n">
        <v>59.1</v>
      </c>
      <c r="S12" s="50" t="n">
        <v>58.92</v>
      </c>
      <c r="T12" s="50" t="n">
        <v>58.9</v>
      </c>
      <c r="U12" s="50" t="n">
        <v>59.5</v>
      </c>
      <c r="V12" s="50" t="n">
        <v>59.6</v>
      </c>
      <c r="W12" s="50" t="n">
        <v>59.6</v>
      </c>
      <c r="X12" s="50" t="n">
        <v>59.6</v>
      </c>
      <c r="Y12" s="50" t="n">
        <v>59.6</v>
      </c>
      <c r="Z12" s="51" t="n">
        <f aca="false">AVERAGE(B12:Y12)</f>
        <v>61.5783333333333</v>
      </c>
      <c r="AA12" s="50" t="n">
        <v>64.3</v>
      </c>
      <c r="AB12" s="50" t="n">
        <v>58.8</v>
      </c>
      <c r="AC12" s="50" t="n">
        <f aca="false">AA12-AB12</f>
        <v>5.5</v>
      </c>
      <c r="AD12" s="50" t="n">
        <f aca="false">AVERAGE(J12:U12)</f>
        <v>61.0483333333333</v>
      </c>
      <c r="AE12" s="52" t="n">
        <f aca="false">AVERAGE(AVERAGE(B12:E12),AVERAGE(F12,I12),AVERAGE(V12:Y12))</f>
        <v>62.1333333333333</v>
      </c>
      <c r="AF12" s="5"/>
      <c r="AG12" s="0"/>
    </row>
    <row r="13" customFormat="false" ht="13" hidden="false" customHeight="false" outlineLevel="0" collapsed="false">
      <c r="A13" s="48" t="n">
        <v>2</v>
      </c>
      <c r="B13" s="49" t="n">
        <v>59.5</v>
      </c>
      <c r="C13" s="50" t="n">
        <v>59.4</v>
      </c>
      <c r="D13" s="50" t="n">
        <v>59.2</v>
      </c>
      <c r="E13" s="50" t="n">
        <v>59.1</v>
      </c>
      <c r="F13" s="50" t="n">
        <v>58.8</v>
      </c>
      <c r="G13" s="50" t="n">
        <v>58.6</v>
      </c>
      <c r="H13" s="50" t="n">
        <v>58.5</v>
      </c>
      <c r="I13" s="50" t="n">
        <v>58.4</v>
      </c>
      <c r="J13" s="50" t="n">
        <v>58.68</v>
      </c>
      <c r="K13" s="50" t="n">
        <v>58.4</v>
      </c>
      <c r="L13" s="50" t="n">
        <v>58.3</v>
      </c>
      <c r="M13" s="50" t="n">
        <v>58.12</v>
      </c>
      <c r="N13" s="50" t="n">
        <v>57.3</v>
      </c>
      <c r="O13" s="50" t="n">
        <v>56.6</v>
      </c>
      <c r="P13" s="50" t="n">
        <v>56</v>
      </c>
      <c r="Q13" s="50" t="n">
        <v>55.7</v>
      </c>
      <c r="R13" s="50" t="n">
        <v>55.2</v>
      </c>
      <c r="S13" s="50" t="n">
        <v>53.8</v>
      </c>
      <c r="T13" s="50" t="n">
        <v>53.7</v>
      </c>
      <c r="U13" s="50" t="n">
        <v>53.7</v>
      </c>
      <c r="V13" s="50" t="n">
        <v>53.9</v>
      </c>
      <c r="W13" s="50" t="n">
        <v>53.9</v>
      </c>
      <c r="X13" s="50" t="n">
        <v>53.9</v>
      </c>
      <c r="Y13" s="50" t="n">
        <v>53.3</v>
      </c>
      <c r="Z13" s="51" t="n">
        <f aca="false">AVERAGE(B13:Y13)</f>
        <v>56.75</v>
      </c>
      <c r="AA13" s="50" t="n">
        <v>59.6</v>
      </c>
      <c r="AB13" s="50" t="n">
        <v>53.3</v>
      </c>
      <c r="AC13" s="50" t="n">
        <f aca="false">AA13-AB13</f>
        <v>6.3</v>
      </c>
      <c r="AD13" s="50" t="n">
        <f aca="false">AVERAGE(J13:U13)</f>
        <v>56.2916666666667</v>
      </c>
      <c r="AE13" s="52" t="n">
        <f aca="false">AVERAGE(AVERAGE(B13:E13),AVERAGE(F13,I13),AVERAGE(V13:Y13))</f>
        <v>57.2166666666667</v>
      </c>
      <c r="AF13" s="5"/>
      <c r="AG13" s="0"/>
    </row>
    <row r="14" customFormat="false" ht="13" hidden="false" customHeight="false" outlineLevel="0" collapsed="false">
      <c r="A14" s="48" t="n">
        <v>3</v>
      </c>
      <c r="B14" s="49" t="n">
        <v>52.9</v>
      </c>
      <c r="C14" s="50" t="n">
        <v>52.3</v>
      </c>
      <c r="D14" s="50" t="n">
        <v>51.4</v>
      </c>
      <c r="E14" s="50" t="n">
        <v>51.6</v>
      </c>
      <c r="F14" s="50" t="n">
        <v>51.9</v>
      </c>
      <c r="G14" s="50" t="n">
        <v>52</v>
      </c>
      <c r="H14" s="50" t="n">
        <v>52.5</v>
      </c>
      <c r="I14" s="50" t="n">
        <v>53.1</v>
      </c>
      <c r="J14" s="50" t="n">
        <v>53.78</v>
      </c>
      <c r="K14" s="50" t="n">
        <v>54.6</v>
      </c>
      <c r="L14" s="50" t="n">
        <v>55.6</v>
      </c>
      <c r="M14" s="50" t="n">
        <v>56.81</v>
      </c>
      <c r="N14" s="50" t="n">
        <v>56.8</v>
      </c>
      <c r="O14" s="50" t="n">
        <v>56.8</v>
      </c>
      <c r="P14" s="50" t="n">
        <v>56.9</v>
      </c>
      <c r="Q14" s="50" t="n">
        <v>57.4</v>
      </c>
      <c r="R14" s="50" t="n">
        <v>57.6</v>
      </c>
      <c r="S14" s="50" t="n">
        <v>58</v>
      </c>
      <c r="T14" s="50" t="n">
        <v>58.7</v>
      </c>
      <c r="U14" s="50" t="n">
        <v>59.3</v>
      </c>
      <c r="V14" s="50" t="n">
        <v>59.8</v>
      </c>
      <c r="W14" s="50" t="n">
        <v>60</v>
      </c>
      <c r="X14" s="50" t="n">
        <v>60.1</v>
      </c>
      <c r="Y14" s="50" t="n">
        <v>60.2</v>
      </c>
      <c r="Z14" s="51" t="n">
        <f aca="false">AVERAGE(B14:Y14)</f>
        <v>55.8370833333333</v>
      </c>
      <c r="AA14" s="50" t="n">
        <v>60.2</v>
      </c>
      <c r="AB14" s="50" t="n">
        <v>51.2</v>
      </c>
      <c r="AC14" s="50" t="n">
        <f aca="false">AA14-AB14</f>
        <v>9</v>
      </c>
      <c r="AD14" s="50" t="n">
        <f aca="false">AVERAGE(J14:U14)</f>
        <v>56.8575</v>
      </c>
      <c r="AE14" s="52" t="n">
        <f aca="false">AVERAGE(AVERAGE(B14:E14),AVERAGE(F14,I14),AVERAGE(V14:Y14))</f>
        <v>54.8583333333333</v>
      </c>
      <c r="AF14" s="5"/>
      <c r="AG14" s="0"/>
    </row>
    <row r="15" customFormat="false" ht="13" hidden="false" customHeight="false" outlineLevel="0" collapsed="false">
      <c r="A15" s="48" t="n">
        <v>4</v>
      </c>
      <c r="B15" s="49" t="n">
        <v>60.3</v>
      </c>
      <c r="C15" s="50" t="n">
        <v>60.2</v>
      </c>
      <c r="D15" s="50" t="n">
        <v>60.1</v>
      </c>
      <c r="E15" s="50" t="n">
        <v>60.1</v>
      </c>
      <c r="F15" s="50" t="n">
        <v>60.2</v>
      </c>
      <c r="G15" s="50" t="n">
        <v>60.4</v>
      </c>
      <c r="H15" s="50" t="n">
        <v>60.4</v>
      </c>
      <c r="I15" s="50" t="n">
        <v>60.4</v>
      </c>
      <c r="J15" s="50" t="n">
        <v>60.58</v>
      </c>
      <c r="K15" s="50" t="n">
        <v>60.8</v>
      </c>
      <c r="L15" s="50" t="n">
        <v>61</v>
      </c>
      <c r="M15" s="50" t="n">
        <v>61.45</v>
      </c>
      <c r="N15" s="50" t="n">
        <v>61.5</v>
      </c>
      <c r="O15" s="50" t="n">
        <v>61.25</v>
      </c>
      <c r="P15" s="50" t="n">
        <v>61.1</v>
      </c>
      <c r="Q15" s="50" t="n">
        <v>61.1</v>
      </c>
      <c r="R15" s="50" t="n">
        <v>61.13</v>
      </c>
      <c r="S15" s="50" t="n">
        <v>61.1</v>
      </c>
      <c r="T15" s="50" t="n">
        <v>61.4</v>
      </c>
      <c r="U15" s="50" t="n">
        <v>61.6</v>
      </c>
      <c r="V15" s="50" t="n">
        <v>61.6</v>
      </c>
      <c r="W15" s="50" t="n">
        <v>61.7</v>
      </c>
      <c r="X15" s="50" t="n">
        <v>61.6</v>
      </c>
      <c r="Y15" s="50" t="n">
        <v>61.6</v>
      </c>
      <c r="Z15" s="51" t="n">
        <f aca="false">AVERAGE(B15:Y15)</f>
        <v>60.9420833333333</v>
      </c>
      <c r="AA15" s="50" t="n">
        <v>61.7</v>
      </c>
      <c r="AB15" s="50" t="n">
        <v>60</v>
      </c>
      <c r="AC15" s="50" t="n">
        <f aca="false">AA15-AB15</f>
        <v>1.7</v>
      </c>
      <c r="AD15" s="50" t="n">
        <f aca="false">AVERAGE(J15:U15)</f>
        <v>61.1675</v>
      </c>
      <c r="AE15" s="52" t="n">
        <f aca="false">AVERAGE(AVERAGE(B15:E15),AVERAGE(F15,I15),AVERAGE(V15:Y15))</f>
        <v>60.7</v>
      </c>
      <c r="AF15" s="0"/>
      <c r="AG15" s="0"/>
    </row>
    <row r="16" customFormat="false" ht="13" hidden="false" customHeight="false" outlineLevel="0" collapsed="false">
      <c r="A16" s="48" t="n">
        <v>5</v>
      </c>
      <c r="B16" s="49" t="n">
        <v>61.2</v>
      </c>
      <c r="C16" s="50" t="n">
        <v>60.9</v>
      </c>
      <c r="D16" s="50" t="n">
        <v>60.7</v>
      </c>
      <c r="E16" s="50" t="n">
        <v>60</v>
      </c>
      <c r="F16" s="50" t="n">
        <v>59.7</v>
      </c>
      <c r="G16" s="50" t="n">
        <v>59.5</v>
      </c>
      <c r="H16" s="50" t="n">
        <v>59</v>
      </c>
      <c r="I16" s="50" t="n">
        <v>58.4</v>
      </c>
      <c r="J16" s="50" t="n">
        <v>58.05</v>
      </c>
      <c r="K16" s="50" t="n">
        <v>58</v>
      </c>
      <c r="L16" s="50" t="n">
        <v>58.1</v>
      </c>
      <c r="M16" s="50" t="n">
        <v>58.45</v>
      </c>
      <c r="N16" s="50" t="n">
        <v>57.8</v>
      </c>
      <c r="O16" s="50" t="n">
        <v>57.4</v>
      </c>
      <c r="P16" s="50" t="n">
        <v>57.2</v>
      </c>
      <c r="Q16" s="50" t="n">
        <v>57.4</v>
      </c>
      <c r="R16" s="50" t="n">
        <v>57.5</v>
      </c>
      <c r="S16" s="50" t="n">
        <v>58.02</v>
      </c>
      <c r="T16" s="50" t="n">
        <v>58.2</v>
      </c>
      <c r="U16" s="50" t="n">
        <v>58.5</v>
      </c>
      <c r="V16" s="50" t="n">
        <v>59.1</v>
      </c>
      <c r="W16" s="50" t="n">
        <v>59.3</v>
      </c>
      <c r="X16" s="50" t="n">
        <v>59.7</v>
      </c>
      <c r="Y16" s="50" t="n">
        <v>60.1</v>
      </c>
      <c r="Z16" s="51" t="n">
        <f aca="false">AVERAGE(B16:Y16)</f>
        <v>58.8425</v>
      </c>
      <c r="AA16" s="50" t="n">
        <v>61.6</v>
      </c>
      <c r="AB16" s="50" t="n">
        <v>57.2</v>
      </c>
      <c r="AC16" s="50" t="n">
        <f aca="false">AA16-AB16</f>
        <v>4.4</v>
      </c>
      <c r="AD16" s="50" t="n">
        <f aca="false">AVERAGE(J16:U16)</f>
        <v>57.885</v>
      </c>
      <c r="AE16" s="52" t="n">
        <f aca="false">AVERAGE(AVERAGE(B16:E16),AVERAGE(F16,I16),AVERAGE(V16:Y16))</f>
        <v>59.7666666666667</v>
      </c>
      <c r="AF16" s="0"/>
      <c r="AG16" s="0"/>
    </row>
    <row r="17" customFormat="false" ht="13" hidden="false" customHeight="false" outlineLevel="0" collapsed="false">
      <c r="A17" s="48" t="n">
        <v>6</v>
      </c>
      <c r="B17" s="49" t="n">
        <v>60.3</v>
      </c>
      <c r="C17" s="50" t="n">
        <v>60.7</v>
      </c>
      <c r="D17" s="50" t="n">
        <v>61</v>
      </c>
      <c r="E17" s="50" t="n">
        <v>61.2</v>
      </c>
      <c r="F17" s="50" t="n">
        <v>61.3</v>
      </c>
      <c r="G17" s="50" t="n">
        <v>61.8</v>
      </c>
      <c r="H17" s="50" t="n">
        <v>61.9</v>
      </c>
      <c r="I17" s="50" t="n">
        <v>62</v>
      </c>
      <c r="J17" s="50" t="n">
        <v>62.67</v>
      </c>
      <c r="K17" s="50" t="n">
        <v>63</v>
      </c>
      <c r="L17" s="50" t="n">
        <v>63.1</v>
      </c>
      <c r="M17" s="50" t="n">
        <v>63.25</v>
      </c>
      <c r="N17" s="50" t="n">
        <v>63.1</v>
      </c>
      <c r="O17" s="50" t="n">
        <v>62.9</v>
      </c>
      <c r="P17" s="50" t="n">
        <v>62.49</v>
      </c>
      <c r="Q17" s="50" t="n">
        <v>62.4</v>
      </c>
      <c r="R17" s="50" t="n">
        <v>62.3</v>
      </c>
      <c r="S17" s="50" t="n">
        <v>62.14</v>
      </c>
      <c r="T17" s="50" t="n">
        <v>62.2</v>
      </c>
      <c r="U17" s="50" t="n">
        <v>62.3</v>
      </c>
      <c r="V17" s="50" t="n">
        <v>62.3</v>
      </c>
      <c r="W17" s="50" t="n">
        <v>62.4</v>
      </c>
      <c r="X17" s="50" t="n">
        <v>62.4</v>
      </c>
      <c r="Y17" s="50" t="n">
        <v>62.4</v>
      </c>
      <c r="Z17" s="51" t="n">
        <f aca="false">AVERAGE(B17:Y17)</f>
        <v>62.1479166666667</v>
      </c>
      <c r="AA17" s="50" t="n">
        <v>63.4</v>
      </c>
      <c r="AB17" s="50" t="n">
        <v>60.1</v>
      </c>
      <c r="AC17" s="50" t="n">
        <f aca="false">AA17-AB17</f>
        <v>3.3</v>
      </c>
      <c r="AD17" s="50" t="n">
        <f aca="false">AVERAGE(J17:U17)</f>
        <v>62.6541666666667</v>
      </c>
      <c r="AE17" s="52" t="n">
        <f aca="false">AVERAGE(AVERAGE(B17:E17),AVERAGE(F17,I17),AVERAGE(V17:Y17))</f>
        <v>61.6083333333333</v>
      </c>
      <c r="AF17" s="0"/>
      <c r="AG17" s="0"/>
    </row>
    <row r="18" customFormat="false" ht="13" hidden="false" customHeight="false" outlineLevel="0" collapsed="false">
      <c r="A18" s="48" t="n">
        <v>7</v>
      </c>
      <c r="B18" s="49" t="n">
        <v>62.1</v>
      </c>
      <c r="C18" s="50" t="n">
        <v>61.8</v>
      </c>
      <c r="D18" s="50" t="n">
        <v>61.5</v>
      </c>
      <c r="E18" s="50" t="n">
        <v>61.2</v>
      </c>
      <c r="F18" s="50" t="n">
        <v>61.1</v>
      </c>
      <c r="G18" s="50" t="n">
        <v>61.1</v>
      </c>
      <c r="H18" s="50" t="n">
        <v>61.7</v>
      </c>
      <c r="I18" s="50" t="n">
        <v>62</v>
      </c>
      <c r="J18" s="50" t="n">
        <v>62.79</v>
      </c>
      <c r="K18" s="50" t="n">
        <v>62.9</v>
      </c>
      <c r="L18" s="50" t="n">
        <v>63.4</v>
      </c>
      <c r="M18" s="50" t="n">
        <v>63.84</v>
      </c>
      <c r="N18" s="50" t="n">
        <v>63.6</v>
      </c>
      <c r="O18" s="50" t="n">
        <v>63.4</v>
      </c>
      <c r="P18" s="50" t="n">
        <v>63.22</v>
      </c>
      <c r="Q18" s="50" t="n">
        <v>63.2</v>
      </c>
      <c r="R18" s="50" t="n">
        <v>63.3</v>
      </c>
      <c r="S18" s="50" t="n">
        <v>63.58</v>
      </c>
      <c r="T18" s="50" t="n">
        <v>63.6</v>
      </c>
      <c r="U18" s="50" t="n">
        <v>63.8</v>
      </c>
      <c r="V18" s="50" t="n">
        <v>64.1</v>
      </c>
      <c r="W18" s="50" t="n">
        <v>64.2</v>
      </c>
      <c r="X18" s="50" t="n">
        <v>64.3</v>
      </c>
      <c r="Y18" s="50" t="n">
        <v>64.3</v>
      </c>
      <c r="Z18" s="51" t="n">
        <f aca="false">AVERAGE(B18:Y18)</f>
        <v>62.9179166666667</v>
      </c>
      <c r="AA18" s="50" t="n">
        <v>64.4</v>
      </c>
      <c r="AB18" s="50" t="n">
        <v>61</v>
      </c>
      <c r="AC18" s="50" t="n">
        <f aca="false">AA18-AB18</f>
        <v>3.40000000000001</v>
      </c>
      <c r="AD18" s="50" t="n">
        <f aca="false">AVERAGE(J18:U18)</f>
        <v>63.3858333333333</v>
      </c>
      <c r="AE18" s="52" t="n">
        <f aca="false">AVERAGE(AVERAGE(B18:E18),AVERAGE(F18,I18),AVERAGE(V18:Y18))</f>
        <v>62.475</v>
      </c>
      <c r="AF18" s="0"/>
      <c r="AG18" s="0"/>
    </row>
    <row r="19" customFormat="false" ht="13" hidden="false" customHeight="false" outlineLevel="0" collapsed="false">
      <c r="A19" s="48" t="n">
        <v>8</v>
      </c>
      <c r="B19" s="49" t="n">
        <v>64.3</v>
      </c>
      <c r="C19" s="50" t="n">
        <v>64.1</v>
      </c>
      <c r="D19" s="50" t="n">
        <v>63.8</v>
      </c>
      <c r="E19" s="50" t="n">
        <v>63.9</v>
      </c>
      <c r="F19" s="50" t="n">
        <v>63.9</v>
      </c>
      <c r="G19" s="50" t="n">
        <v>63.9</v>
      </c>
      <c r="H19" s="50" t="n">
        <v>64</v>
      </c>
      <c r="I19" s="50" t="n">
        <v>64.2</v>
      </c>
      <c r="J19" s="50" t="n">
        <v>64.75</v>
      </c>
      <c r="K19" s="50" t="n">
        <v>64.8</v>
      </c>
      <c r="L19" s="50" t="n">
        <v>64.8</v>
      </c>
      <c r="M19" s="50" t="n">
        <v>64.96</v>
      </c>
      <c r="N19" s="50" t="n">
        <v>64.8</v>
      </c>
      <c r="O19" s="50" t="n">
        <v>64.3</v>
      </c>
      <c r="P19" s="50" t="n">
        <v>63.58</v>
      </c>
      <c r="Q19" s="50" t="n">
        <v>63.3</v>
      </c>
      <c r="R19" s="50" t="n">
        <v>62.9</v>
      </c>
      <c r="S19" s="50" t="n">
        <v>62.71</v>
      </c>
      <c r="T19" s="50" t="n">
        <v>62.8</v>
      </c>
      <c r="U19" s="50" t="n">
        <v>62.8</v>
      </c>
      <c r="V19" s="50" t="n">
        <v>62.8</v>
      </c>
      <c r="W19" s="50" t="n">
        <v>62.7</v>
      </c>
      <c r="X19" s="50" t="n">
        <v>62.7</v>
      </c>
      <c r="Y19" s="50" t="n">
        <v>62.6</v>
      </c>
      <c r="Z19" s="51" t="n">
        <f aca="false">AVERAGE(B19:Y19)</f>
        <v>63.725</v>
      </c>
      <c r="AA19" s="50" t="n">
        <v>65.1</v>
      </c>
      <c r="AB19" s="50" t="n">
        <v>62.6</v>
      </c>
      <c r="AC19" s="50" t="n">
        <f aca="false">AA19-AB19</f>
        <v>2.49999999999999</v>
      </c>
      <c r="AD19" s="50" t="n">
        <f aca="false">AVERAGE(J19:U19)</f>
        <v>63.875</v>
      </c>
      <c r="AE19" s="52" t="n">
        <f aca="false">AVERAGE(AVERAGE(B19:E19),AVERAGE(F19,I19),AVERAGE(V19:Y19))</f>
        <v>63.5916666666667</v>
      </c>
      <c r="AF19" s="0"/>
      <c r="AG19" s="0"/>
    </row>
    <row r="20" customFormat="false" ht="13" hidden="false" customHeight="false" outlineLevel="0" collapsed="false">
      <c r="A20" s="48" t="n">
        <v>9</v>
      </c>
      <c r="B20" s="49" t="n">
        <v>62.5</v>
      </c>
      <c r="C20" s="50" t="n">
        <v>62.5</v>
      </c>
      <c r="D20" s="50" t="n">
        <v>62.4</v>
      </c>
      <c r="E20" s="50" t="n">
        <v>62.3</v>
      </c>
      <c r="F20" s="50" t="n">
        <v>61.9</v>
      </c>
      <c r="G20" s="50" t="n">
        <v>61.8</v>
      </c>
      <c r="H20" s="50" t="n">
        <v>61.8</v>
      </c>
      <c r="I20" s="50" t="n">
        <v>61.8</v>
      </c>
      <c r="J20" s="50" t="n">
        <v>62.14</v>
      </c>
      <c r="K20" s="50" t="n">
        <v>62.4</v>
      </c>
      <c r="L20" s="50" t="n">
        <v>62.5</v>
      </c>
      <c r="M20" s="50" t="n">
        <v>62.65</v>
      </c>
      <c r="N20" s="50" t="n">
        <v>62.5</v>
      </c>
      <c r="O20" s="50" t="n">
        <v>62</v>
      </c>
      <c r="P20" s="50" t="n">
        <v>62.63</v>
      </c>
      <c r="Q20" s="50" t="n">
        <v>61.4</v>
      </c>
      <c r="R20" s="50" t="n">
        <v>61.3</v>
      </c>
      <c r="S20" s="50" t="n">
        <v>61.12</v>
      </c>
      <c r="T20" s="50" t="n">
        <v>61.1</v>
      </c>
      <c r="U20" s="50" t="n">
        <v>61.4</v>
      </c>
      <c r="V20" s="50" t="n">
        <v>61.8</v>
      </c>
      <c r="W20" s="50" t="n">
        <v>61.9</v>
      </c>
      <c r="X20" s="50" t="n">
        <v>61.9</v>
      </c>
      <c r="Y20" s="50" t="n">
        <v>62</v>
      </c>
      <c r="Z20" s="51" t="n">
        <f aca="false">AVERAGE(B20:Y20)</f>
        <v>61.9891666666667</v>
      </c>
      <c r="AA20" s="50" t="n">
        <v>62.7</v>
      </c>
      <c r="AB20" s="50" t="n">
        <v>61.1</v>
      </c>
      <c r="AC20" s="50" t="n">
        <f aca="false">AA20-AB20</f>
        <v>1.6</v>
      </c>
      <c r="AD20" s="50" t="n">
        <f aca="false">AVERAGE(J20:U20)</f>
        <v>61.9283333333333</v>
      </c>
      <c r="AE20" s="52" t="n">
        <f aca="false">AVERAGE(AVERAGE(B20:E20),AVERAGE(F20,I20),AVERAGE(V20:Y20))</f>
        <v>62.0583333333333</v>
      </c>
      <c r="AF20" s="0"/>
      <c r="AG20" s="0"/>
    </row>
    <row r="21" customFormat="false" ht="13" hidden="false" customHeight="false" outlineLevel="0" collapsed="false">
      <c r="A21" s="48" t="n">
        <v>10</v>
      </c>
      <c r="B21" s="49" t="n">
        <v>61.9</v>
      </c>
      <c r="C21" s="50" t="n">
        <v>61.8</v>
      </c>
      <c r="D21" s="50" t="n">
        <v>61.7</v>
      </c>
      <c r="E21" s="50" t="n">
        <v>61.5</v>
      </c>
      <c r="F21" s="50" t="n">
        <v>61</v>
      </c>
      <c r="G21" s="50" t="n">
        <v>60.7</v>
      </c>
      <c r="H21" s="50" t="n">
        <v>60.7</v>
      </c>
      <c r="I21" s="50" t="n">
        <v>60.7</v>
      </c>
      <c r="J21" s="50" t="n">
        <v>60.75</v>
      </c>
      <c r="K21" s="50" t="n">
        <v>60.8</v>
      </c>
      <c r="L21" s="50" t="n">
        <v>61</v>
      </c>
      <c r="M21" s="50" t="n">
        <v>61.15</v>
      </c>
      <c r="N21" s="50" t="n">
        <v>61</v>
      </c>
      <c r="O21" s="50" t="n">
        <v>60.5</v>
      </c>
      <c r="P21" s="50" t="n">
        <v>60</v>
      </c>
      <c r="Q21" s="50" t="n">
        <v>59.7</v>
      </c>
      <c r="R21" s="50" t="n">
        <v>60.7</v>
      </c>
      <c r="S21" s="50" t="n">
        <v>59.6</v>
      </c>
      <c r="T21" s="50" t="n">
        <v>59.2</v>
      </c>
      <c r="U21" s="50" t="n">
        <v>59.1</v>
      </c>
      <c r="V21" s="50" t="n">
        <v>59.1</v>
      </c>
      <c r="W21" s="50" t="n">
        <v>59.2</v>
      </c>
      <c r="X21" s="50" t="n">
        <v>59.4</v>
      </c>
      <c r="Y21" s="50" t="n">
        <v>59.4</v>
      </c>
      <c r="Z21" s="51" t="n">
        <f aca="false">AVERAGE(B21:Y21)</f>
        <v>60.4416666666667</v>
      </c>
      <c r="AA21" s="50" t="n">
        <v>62</v>
      </c>
      <c r="AB21" s="50" t="n">
        <v>59</v>
      </c>
      <c r="AC21" s="50" t="n">
        <f aca="false">AA21-AB21</f>
        <v>3</v>
      </c>
      <c r="AD21" s="50" t="n">
        <f aca="false">AVERAGE(J21:U21)</f>
        <v>60.2916666666667</v>
      </c>
      <c r="AE21" s="52" t="n">
        <f aca="false">AVERAGE(AVERAGE(B21:E21),AVERAGE(F21,I21),AVERAGE(V21:Y21))</f>
        <v>60.6166666666667</v>
      </c>
      <c r="AF21" s="0"/>
      <c r="AG21" s="0"/>
    </row>
    <row r="22" customFormat="false" ht="13" hidden="false" customHeight="false" outlineLevel="0" collapsed="false">
      <c r="A22" s="48" t="n">
        <v>11</v>
      </c>
      <c r="B22" s="49" t="n">
        <v>59.5</v>
      </c>
      <c r="C22" s="50" t="n">
        <v>59.4</v>
      </c>
      <c r="D22" s="50" t="n">
        <v>59.3</v>
      </c>
      <c r="E22" s="50" t="n">
        <v>59.3</v>
      </c>
      <c r="F22" s="50" t="n">
        <v>59.1</v>
      </c>
      <c r="G22" s="50" t="n">
        <v>59.1</v>
      </c>
      <c r="H22" s="50" t="n">
        <v>59.1</v>
      </c>
      <c r="I22" s="50" t="n">
        <v>59</v>
      </c>
      <c r="J22" s="50" t="n">
        <v>59.22</v>
      </c>
      <c r="K22" s="50" t="n">
        <v>59.7</v>
      </c>
      <c r="L22" s="50" t="n">
        <v>59.8</v>
      </c>
      <c r="M22" s="50" t="n">
        <v>60.13</v>
      </c>
      <c r="N22" s="50" t="n">
        <v>59.5</v>
      </c>
      <c r="O22" s="50" t="n">
        <v>59.2</v>
      </c>
      <c r="P22" s="50" t="n">
        <v>58.88</v>
      </c>
      <c r="Q22" s="50" t="n">
        <v>58.7</v>
      </c>
      <c r="R22" s="50" t="n">
        <v>58.6</v>
      </c>
      <c r="S22" s="50" t="n">
        <v>58.68</v>
      </c>
      <c r="T22" s="50" t="n">
        <v>58.7</v>
      </c>
      <c r="U22" s="50" t="n">
        <v>58.9</v>
      </c>
      <c r="V22" s="50" t="n">
        <v>59</v>
      </c>
      <c r="W22" s="50" t="n">
        <v>59.2</v>
      </c>
      <c r="X22" s="50" t="n">
        <v>59.2</v>
      </c>
      <c r="Y22" s="50" t="n">
        <v>59.3</v>
      </c>
      <c r="Z22" s="51" t="n">
        <f aca="false">AVERAGE(B22:Y22)</f>
        <v>59.1879166666667</v>
      </c>
      <c r="AA22" s="50" t="n">
        <v>60.2</v>
      </c>
      <c r="AB22" s="50" t="n">
        <v>58.6</v>
      </c>
      <c r="AC22" s="50" t="n">
        <f aca="false">AA22-AB22</f>
        <v>1.6</v>
      </c>
      <c r="AD22" s="50" t="n">
        <f aca="false">AVERAGE(J22:U22)</f>
        <v>59.1675</v>
      </c>
      <c r="AE22" s="52" t="n">
        <f aca="false">AVERAGE(AVERAGE(B22:E22),AVERAGE(F22,I22),AVERAGE(V22:Y22))</f>
        <v>59.2</v>
      </c>
      <c r="AF22" s="0"/>
      <c r="AG22" s="0"/>
    </row>
    <row r="23" customFormat="false" ht="13" hidden="false" customHeight="false" outlineLevel="0" collapsed="false">
      <c r="A23" s="48" t="n">
        <v>12</v>
      </c>
      <c r="B23" s="49" t="n">
        <v>59.3</v>
      </c>
      <c r="C23" s="50" t="n">
        <v>59.4</v>
      </c>
      <c r="D23" s="50" t="n">
        <v>59.3</v>
      </c>
      <c r="E23" s="50" t="n">
        <v>59.3</v>
      </c>
      <c r="F23" s="50" t="n">
        <v>59.3</v>
      </c>
      <c r="G23" s="50" t="n">
        <v>59.3</v>
      </c>
      <c r="H23" s="50" t="n">
        <v>59.3</v>
      </c>
      <c r="I23" s="50" t="n">
        <v>59.6</v>
      </c>
      <c r="J23" s="50" t="n">
        <v>59.87</v>
      </c>
      <c r="K23" s="50" t="n">
        <v>60.1</v>
      </c>
      <c r="L23" s="50" t="n">
        <v>60.1</v>
      </c>
      <c r="M23" s="50" t="n">
        <v>60.05</v>
      </c>
      <c r="N23" s="50" t="n">
        <v>60</v>
      </c>
      <c r="O23" s="50" t="n">
        <v>59.7</v>
      </c>
      <c r="P23" s="50" t="n">
        <v>59.2</v>
      </c>
      <c r="Q23" s="50" t="n">
        <v>59</v>
      </c>
      <c r="R23" s="50" t="n">
        <v>58.9</v>
      </c>
      <c r="S23" s="50" t="n">
        <v>58.9</v>
      </c>
      <c r="T23" s="50" t="n">
        <v>59</v>
      </c>
      <c r="U23" s="50" t="n">
        <v>59.1</v>
      </c>
      <c r="V23" s="50" t="n">
        <v>59.2</v>
      </c>
      <c r="W23" s="50" t="n">
        <v>59.2</v>
      </c>
      <c r="X23" s="50" t="n">
        <v>59.3</v>
      </c>
      <c r="Y23" s="50" t="n">
        <v>59.3</v>
      </c>
      <c r="Z23" s="51" t="n">
        <f aca="false">AVERAGE(B23:Y23)</f>
        <v>59.405</v>
      </c>
      <c r="AA23" s="50" t="n">
        <v>60.2</v>
      </c>
      <c r="AB23" s="50" t="n">
        <v>58.8</v>
      </c>
      <c r="AC23" s="50" t="n">
        <f aca="false">AA23-AB23</f>
        <v>1.40000000000001</v>
      </c>
      <c r="AD23" s="50" t="n">
        <f aca="false">AVERAGE(J23:U23)</f>
        <v>59.4933333333333</v>
      </c>
      <c r="AE23" s="52" t="n">
        <f aca="false">AVERAGE(AVERAGE(B23:E23),AVERAGE(F23,I23),AVERAGE(V23:Y23))</f>
        <v>59.3416666666667</v>
      </c>
      <c r="AF23" s="0"/>
      <c r="AG23" s="0"/>
    </row>
    <row r="24" customFormat="false" ht="13" hidden="false" customHeight="false" outlineLevel="0" collapsed="false">
      <c r="A24" s="48" t="n">
        <v>13</v>
      </c>
      <c r="B24" s="50" t="n">
        <v>59.3</v>
      </c>
      <c r="C24" s="50" t="n">
        <v>59.3</v>
      </c>
      <c r="D24" s="50" t="n">
        <v>59.2</v>
      </c>
      <c r="E24" s="50" t="n">
        <v>59</v>
      </c>
      <c r="F24" s="50" t="n">
        <v>58.6</v>
      </c>
      <c r="G24" s="50" t="n">
        <v>58.3</v>
      </c>
      <c r="H24" s="50" t="n">
        <v>58.3</v>
      </c>
      <c r="I24" s="50" t="n">
        <v>58.4</v>
      </c>
      <c r="J24" s="50" t="n">
        <v>58.77</v>
      </c>
      <c r="K24" s="50" t="n">
        <v>59.2</v>
      </c>
      <c r="L24" s="50" t="n">
        <v>59.3</v>
      </c>
      <c r="M24" s="50" t="n">
        <v>59.24</v>
      </c>
      <c r="N24" s="50" t="n">
        <v>58.4</v>
      </c>
      <c r="O24" s="50" t="n">
        <v>57.9</v>
      </c>
      <c r="P24" s="50" t="n">
        <v>57.77</v>
      </c>
      <c r="Q24" s="50" t="n">
        <v>57.8</v>
      </c>
      <c r="R24" s="50" t="n">
        <v>57.6</v>
      </c>
      <c r="S24" s="50" t="n">
        <v>57.52</v>
      </c>
      <c r="T24" s="50" t="n">
        <v>57.5</v>
      </c>
      <c r="U24" s="50" t="n">
        <v>57.5</v>
      </c>
      <c r="V24" s="50" t="n">
        <v>57.5</v>
      </c>
      <c r="W24" s="50" t="n">
        <v>57.4</v>
      </c>
      <c r="X24" s="50" t="n">
        <v>57.4</v>
      </c>
      <c r="Y24" s="50" t="n">
        <v>57.3</v>
      </c>
      <c r="Z24" s="51" t="n">
        <f aca="false">AVERAGE(B24:Y24)</f>
        <v>58.2708333333333</v>
      </c>
      <c r="AA24" s="50" t="n">
        <v>59.4</v>
      </c>
      <c r="AB24" s="50" t="n">
        <v>57.3</v>
      </c>
      <c r="AC24" s="50" t="n">
        <f aca="false">AA24-AB24</f>
        <v>2.1</v>
      </c>
      <c r="AD24" s="50" t="n">
        <f aca="false">AVERAGE(J24:U24)</f>
        <v>58.2083333333333</v>
      </c>
      <c r="AE24" s="52" t="n">
        <f aca="false">AVERAGE(AVERAGE(B24:E24),AVERAGE(F24,I24),AVERAGE(V24:Y24))</f>
        <v>58.3666666666667</v>
      </c>
      <c r="AF24" s="0"/>
      <c r="AG24" s="0"/>
    </row>
    <row r="25" customFormat="false" ht="13" hidden="false" customHeight="false" outlineLevel="0" collapsed="false">
      <c r="A25" s="48" t="n">
        <v>14</v>
      </c>
      <c r="B25" s="50" t="n">
        <v>57.3</v>
      </c>
      <c r="C25" s="50" t="n">
        <v>57.4</v>
      </c>
      <c r="D25" s="50" t="n">
        <v>57.3</v>
      </c>
      <c r="E25" s="50" t="n">
        <v>57.3</v>
      </c>
      <c r="F25" s="50" t="n">
        <v>57.3</v>
      </c>
      <c r="G25" s="50" t="n">
        <v>57.3</v>
      </c>
      <c r="H25" s="50" t="n">
        <v>57.3</v>
      </c>
      <c r="I25" s="50" t="n">
        <v>57.3</v>
      </c>
      <c r="J25" s="50" t="n">
        <v>57.51</v>
      </c>
      <c r="K25" s="50" t="n">
        <v>57.4</v>
      </c>
      <c r="L25" s="50" t="n">
        <v>57.5</v>
      </c>
      <c r="M25" s="50" t="n">
        <v>57.43</v>
      </c>
      <c r="N25" s="50" t="n">
        <v>56.9</v>
      </c>
      <c r="O25" s="50" t="n">
        <v>56.3</v>
      </c>
      <c r="P25" s="50" t="n">
        <v>55.13</v>
      </c>
      <c r="Q25" s="50" t="n">
        <v>54.9</v>
      </c>
      <c r="R25" s="50" t="n">
        <v>55</v>
      </c>
      <c r="S25" s="50" t="n">
        <v>55.31</v>
      </c>
      <c r="T25" s="50" t="n">
        <v>55.9</v>
      </c>
      <c r="U25" s="50" t="n">
        <v>56.4</v>
      </c>
      <c r="V25" s="50" t="n">
        <v>56.9</v>
      </c>
      <c r="W25" s="50" t="n">
        <v>57.1</v>
      </c>
      <c r="X25" s="50" t="n">
        <v>57.4</v>
      </c>
      <c r="Y25" s="50" t="n">
        <v>58</v>
      </c>
      <c r="Z25" s="51" t="n">
        <f aca="false">AVERAGE(B25:Y25)</f>
        <v>56.8158333333333</v>
      </c>
      <c r="AA25" s="50" t="n">
        <v>58</v>
      </c>
      <c r="AB25" s="50" t="n">
        <v>54.7</v>
      </c>
      <c r="AC25" s="50" t="n">
        <f aca="false">AA25-AB25</f>
        <v>3.3</v>
      </c>
      <c r="AD25" s="50" t="n">
        <f aca="false">AVERAGE(J25:U25)</f>
        <v>56.3066666666667</v>
      </c>
      <c r="AE25" s="52" t="n">
        <f aca="false">AVERAGE(AVERAGE(B25:E25),AVERAGE(F25,I25),AVERAGE(V25:Y25))</f>
        <v>57.325</v>
      </c>
      <c r="AF25" s="0"/>
      <c r="AG25" s="0"/>
    </row>
    <row r="26" customFormat="false" ht="13" hidden="false" customHeight="false" outlineLevel="0" collapsed="false">
      <c r="A26" s="48" t="n">
        <v>15</v>
      </c>
      <c r="B26" s="50" t="n">
        <v>58.1</v>
      </c>
      <c r="C26" s="50" t="n">
        <v>57.9</v>
      </c>
      <c r="D26" s="50" t="n">
        <v>57.9</v>
      </c>
      <c r="E26" s="50" t="n">
        <v>57.8</v>
      </c>
      <c r="F26" s="50" t="n">
        <v>57.8</v>
      </c>
      <c r="G26" s="50" t="n">
        <v>57.9</v>
      </c>
      <c r="H26" s="50" t="n">
        <v>58</v>
      </c>
      <c r="I26" s="50" t="n">
        <v>58.3</v>
      </c>
      <c r="J26" s="50" t="n">
        <v>58.95</v>
      </c>
      <c r="K26" s="50" t="n">
        <v>59</v>
      </c>
      <c r="L26" s="50" t="n">
        <v>59</v>
      </c>
      <c r="M26" s="50" t="n">
        <v>58.95</v>
      </c>
      <c r="N26" s="50" t="n">
        <v>58.5</v>
      </c>
      <c r="O26" s="50" t="n">
        <v>57.9</v>
      </c>
      <c r="P26" s="50" t="n">
        <v>57.44</v>
      </c>
      <c r="Q26" s="50" t="n">
        <v>57</v>
      </c>
      <c r="R26" s="50" t="n">
        <v>56.7</v>
      </c>
      <c r="S26" s="50" t="n">
        <v>56.67</v>
      </c>
      <c r="T26" s="50" t="n">
        <v>56.7</v>
      </c>
      <c r="U26" s="50" t="n">
        <v>56.7</v>
      </c>
      <c r="V26" s="50" t="n">
        <v>56.7</v>
      </c>
      <c r="W26" s="50" t="n">
        <v>56.7</v>
      </c>
      <c r="X26" s="50" t="n">
        <v>56.8</v>
      </c>
      <c r="Y26" s="50" t="n">
        <v>56.8</v>
      </c>
      <c r="Z26" s="51" t="n">
        <f aca="false">AVERAGE(B26:Y26)</f>
        <v>57.6754166666667</v>
      </c>
      <c r="AA26" s="50" t="n">
        <v>59.1</v>
      </c>
      <c r="AB26" s="50" t="n">
        <v>56.6</v>
      </c>
      <c r="AC26" s="50" t="n">
        <f aca="false">AA26-AB26</f>
        <v>2.5</v>
      </c>
      <c r="AD26" s="50" t="n">
        <f aca="false">AVERAGE(J26:U26)</f>
        <v>57.7925</v>
      </c>
      <c r="AE26" s="52" t="n">
        <f aca="false">AVERAGE(AVERAGE(B26:E26),AVERAGE(F26,I26),AVERAGE(V26:Y26))</f>
        <v>57.575</v>
      </c>
      <c r="AF26" s="0"/>
      <c r="AG26" s="0"/>
    </row>
    <row r="27" customFormat="false" ht="13" hidden="false" customHeight="false" outlineLevel="0" collapsed="false">
      <c r="A27" s="48" t="n">
        <v>16</v>
      </c>
      <c r="B27" s="50" t="n">
        <v>56.9</v>
      </c>
      <c r="C27" s="50" t="n">
        <v>56.9</v>
      </c>
      <c r="D27" s="50" t="n">
        <v>56.9</v>
      </c>
      <c r="E27" s="50" t="n">
        <v>56.8</v>
      </c>
      <c r="F27" s="50" t="n">
        <v>56.7</v>
      </c>
      <c r="G27" s="50" t="n">
        <v>56.6</v>
      </c>
      <c r="H27" s="50" t="n">
        <v>56.5</v>
      </c>
      <c r="I27" s="50" t="n">
        <v>56.6</v>
      </c>
      <c r="J27" s="50" t="n">
        <v>56.62</v>
      </c>
      <c r="K27" s="50" t="n">
        <v>56.7</v>
      </c>
      <c r="L27" s="50" t="n">
        <v>56.6</v>
      </c>
      <c r="M27" s="50" t="n">
        <v>56.62</v>
      </c>
      <c r="N27" s="50" t="n">
        <v>56.1</v>
      </c>
      <c r="O27" s="50" t="n">
        <v>55.6</v>
      </c>
      <c r="P27" s="50" t="n">
        <v>54.86</v>
      </c>
      <c r="Q27" s="50" t="n">
        <v>54.5</v>
      </c>
      <c r="R27" s="50" t="n">
        <v>54.2</v>
      </c>
      <c r="S27" s="50" t="n">
        <v>54.05</v>
      </c>
      <c r="T27" s="50" t="n">
        <v>54.3</v>
      </c>
      <c r="U27" s="50" t="n">
        <v>54.5</v>
      </c>
      <c r="V27" s="50" t="n">
        <v>54.6</v>
      </c>
      <c r="W27" s="50" t="n">
        <v>54.8</v>
      </c>
      <c r="X27" s="50" t="n">
        <v>55.2</v>
      </c>
      <c r="Y27" s="50" t="n">
        <v>55.4</v>
      </c>
      <c r="Z27" s="51" t="n">
        <f aca="false">AVERAGE(B27:Y27)</f>
        <v>55.7729166666667</v>
      </c>
      <c r="AA27" s="50" t="n">
        <v>57</v>
      </c>
      <c r="AB27" s="50" t="n">
        <v>54</v>
      </c>
      <c r="AC27" s="50" t="n">
        <f aca="false">AA27-AB27</f>
        <v>3</v>
      </c>
      <c r="AD27" s="50" t="n">
        <f aca="false">AVERAGE(J27:U27)</f>
        <v>55.3875</v>
      </c>
      <c r="AE27" s="52" t="n">
        <f aca="false">AVERAGE(AVERAGE(B27:E27),AVERAGE(F27,I27),AVERAGE(V27:Y27))</f>
        <v>56.175</v>
      </c>
      <c r="AF27" s="0"/>
      <c r="AG27" s="0"/>
    </row>
    <row r="28" customFormat="false" ht="13" hidden="false" customHeight="false" outlineLevel="0" collapsed="false">
      <c r="A28" s="48" t="n">
        <v>17</v>
      </c>
      <c r="B28" s="50" t="n">
        <v>55.5</v>
      </c>
      <c r="C28" s="50" t="n">
        <v>55.4</v>
      </c>
      <c r="D28" s="50" t="n">
        <v>55.3</v>
      </c>
      <c r="E28" s="50" t="n">
        <v>55.3</v>
      </c>
      <c r="F28" s="50" t="n">
        <v>55.3</v>
      </c>
      <c r="G28" s="50" t="n">
        <v>55.5</v>
      </c>
      <c r="H28" s="50" t="n">
        <v>55.8</v>
      </c>
      <c r="I28" s="50" t="n">
        <v>55.9</v>
      </c>
      <c r="J28" s="50" t="n">
        <v>56.35</v>
      </c>
      <c r="K28" s="50" t="n">
        <v>56.6</v>
      </c>
      <c r="L28" s="50" t="n">
        <v>56.7</v>
      </c>
      <c r="M28" s="50" t="n">
        <v>56.7</v>
      </c>
      <c r="N28" s="50" t="n">
        <v>56.8</v>
      </c>
      <c r="O28" s="50" t="n">
        <v>56.5</v>
      </c>
      <c r="P28" s="50" t="n">
        <v>56.2</v>
      </c>
      <c r="Q28" s="50" t="n">
        <v>56</v>
      </c>
      <c r="R28" s="50" t="n">
        <v>56</v>
      </c>
      <c r="S28" s="50" t="n">
        <v>56.1</v>
      </c>
      <c r="T28" s="50" t="n">
        <v>56.7</v>
      </c>
      <c r="U28" s="50" t="n">
        <v>56.9</v>
      </c>
      <c r="V28" s="50" t="n">
        <v>57.4</v>
      </c>
      <c r="W28" s="50" t="n">
        <v>57.7</v>
      </c>
      <c r="X28" s="50" t="n">
        <v>58</v>
      </c>
      <c r="Y28" s="50" t="n">
        <v>58.3</v>
      </c>
      <c r="Z28" s="51" t="n">
        <f aca="false">AVERAGE(B28:Y28)</f>
        <v>56.3729166666667</v>
      </c>
      <c r="AA28" s="50" t="n">
        <v>58.3</v>
      </c>
      <c r="AB28" s="50" t="n">
        <v>55.2</v>
      </c>
      <c r="AC28" s="50" t="n">
        <f aca="false">AA28-AB28</f>
        <v>3.09999999999999</v>
      </c>
      <c r="AD28" s="50" t="n">
        <f aca="false">AVERAGE(J28:U28)</f>
        <v>56.4625</v>
      </c>
      <c r="AE28" s="52" t="n">
        <f aca="false">AVERAGE(AVERAGE(B28:E28),AVERAGE(F28,I28),AVERAGE(V28:Y28))</f>
        <v>56.275</v>
      </c>
      <c r="AF28" s="0"/>
      <c r="AG28" s="0"/>
    </row>
    <row r="29" customFormat="false" ht="13" hidden="false" customHeight="false" outlineLevel="0" collapsed="false">
      <c r="A29" s="48" t="n">
        <v>18</v>
      </c>
      <c r="B29" s="50" t="n">
        <v>58.6</v>
      </c>
      <c r="C29" s="50" t="n">
        <v>58.6</v>
      </c>
      <c r="D29" s="50" t="n">
        <v>55.8</v>
      </c>
      <c r="E29" s="50" t="n">
        <v>58.9</v>
      </c>
      <c r="F29" s="50" t="n">
        <v>58.9</v>
      </c>
      <c r="G29" s="50" t="n">
        <v>59.3</v>
      </c>
      <c r="H29" s="50" t="n">
        <v>59.8</v>
      </c>
      <c r="I29" s="50" t="n">
        <v>60.2</v>
      </c>
      <c r="J29" s="50" t="n">
        <v>61.18</v>
      </c>
      <c r="K29" s="50" t="n">
        <v>61.4</v>
      </c>
      <c r="L29" s="50" t="n">
        <v>61.5</v>
      </c>
      <c r="M29" s="50" t="n">
        <v>61.58</v>
      </c>
      <c r="N29" s="50" t="n">
        <v>61.5</v>
      </c>
      <c r="O29" s="50" t="n">
        <v>61.4</v>
      </c>
      <c r="P29" s="50" t="n">
        <v>60.75</v>
      </c>
      <c r="Q29" s="50" t="n">
        <v>60.7</v>
      </c>
      <c r="R29" s="50" t="n">
        <v>60.6</v>
      </c>
      <c r="S29" s="50" t="n">
        <v>60.75</v>
      </c>
      <c r="T29" s="50" t="n">
        <v>61</v>
      </c>
      <c r="U29" s="50" t="n">
        <v>61.8</v>
      </c>
      <c r="V29" s="50" t="n">
        <v>62.4</v>
      </c>
      <c r="W29" s="50" t="n">
        <v>63</v>
      </c>
      <c r="X29" s="50" t="n">
        <v>63.3</v>
      </c>
      <c r="Y29" s="50" t="n">
        <v>63.9</v>
      </c>
      <c r="Z29" s="51" t="n">
        <f aca="false">AVERAGE(B29:Y29)</f>
        <v>60.7025</v>
      </c>
      <c r="AA29" s="50" t="n">
        <v>63.9</v>
      </c>
      <c r="AB29" s="50" t="n">
        <v>58.3</v>
      </c>
      <c r="AC29" s="50" t="n">
        <f aca="false">AA29-AB29</f>
        <v>5.6</v>
      </c>
      <c r="AD29" s="50" t="n">
        <f aca="false">AVERAGE(J29:U29)</f>
        <v>61.18</v>
      </c>
      <c r="AE29" s="52" t="n">
        <f aca="false">AVERAGE(AVERAGE(B29:E29),AVERAGE(F29,I29),AVERAGE(V29:Y29))</f>
        <v>60.225</v>
      </c>
      <c r="AF29" s="0"/>
      <c r="AG29" s="0"/>
    </row>
    <row r="30" customFormat="false" ht="13" hidden="false" customHeight="false" outlineLevel="0" collapsed="false">
      <c r="A30" s="48" t="n">
        <v>19</v>
      </c>
      <c r="B30" s="50" t="n">
        <v>64.4</v>
      </c>
      <c r="C30" s="50" t="n">
        <v>64.9</v>
      </c>
      <c r="D30" s="50" t="n">
        <v>65.1</v>
      </c>
      <c r="E30" s="50" t="n">
        <v>65.3</v>
      </c>
      <c r="F30" s="50" t="n">
        <v>65.5</v>
      </c>
      <c r="G30" s="50" t="n">
        <v>66.1</v>
      </c>
      <c r="H30" s="50" t="n">
        <v>66.4</v>
      </c>
      <c r="I30" s="50" t="n">
        <v>67</v>
      </c>
      <c r="J30" s="50" t="n">
        <v>67.98</v>
      </c>
      <c r="K30" s="50" t="n">
        <v>68.1</v>
      </c>
      <c r="L30" s="50" t="n">
        <v>68.3</v>
      </c>
      <c r="M30" s="50" t="n">
        <v>68.59</v>
      </c>
      <c r="N30" s="50" t="n">
        <v>68.2</v>
      </c>
      <c r="O30" s="50" t="n">
        <v>67.4</v>
      </c>
      <c r="P30" s="50" t="n">
        <v>67.17</v>
      </c>
      <c r="Q30" s="50" t="n">
        <v>66.8</v>
      </c>
      <c r="R30" s="50" t="n">
        <v>66.8</v>
      </c>
      <c r="S30" s="50" t="n">
        <v>66.85</v>
      </c>
      <c r="T30" s="50" t="n">
        <v>66.9</v>
      </c>
      <c r="U30" s="50" t="n">
        <v>67.1</v>
      </c>
      <c r="V30" s="50" t="n">
        <v>67.3</v>
      </c>
      <c r="W30" s="50" t="n">
        <v>67.5</v>
      </c>
      <c r="X30" s="50" t="n">
        <v>67.5</v>
      </c>
      <c r="Y30" s="50" t="n">
        <v>67.6</v>
      </c>
      <c r="Z30" s="51" t="n">
        <f aca="false">AVERAGE(B30:Y30)</f>
        <v>66.86625</v>
      </c>
      <c r="AA30" s="50" t="n">
        <v>68.7</v>
      </c>
      <c r="AB30" s="50" t="n">
        <v>63.9</v>
      </c>
      <c r="AC30" s="50" t="n">
        <f aca="false">AA30-AB30</f>
        <v>4.8</v>
      </c>
      <c r="AD30" s="50" t="n">
        <f aca="false">AVERAGE(J30:U30)</f>
        <v>67.5158333333333</v>
      </c>
      <c r="AE30" s="52" t="n">
        <f aca="false">AVERAGE(AVERAGE(B30:E30),AVERAGE(F30,I30),AVERAGE(V30:Y30))</f>
        <v>66.2166666666667</v>
      </c>
      <c r="AF30" s="0"/>
      <c r="AG30" s="0"/>
    </row>
    <row r="31" customFormat="false" ht="13" hidden="false" customHeight="false" outlineLevel="0" collapsed="false">
      <c r="A31" s="48" t="n">
        <v>20</v>
      </c>
      <c r="B31" s="50" t="n">
        <v>67.6</v>
      </c>
      <c r="C31" s="50" t="n">
        <v>67.6</v>
      </c>
      <c r="D31" s="50" t="n">
        <v>67.5</v>
      </c>
      <c r="E31" s="50" t="n">
        <v>67.3</v>
      </c>
      <c r="F31" s="50" t="n">
        <v>67.3</v>
      </c>
      <c r="G31" s="50" t="n">
        <v>67.2</v>
      </c>
      <c r="H31" s="50" t="n">
        <v>67.2</v>
      </c>
      <c r="I31" s="50" t="n">
        <v>67.2</v>
      </c>
      <c r="J31" s="50" t="n">
        <v>67.27</v>
      </c>
      <c r="K31" s="50" t="n">
        <v>67.3</v>
      </c>
      <c r="L31" s="50" t="n">
        <v>67.2</v>
      </c>
      <c r="M31" s="50" t="n">
        <v>66.77</v>
      </c>
      <c r="N31" s="50" t="n">
        <v>66.5</v>
      </c>
      <c r="O31" s="50" t="n">
        <v>65.7</v>
      </c>
      <c r="P31" s="50" t="n">
        <v>64.9</v>
      </c>
      <c r="Q31" s="50" t="n">
        <v>64.4</v>
      </c>
      <c r="R31" s="50" t="n">
        <v>64.2</v>
      </c>
      <c r="S31" s="50" t="n">
        <v>63.78</v>
      </c>
      <c r="T31" s="50" t="n">
        <v>63.7</v>
      </c>
      <c r="U31" s="50" t="n">
        <v>63.7</v>
      </c>
      <c r="V31" s="50" t="n">
        <v>63.6</v>
      </c>
      <c r="W31" s="50" t="n">
        <v>63.4</v>
      </c>
      <c r="X31" s="50" t="n">
        <v>63.2</v>
      </c>
      <c r="Y31" s="50" t="n">
        <v>62.7</v>
      </c>
      <c r="Z31" s="51" t="n">
        <f aca="false">AVERAGE(B31:Y31)</f>
        <v>65.7175</v>
      </c>
      <c r="AA31" s="50" t="n">
        <v>67.7</v>
      </c>
      <c r="AB31" s="50" t="n">
        <v>62.7</v>
      </c>
      <c r="AC31" s="50" t="n">
        <f aca="false">AA31-AB31</f>
        <v>5</v>
      </c>
      <c r="AD31" s="50" t="n">
        <f aca="false">AVERAGE(J31:U31)</f>
        <v>65.4516666666667</v>
      </c>
      <c r="AE31" s="52" t="n">
        <f aca="false">AVERAGE(AVERAGE(B31:E31),AVERAGE(F31,I31),AVERAGE(V31:Y31))</f>
        <v>65.9916666666667</v>
      </c>
      <c r="AF31" s="0"/>
      <c r="AG31" s="0"/>
    </row>
    <row r="32" customFormat="false" ht="13" hidden="false" customHeight="false" outlineLevel="0" collapsed="false">
      <c r="A32" s="48" t="n">
        <v>21</v>
      </c>
      <c r="B32" s="50" t="n">
        <v>62</v>
      </c>
      <c r="C32" s="50" t="n">
        <v>62.5</v>
      </c>
      <c r="D32" s="50" t="n">
        <v>61.3</v>
      </c>
      <c r="E32" s="50" t="n">
        <v>60.9</v>
      </c>
      <c r="F32" s="50" t="n">
        <v>60.6</v>
      </c>
      <c r="G32" s="50" t="n">
        <v>60.5</v>
      </c>
      <c r="H32" s="50" t="n">
        <v>60.6</v>
      </c>
      <c r="I32" s="50" t="n">
        <v>60.8</v>
      </c>
      <c r="J32" s="50" t="n">
        <v>61.15</v>
      </c>
      <c r="K32" s="50" t="n">
        <v>61.5</v>
      </c>
      <c r="L32" s="50" t="n">
        <v>61.9</v>
      </c>
      <c r="M32" s="50" t="n">
        <v>61.65</v>
      </c>
      <c r="N32" s="50" t="n">
        <v>61.4</v>
      </c>
      <c r="O32" s="50" t="n">
        <v>60.9</v>
      </c>
      <c r="P32" s="50" t="n">
        <v>60.59</v>
      </c>
      <c r="Q32" s="50" t="n">
        <v>60.2</v>
      </c>
      <c r="R32" s="50" t="n">
        <v>60.1</v>
      </c>
      <c r="S32" s="50" t="n">
        <v>60.14</v>
      </c>
      <c r="T32" s="50" t="n">
        <v>60.2</v>
      </c>
      <c r="U32" s="50" t="n">
        <v>60.2</v>
      </c>
      <c r="V32" s="50" t="n">
        <v>60.4</v>
      </c>
      <c r="W32" s="50" t="n">
        <v>60.5</v>
      </c>
      <c r="X32" s="50" t="n">
        <v>60.5</v>
      </c>
      <c r="Y32" s="50" t="n">
        <v>60.6</v>
      </c>
      <c r="Z32" s="51" t="n">
        <f aca="false">AVERAGE(B32:Y32)</f>
        <v>60.8804166666667</v>
      </c>
      <c r="AA32" s="50" t="n">
        <v>62.7</v>
      </c>
      <c r="AB32" s="50" t="n">
        <v>60</v>
      </c>
      <c r="AC32" s="50" t="n">
        <f aca="false">AA32-AB32</f>
        <v>2.7</v>
      </c>
      <c r="AD32" s="50" t="n">
        <f aca="false">AVERAGE(J32:U32)</f>
        <v>60.8275</v>
      </c>
      <c r="AE32" s="52" t="n">
        <f aca="false">AVERAGE(AVERAGE(B32:E32),AVERAGE(F32,I32),AVERAGE(V32:Y32))</f>
        <v>60.9583333333333</v>
      </c>
      <c r="AF32" s="0"/>
      <c r="AG32" s="0"/>
    </row>
    <row r="33" customFormat="false" ht="13" hidden="false" customHeight="false" outlineLevel="0" collapsed="false">
      <c r="A33" s="48" t="n">
        <v>22</v>
      </c>
      <c r="B33" s="50" t="n">
        <v>60.5</v>
      </c>
      <c r="C33" s="50" t="n">
        <v>60.5</v>
      </c>
      <c r="D33" s="50" t="n">
        <v>60.6</v>
      </c>
      <c r="E33" s="50" t="n">
        <v>60.5</v>
      </c>
      <c r="F33" s="50" t="n">
        <v>60.3</v>
      </c>
      <c r="G33" s="50" t="n">
        <v>60.3</v>
      </c>
      <c r="H33" s="50" t="n">
        <v>60.3</v>
      </c>
      <c r="I33" s="50" t="n">
        <v>60.8</v>
      </c>
      <c r="J33" s="50" t="n">
        <v>61.13</v>
      </c>
      <c r="K33" s="50" t="n">
        <v>61.4</v>
      </c>
      <c r="L33" s="50" t="n">
        <v>61.4</v>
      </c>
      <c r="M33" s="50" t="n">
        <v>61.3</v>
      </c>
      <c r="N33" s="50" t="n">
        <v>61</v>
      </c>
      <c r="O33" s="50" t="n">
        <v>60.6</v>
      </c>
      <c r="P33" s="50" t="n">
        <v>60.1</v>
      </c>
      <c r="Q33" s="50" t="n">
        <v>59.9</v>
      </c>
      <c r="R33" s="50" t="n">
        <v>59.5</v>
      </c>
      <c r="S33" s="50" t="n">
        <v>59.37</v>
      </c>
      <c r="T33" s="50" t="n">
        <v>59.7</v>
      </c>
      <c r="U33" s="50" t="n">
        <v>60.2</v>
      </c>
      <c r="V33" s="50" t="n">
        <v>60.3</v>
      </c>
      <c r="W33" s="50" t="n">
        <v>60.4</v>
      </c>
      <c r="X33" s="50" t="n">
        <v>60.7</v>
      </c>
      <c r="Y33" s="50" t="n">
        <v>60.8</v>
      </c>
      <c r="Z33" s="51" t="n">
        <f aca="false">AVERAGE(B33:Y33)</f>
        <v>60.4833333333333</v>
      </c>
      <c r="AA33" s="50" t="n">
        <v>61.5</v>
      </c>
      <c r="AB33" s="50" t="n">
        <v>59.2</v>
      </c>
      <c r="AC33" s="50" t="n">
        <f aca="false">AA33-AB33</f>
        <v>2.3</v>
      </c>
      <c r="AD33" s="50" t="n">
        <f aca="false">AVERAGE(J33:U33)</f>
        <v>60.4666666666667</v>
      </c>
      <c r="AE33" s="52" t="n">
        <f aca="false">AVERAGE(AVERAGE(B33:E33),AVERAGE(F33,I33),AVERAGE(V33:Y33))</f>
        <v>60.5416666666667</v>
      </c>
      <c r="AF33" s="0"/>
      <c r="AG33" s="0"/>
    </row>
    <row r="34" customFormat="false" ht="13" hidden="false" customHeight="false" outlineLevel="0" collapsed="false">
      <c r="A34" s="48" t="n">
        <v>23</v>
      </c>
      <c r="B34" s="50" t="n">
        <v>60.8</v>
      </c>
      <c r="C34" s="50" t="n">
        <v>60.8</v>
      </c>
      <c r="D34" s="50" t="n">
        <v>60.8</v>
      </c>
      <c r="E34" s="50" t="n">
        <v>60.7</v>
      </c>
      <c r="F34" s="50" t="n">
        <v>60.8</v>
      </c>
      <c r="G34" s="50" t="n">
        <v>60.8</v>
      </c>
      <c r="H34" s="50" t="n">
        <v>60.9</v>
      </c>
      <c r="I34" s="50" t="n">
        <v>61.1</v>
      </c>
      <c r="J34" s="50" t="n">
        <v>61.73</v>
      </c>
      <c r="K34" s="50" t="n">
        <v>61.8</v>
      </c>
      <c r="L34" s="50" t="n">
        <v>62.1</v>
      </c>
      <c r="M34" s="50" t="n">
        <v>62.05</v>
      </c>
      <c r="N34" s="50" t="n">
        <v>61.8</v>
      </c>
      <c r="O34" s="50" t="n">
        <v>61.4</v>
      </c>
      <c r="P34" s="50" t="n">
        <v>60.69</v>
      </c>
      <c r="Q34" s="50" t="n">
        <v>60.5</v>
      </c>
      <c r="R34" s="50" t="n">
        <v>60.5</v>
      </c>
      <c r="S34" s="50" t="n">
        <v>60.69</v>
      </c>
      <c r="T34" s="50" t="n">
        <v>60.9</v>
      </c>
      <c r="U34" s="50" t="n">
        <v>61.2</v>
      </c>
      <c r="V34" s="50" t="n">
        <v>61.3</v>
      </c>
      <c r="W34" s="50" t="n">
        <v>61.3</v>
      </c>
      <c r="X34" s="50" t="n">
        <v>61.3</v>
      </c>
      <c r="Y34" s="50" t="n">
        <v>61.3</v>
      </c>
      <c r="Z34" s="51" t="n">
        <f aca="false">AVERAGE(B34:Y34)</f>
        <v>61.1358333333333</v>
      </c>
      <c r="AA34" s="50" t="n">
        <v>62.2</v>
      </c>
      <c r="AB34" s="50" t="n">
        <v>60.4</v>
      </c>
      <c r="AC34" s="50" t="n">
        <f aca="false">AA34-AB34</f>
        <v>1.8</v>
      </c>
      <c r="AD34" s="50" t="n">
        <f aca="false">AVERAGE(J34:U34)</f>
        <v>61.28</v>
      </c>
      <c r="AE34" s="52" t="n">
        <f aca="false">AVERAGE(AVERAGE(B34:E34),AVERAGE(F34,I34),AVERAGE(V34:Y34))</f>
        <v>61.0083333333333</v>
      </c>
      <c r="AF34" s="0"/>
      <c r="AG34" s="0"/>
    </row>
    <row r="35" customFormat="false" ht="13" hidden="false" customHeight="false" outlineLevel="0" collapsed="false">
      <c r="A35" s="48" t="n">
        <v>24</v>
      </c>
      <c r="B35" s="50" t="n">
        <v>61.2</v>
      </c>
      <c r="C35" s="50" t="n">
        <v>61.1</v>
      </c>
      <c r="D35" s="50" t="n">
        <v>61</v>
      </c>
      <c r="E35" s="50" t="n">
        <v>60.9</v>
      </c>
      <c r="F35" s="50" t="n">
        <v>60.8</v>
      </c>
      <c r="G35" s="50" t="n">
        <v>60.8</v>
      </c>
      <c r="H35" s="50" t="n">
        <v>60.7</v>
      </c>
      <c r="I35" s="50" t="n">
        <v>60.8</v>
      </c>
      <c r="J35" s="50" t="n">
        <v>61</v>
      </c>
      <c r="K35" s="50" t="n">
        <v>61.1</v>
      </c>
      <c r="L35" s="50" t="n">
        <v>61</v>
      </c>
      <c r="M35" s="50" t="n">
        <v>60.8</v>
      </c>
      <c r="N35" s="50" t="n">
        <v>60.6</v>
      </c>
      <c r="O35" s="50" t="n">
        <v>60.2</v>
      </c>
      <c r="P35" s="50" t="n">
        <v>59.7</v>
      </c>
      <c r="Q35" s="50" t="n">
        <v>59.2</v>
      </c>
      <c r="R35" s="50" t="n">
        <v>59</v>
      </c>
      <c r="S35" s="50" t="n">
        <v>58.8</v>
      </c>
      <c r="T35" s="50" t="n">
        <v>58.8</v>
      </c>
      <c r="U35" s="50" t="n">
        <v>58.9</v>
      </c>
      <c r="V35" s="50" t="n">
        <v>58.9</v>
      </c>
      <c r="W35" s="50" t="n">
        <v>59</v>
      </c>
      <c r="X35" s="50" t="n">
        <v>59.1</v>
      </c>
      <c r="Y35" s="50" t="n">
        <v>59.2</v>
      </c>
      <c r="Z35" s="51" t="n">
        <f aca="false">AVERAGE(B35:Y35)</f>
        <v>60.1083333333334</v>
      </c>
      <c r="AA35" s="50" t="n">
        <v>61.3</v>
      </c>
      <c r="AB35" s="50" t="n">
        <v>58.6</v>
      </c>
      <c r="AC35" s="50" t="n">
        <f aca="false">AA35-AB35</f>
        <v>2.7</v>
      </c>
      <c r="AD35" s="50" t="n">
        <f aca="false">AVERAGE(J35:U35)</f>
        <v>59.925</v>
      </c>
      <c r="AE35" s="52" t="n">
        <f aca="false">AVERAGE(AVERAGE(B35:E35),AVERAGE(F35,I35),AVERAGE(V35:Y35))</f>
        <v>60.3</v>
      </c>
      <c r="AF35" s="0"/>
      <c r="AG35" s="0"/>
    </row>
    <row r="36" customFormat="false" ht="13" hidden="false" customHeight="false" outlineLevel="0" collapsed="false">
      <c r="A36" s="48" t="n">
        <v>25</v>
      </c>
      <c r="B36" s="50" t="n">
        <v>59.1</v>
      </c>
      <c r="C36" s="50" t="n">
        <v>59.1</v>
      </c>
      <c r="D36" s="50" t="n">
        <v>59.1</v>
      </c>
      <c r="E36" s="50" t="n">
        <v>59</v>
      </c>
      <c r="F36" s="50" t="n">
        <v>58.9</v>
      </c>
      <c r="G36" s="50" t="n">
        <v>58.8</v>
      </c>
      <c r="H36" s="50" t="n">
        <v>58.7</v>
      </c>
      <c r="I36" s="50" t="n">
        <v>58.8</v>
      </c>
      <c r="J36" s="50" t="n">
        <v>59.11</v>
      </c>
      <c r="K36" s="50" t="n">
        <v>59.2</v>
      </c>
      <c r="L36" s="50" t="n">
        <v>59.4</v>
      </c>
      <c r="M36" s="50" t="n">
        <v>59.21</v>
      </c>
      <c r="N36" s="50" t="n">
        <v>58.8</v>
      </c>
      <c r="O36" s="50" t="n">
        <v>58.7</v>
      </c>
      <c r="P36" s="50" t="n">
        <v>58.24</v>
      </c>
      <c r="Q36" s="50" t="n">
        <v>57.8</v>
      </c>
      <c r="R36" s="50" t="n">
        <v>57.7</v>
      </c>
      <c r="S36" s="50" t="n">
        <v>57.74</v>
      </c>
      <c r="T36" s="50" t="n">
        <v>57.8</v>
      </c>
      <c r="U36" s="50" t="n">
        <v>57.8</v>
      </c>
      <c r="V36" s="50" t="n">
        <v>57.8</v>
      </c>
      <c r="W36" s="50" t="n">
        <v>57.8</v>
      </c>
      <c r="X36" s="50" t="n">
        <v>57.8</v>
      </c>
      <c r="Y36" s="50" t="n">
        <v>57.8</v>
      </c>
      <c r="Z36" s="51" t="n">
        <f aca="false">AVERAGE(B36:Y36)</f>
        <v>58.5083333333333</v>
      </c>
      <c r="AA36" s="50" t="n">
        <v>59.5</v>
      </c>
      <c r="AB36" s="50" t="n">
        <v>57.7</v>
      </c>
      <c r="AC36" s="50" t="n">
        <f aca="false">AA36-AB36</f>
        <v>1.8</v>
      </c>
      <c r="AD36" s="50" t="n">
        <f aca="false">AVERAGE(J36:U36)</f>
        <v>58.4583333333333</v>
      </c>
      <c r="AE36" s="52" t="n">
        <f aca="false">AVERAGE(AVERAGE(B36:E36),AVERAGE(F36,I36),AVERAGE(V36:Y36))</f>
        <v>58.575</v>
      </c>
      <c r="AF36" s="0"/>
      <c r="AG36" s="0"/>
    </row>
    <row r="37" customFormat="false" ht="13" hidden="false" customHeight="false" outlineLevel="0" collapsed="false">
      <c r="A37" s="48" t="n">
        <v>26</v>
      </c>
      <c r="B37" s="50" t="n">
        <v>57.8</v>
      </c>
      <c r="C37" s="50" t="n">
        <v>57.8</v>
      </c>
      <c r="D37" s="50" t="n">
        <v>57.8</v>
      </c>
      <c r="E37" s="50" t="n">
        <v>57.8</v>
      </c>
      <c r="F37" s="50" t="n">
        <v>57.5</v>
      </c>
      <c r="G37" s="50" t="n">
        <v>57.4</v>
      </c>
      <c r="H37" s="50" t="n">
        <v>57.7</v>
      </c>
      <c r="I37" s="50" t="n">
        <v>57.6</v>
      </c>
      <c r="J37" s="50" t="n">
        <v>57.82</v>
      </c>
      <c r="K37" s="50" t="n">
        <v>57.9</v>
      </c>
      <c r="L37" s="50" t="n">
        <v>58</v>
      </c>
      <c r="M37" s="50" t="n">
        <v>58.24</v>
      </c>
      <c r="N37" s="50" t="n">
        <v>58.4</v>
      </c>
      <c r="O37" s="50" t="n">
        <v>58.1</v>
      </c>
      <c r="P37" s="50" t="n">
        <v>57.52</v>
      </c>
      <c r="Q37" s="50" t="n">
        <v>57.4</v>
      </c>
      <c r="R37" s="50" t="n">
        <v>57.3</v>
      </c>
      <c r="S37" s="50" t="n">
        <v>57.2</v>
      </c>
      <c r="T37" s="50" t="n">
        <v>57.1</v>
      </c>
      <c r="U37" s="50" t="n">
        <v>57</v>
      </c>
      <c r="V37" s="50" t="n">
        <v>57</v>
      </c>
      <c r="W37" s="50" t="n">
        <v>57</v>
      </c>
      <c r="X37" s="50" t="n">
        <v>57</v>
      </c>
      <c r="Y37" s="50" t="n">
        <v>57</v>
      </c>
      <c r="Z37" s="51" t="n">
        <f aca="false">AVERAGE(B37:Y37)</f>
        <v>57.5575</v>
      </c>
      <c r="AA37" s="50" t="n">
        <v>58.6</v>
      </c>
      <c r="AB37" s="50" t="n">
        <v>56.9</v>
      </c>
      <c r="AC37" s="50" t="n">
        <f aca="false">AA37-AB37</f>
        <v>1.7</v>
      </c>
      <c r="AD37" s="50" t="n">
        <f aca="false">AVERAGE(J37:U37)</f>
        <v>57.665</v>
      </c>
      <c r="AE37" s="52" t="n">
        <f aca="false">AVERAGE(AVERAGE(B37:E37),AVERAGE(F37,I37),AVERAGE(V37:Y37))</f>
        <v>57.45</v>
      </c>
      <c r="AF37" s="0"/>
      <c r="AG37" s="0"/>
    </row>
    <row r="38" customFormat="false" ht="13" hidden="false" customHeight="false" outlineLevel="0" collapsed="false">
      <c r="A38" s="48" t="n">
        <v>27</v>
      </c>
      <c r="B38" s="50" t="n">
        <v>56.9</v>
      </c>
      <c r="C38" s="50" t="n">
        <v>56.6</v>
      </c>
      <c r="D38" s="50" t="n">
        <v>56.5</v>
      </c>
      <c r="E38" s="50" t="n">
        <v>56</v>
      </c>
      <c r="F38" s="50" t="n">
        <v>55.7</v>
      </c>
      <c r="G38" s="50" t="n">
        <v>55.5</v>
      </c>
      <c r="H38" s="50" t="n">
        <v>55.4</v>
      </c>
      <c r="I38" s="50" t="n">
        <v>55.3</v>
      </c>
      <c r="J38" s="50" t="n">
        <v>55.21</v>
      </c>
      <c r="K38" s="50" t="n">
        <v>55.2</v>
      </c>
      <c r="L38" s="50" t="n">
        <v>55.3</v>
      </c>
      <c r="M38" s="50" t="n">
        <v>55.78</v>
      </c>
      <c r="N38" s="50" t="n">
        <v>55.7</v>
      </c>
      <c r="O38" s="50" t="n">
        <v>55.6</v>
      </c>
      <c r="P38" s="50" t="n">
        <v>55.38</v>
      </c>
      <c r="Q38" s="50" t="n">
        <v>55.3</v>
      </c>
      <c r="R38" s="50" t="n">
        <v>55.2</v>
      </c>
      <c r="S38" s="50" t="n">
        <v>55.08</v>
      </c>
      <c r="T38" s="50" t="n">
        <v>55.2</v>
      </c>
      <c r="U38" s="50" t="n">
        <v>55.3</v>
      </c>
      <c r="V38" s="50" t="n">
        <v>55.5</v>
      </c>
      <c r="W38" s="50" t="n">
        <v>55.8</v>
      </c>
      <c r="X38" s="50" t="n">
        <v>55.9</v>
      </c>
      <c r="Y38" s="50" t="n">
        <v>55.8</v>
      </c>
      <c r="Z38" s="51" t="n">
        <f aca="false">AVERAGE(B38:Y38)</f>
        <v>55.63125</v>
      </c>
      <c r="AA38" s="50" t="n">
        <v>57</v>
      </c>
      <c r="AB38" s="50" t="n">
        <v>55</v>
      </c>
      <c r="AC38" s="50" t="n">
        <f aca="false">AA38-AB38</f>
        <v>2</v>
      </c>
      <c r="AD38" s="50" t="n">
        <f aca="false">AVERAGE(J38:U38)</f>
        <v>55.3541666666667</v>
      </c>
      <c r="AE38" s="52" t="n">
        <f aca="false">AVERAGE(AVERAGE(B38:E38),AVERAGE(F38,I38),AVERAGE(V38:Y38))</f>
        <v>55.9166666666667</v>
      </c>
      <c r="AF38" s="0"/>
      <c r="AG38" s="0"/>
    </row>
    <row r="39" customFormat="false" ht="14" hidden="false" customHeight="false" outlineLevel="0" collapsed="false">
      <c r="A39" s="48" t="n">
        <v>28</v>
      </c>
      <c r="B39" s="50" t="n">
        <v>55.7</v>
      </c>
      <c r="C39" s="50" t="n">
        <v>55.7</v>
      </c>
      <c r="D39" s="50" t="n">
        <v>55.6</v>
      </c>
      <c r="E39" s="50" t="n">
        <v>55.4</v>
      </c>
      <c r="F39" s="50" t="n">
        <v>55.1</v>
      </c>
      <c r="G39" s="50" t="n">
        <v>55</v>
      </c>
      <c r="H39" s="50" t="n">
        <v>54.9</v>
      </c>
      <c r="I39" s="50" t="n">
        <v>54.8</v>
      </c>
      <c r="J39" s="50" t="n">
        <v>54.87</v>
      </c>
      <c r="K39" s="50" t="n">
        <v>54.9</v>
      </c>
      <c r="L39" s="50" t="n">
        <v>54.8</v>
      </c>
      <c r="M39" s="50" t="n">
        <v>54.29</v>
      </c>
      <c r="N39" s="50" t="n">
        <v>53.8</v>
      </c>
      <c r="O39" s="50" t="n">
        <v>53</v>
      </c>
      <c r="P39" s="50" t="n">
        <v>51.98</v>
      </c>
      <c r="Q39" s="50" t="n">
        <v>51.7</v>
      </c>
      <c r="R39" s="50" t="n">
        <v>51.2</v>
      </c>
      <c r="S39" s="50" t="n">
        <v>50.38</v>
      </c>
      <c r="T39" s="50" t="n">
        <v>50</v>
      </c>
      <c r="U39" s="50" t="n">
        <v>49.8</v>
      </c>
      <c r="V39" s="50" t="n">
        <v>49.5</v>
      </c>
      <c r="W39" s="50" t="n">
        <v>48.9</v>
      </c>
      <c r="X39" s="50" t="n">
        <v>48.5</v>
      </c>
      <c r="Y39" s="50" t="n">
        <v>47.9</v>
      </c>
      <c r="Z39" s="51" t="n">
        <f aca="false">AVERAGE(B39:Y39)</f>
        <v>52.8216666666667</v>
      </c>
      <c r="AA39" s="50" t="n">
        <v>55.8</v>
      </c>
      <c r="AB39" s="50" t="n">
        <v>47.9</v>
      </c>
      <c r="AC39" s="50" t="n">
        <f aca="false">AA39-AB39</f>
        <v>7.9</v>
      </c>
      <c r="AD39" s="50" t="n">
        <f aca="false">AVERAGE(J39:U39)</f>
        <v>52.56</v>
      </c>
      <c r="AE39" s="52" t="n">
        <f aca="false">AVERAGE(AVERAGE(B39:E39),AVERAGE(F39,I39),AVERAGE(V39:Y39))</f>
        <v>53.0833333333333</v>
      </c>
      <c r="AF39" s="0"/>
      <c r="AG39" s="0"/>
    </row>
    <row r="40" customFormat="false" ht="13" hidden="false" customHeight="false" outlineLevel="0" collapsed="false">
      <c r="A40" s="76"/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8"/>
      <c r="AE40" s="78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</row>
    <row r="41" customFormat="false" ht="13" hidden="false" customHeight="false" outlineLevel="0" collapsed="false">
      <c r="A41" s="56"/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57"/>
      <c r="Y41" s="57"/>
      <c r="Z41" s="79"/>
      <c r="AA41" s="57"/>
      <c r="AB41" s="57"/>
      <c r="AC41" s="57"/>
      <c r="AD41" s="79"/>
      <c r="AE41" s="79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</row>
    <row r="42" customFormat="false" ht="14" hidden="false" customHeight="false" outlineLevel="0" collapsed="false">
      <c r="A42" s="56"/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57"/>
      <c r="Y42" s="57"/>
      <c r="Z42" s="79"/>
      <c r="AA42" s="57"/>
      <c r="AB42" s="57"/>
      <c r="AC42" s="57"/>
      <c r="AD42" s="79"/>
      <c r="AE42" s="79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s="2" customFormat="true" ht="13" hidden="false" customHeight="false" outlineLevel="0" collapsed="false">
      <c r="A43" s="58" t="s">
        <v>18</v>
      </c>
      <c r="B43" s="80" t="n">
        <f aca="false">AVERAGE(B12:B41)</f>
        <v>59.9928571428571</v>
      </c>
      <c r="C43" s="80" t="n">
        <f aca="false">AVERAGE(C12:C41)</f>
        <v>59.95</v>
      </c>
      <c r="D43" s="80" t="n">
        <f aca="false">AVERAGE(D12:D41)</f>
        <v>59.7071428571428</v>
      </c>
      <c r="E43" s="80" t="n">
        <f aca="false">AVERAGE(E12:E41)</f>
        <v>59.7142857142857</v>
      </c>
      <c r="F43" s="80" t="n">
        <f aca="false">AVERAGE(F12:F41)</f>
        <v>59.5857142857143</v>
      </c>
      <c r="G43" s="80" t="n">
        <f aca="false">AVERAGE(G12:G41)</f>
        <v>59.5821428571429</v>
      </c>
      <c r="H43" s="80" t="n">
        <f aca="false">AVERAGE(H12:H41)</f>
        <v>59.6464285714286</v>
      </c>
      <c r="I43" s="80" t="n">
        <f aca="false">AVERAGE(I12:I41)</f>
        <v>59.7571428571428</v>
      </c>
      <c r="J43" s="80" t="n">
        <f aca="false">AVERAGE(J12:J41)</f>
        <v>60.0960714285714</v>
      </c>
      <c r="K43" s="80" t="n">
        <f aca="false">AVERAGE(K12:K41)</f>
        <v>60.25</v>
      </c>
      <c r="L43" s="80" t="n">
        <f aca="false">AVERAGE(L12:L41)</f>
        <v>60.3785714285714</v>
      </c>
      <c r="M43" s="80" t="n">
        <f aca="false">AVERAGE(M12:M41)</f>
        <v>60.465</v>
      </c>
      <c r="N43" s="80" t="n">
        <f aca="false">AVERAGE(N12:N41)</f>
        <v>60.1714285714286</v>
      </c>
      <c r="O43" s="80" t="n">
        <f aca="false">AVERAGE(O12:O41)</f>
        <v>59.7696428571429</v>
      </c>
      <c r="P43" s="80" t="n">
        <f aca="false">AVERAGE(P12:P41)</f>
        <v>59.2807142857143</v>
      </c>
      <c r="Q43" s="80" t="n">
        <f aca="false">AVERAGE(Q12:Q41)</f>
        <v>59.0392857142857</v>
      </c>
      <c r="R43" s="80" t="n">
        <f aca="false">AVERAGE(R12:R41)</f>
        <v>58.9332142857143</v>
      </c>
      <c r="S43" s="80" t="n">
        <f aca="false">AVERAGE(S12:S41)</f>
        <v>58.8214285714286</v>
      </c>
      <c r="T43" s="80" t="n">
        <f aca="false">AVERAGE(T12:T41)</f>
        <v>58.925</v>
      </c>
      <c r="U43" s="80" t="n">
        <f aca="false">AVERAGE(U12:U41)</f>
        <v>59.1071428571429</v>
      </c>
      <c r="V43" s="80" t="n">
        <f aca="false">AVERAGE(V12:V41)</f>
        <v>59.2642857142857</v>
      </c>
      <c r="W43" s="80" t="n">
        <f aca="false">AVERAGE(W12:W41)</f>
        <v>59.3428571428572</v>
      </c>
      <c r="X43" s="81" t="n">
        <f aca="false">AVERAGE(X12:X41)</f>
        <v>59.4178571428571</v>
      </c>
      <c r="Y43" s="80" t="n">
        <f aca="false">AVERAGE(Y12:Y41)</f>
        <v>59.4464285714286</v>
      </c>
      <c r="Z43" s="60" t="n">
        <f aca="false">AVERAGE(B43:Y43)</f>
        <v>59.610193452381</v>
      </c>
      <c r="AA43" s="59" t="n">
        <f aca="false">AVERAGE(AA11:AA41)</f>
        <v>61.2892857142857</v>
      </c>
      <c r="AB43" s="59" t="n">
        <f aca="false">AVERAGE(AB11:AB41)</f>
        <v>57.8607142857143</v>
      </c>
      <c r="AC43" s="59" t="n">
        <f aca="false">AVERAGE(AC11:AC41)</f>
        <v>3.42857142857143</v>
      </c>
      <c r="AD43" s="61" t="n">
        <f aca="false">AVERAGE(J43:U43)</f>
        <v>59.603125</v>
      </c>
      <c r="AE43" s="62" t="n">
        <f aca="false">AVERAGE(AVERAGE(B43:E43),AVERAGE(F43,I43),AVERAGE(V43:Y43))</f>
        <v>59.6267857142857</v>
      </c>
    </row>
    <row r="44" customFormat="false" ht="13" hidden="false" customHeight="false" outlineLevel="0" collapsed="false">
      <c r="A44" s="63" t="s">
        <v>19</v>
      </c>
      <c r="B44" s="64" t="n">
        <f aca="false">SUM(B11:B41)</f>
        <v>1680.8</v>
      </c>
      <c r="C44" s="64" t="n">
        <f aca="false">SUM(C11:C41)</f>
        <v>1680.6</v>
      </c>
      <c r="D44" s="64" t="n">
        <f aca="false">SUM(D11:D41)</f>
        <v>1674.8</v>
      </c>
      <c r="E44" s="64" t="n">
        <f aca="false">SUM(E11:E41)</f>
        <v>1676</v>
      </c>
      <c r="F44" s="64" t="n">
        <f aca="false">SUM(F11:F41)</f>
        <v>1673.4</v>
      </c>
      <c r="G44" s="64" t="n">
        <f aca="false">SUM(G11:G41)</f>
        <v>1674.3</v>
      </c>
      <c r="H44" s="64" t="n">
        <f aca="false">SUM(H11:H41)</f>
        <v>1677.1</v>
      </c>
      <c r="I44" s="64" t="n">
        <f aca="false">SUM(I11:I41)</f>
        <v>1681.2</v>
      </c>
      <c r="J44" s="64" t="n">
        <f aca="false">SUM(J11:J41)</f>
        <v>1691.69</v>
      </c>
      <c r="K44" s="64" t="n">
        <f aca="false">SUM(K11:K41)</f>
        <v>1697</v>
      </c>
      <c r="L44" s="64" t="n">
        <f aca="false">SUM(L11:L41)</f>
        <v>1701.6</v>
      </c>
      <c r="M44" s="64" t="n">
        <f aca="false">SUM(M11:M41)</f>
        <v>1705.02</v>
      </c>
      <c r="N44" s="64" t="n">
        <f aca="false">SUM(N11:N41)</f>
        <v>1697.8</v>
      </c>
      <c r="O44" s="64" t="n">
        <f aca="false">SUM(O11:O41)</f>
        <v>1687.55</v>
      </c>
      <c r="P44" s="64" t="n">
        <f aca="false">SUM(P11:P41)</f>
        <v>1674.86</v>
      </c>
      <c r="Q44" s="64" t="n">
        <f aca="false">SUM(Q11:Q41)</f>
        <v>1669.1</v>
      </c>
      <c r="R44" s="64" t="n">
        <f aca="false">SUM(R11:R41)</f>
        <v>1667.13</v>
      </c>
      <c r="S44" s="64" t="n">
        <f aca="false">SUM(S11:S41)</f>
        <v>1665</v>
      </c>
      <c r="T44" s="64" t="n">
        <f aca="false">SUM(T11:T41)</f>
        <v>1668.9</v>
      </c>
      <c r="U44" s="64" t="n">
        <f aca="false">SUM(U11:U41)</f>
        <v>1675</v>
      </c>
      <c r="V44" s="64" t="n">
        <f aca="false">SUM(V11:V41)</f>
        <v>1680.4</v>
      </c>
      <c r="W44" s="64" t="n">
        <f aca="false">SUM(W11:W41)</f>
        <v>1683.6</v>
      </c>
      <c r="X44" s="64" t="n">
        <f aca="false">SUM(X11:X41)</f>
        <v>1686.7</v>
      </c>
      <c r="Y44" s="64" t="n">
        <f aca="false">SUM(Y11:Y41)</f>
        <v>1688.5</v>
      </c>
      <c r="Z44" s="65" t="n">
        <f aca="false">SUM(Z11:Z41)</f>
        <v>1669.08541666667</v>
      </c>
      <c r="AA44" s="64" t="n">
        <f aca="false">SUM(AA11:AA41)</f>
        <v>1716.1</v>
      </c>
      <c r="AB44" s="64" t="n">
        <f aca="false">SUM(AB11:AB41)</f>
        <v>1620.1</v>
      </c>
      <c r="AC44" s="64" t="n">
        <f aca="false">SUM(AC11:AC41)</f>
        <v>96</v>
      </c>
      <c r="AD44" s="64" t="n">
        <f aca="false">SUM(AD11:AD41)</f>
        <v>1668.8875</v>
      </c>
      <c r="AE44" s="82" t="n">
        <f aca="false">SUM(AE11:AE41)</f>
        <v>1669.55</v>
      </c>
    </row>
    <row r="45" customFormat="false" ht="13" hidden="false" customHeight="false" outlineLevel="0" collapsed="false">
      <c r="A45" s="66" t="s">
        <v>20</v>
      </c>
      <c r="B45" s="67" t="n">
        <f aca="false">SUM(B43+700)*(1013.3/760)</f>
        <v>1013.29047650376</v>
      </c>
      <c r="C45" s="67" t="n">
        <f aca="false">SUM(C43+700)*(1013.3/760)</f>
        <v>1013.23333552632</v>
      </c>
      <c r="D45" s="67" t="n">
        <f aca="false">SUM(D43+700)*(1013.3/760)</f>
        <v>1012.90953665414</v>
      </c>
      <c r="E45" s="67" t="n">
        <f aca="false">SUM(E43+700)*(1013.3/760)</f>
        <v>1012.91906015038</v>
      </c>
      <c r="F45" s="67" t="n">
        <f aca="false">SUM(F43+700)*(1013.3/760)</f>
        <v>1012.74763721805</v>
      </c>
      <c r="G45" s="67" t="n">
        <f aca="false">SUM(G43+700)*(1013.3/760)</f>
        <v>1012.74287546992</v>
      </c>
      <c r="H45" s="67" t="n">
        <f aca="false">SUM(H43+700)*(1013.3/760)</f>
        <v>1012.82858693609</v>
      </c>
      <c r="I45" s="67" t="n">
        <f aca="false">SUM(I43+700)*(1013.3/760)</f>
        <v>1012.97620112782</v>
      </c>
      <c r="J45" s="67" t="n">
        <f aca="false">SUM(J43+700)*(1013.3/760)</f>
        <v>1013.42809102444</v>
      </c>
      <c r="K45" s="67" t="n">
        <f aca="false">SUM(K43+700)*(1013.3/760)</f>
        <v>1013.63332236842</v>
      </c>
      <c r="L45" s="67" t="n">
        <f aca="false">SUM(L43+700)*(1013.3/760)</f>
        <v>1013.80474530075</v>
      </c>
      <c r="M45" s="67" t="n">
        <f aca="false">SUM(M43+700)*(1013.3/760)</f>
        <v>1013.91997960526</v>
      </c>
      <c r="N45" s="67" t="n">
        <f aca="false">SUM(N43+700)*(1013.3/760)</f>
        <v>1013.52856390977</v>
      </c>
      <c r="O45" s="67" t="n">
        <f aca="false">SUM(O43+700)*(1013.3/760)</f>
        <v>1012.99286724624</v>
      </c>
      <c r="P45" s="67" t="n">
        <f aca="false">SUM(P43+700)*(1013.3/760)</f>
        <v>1012.34098392857</v>
      </c>
      <c r="Q45" s="67" t="n">
        <f aca="false">SUM(Q43+700)*(1013.3/760)</f>
        <v>1012.01908975564</v>
      </c>
      <c r="R45" s="67" t="n">
        <f aca="false">SUM(R43+700)*(1013.3/760)</f>
        <v>1011.87766583647</v>
      </c>
      <c r="S45" s="67" t="n">
        <f aca="false">SUM(S43+700)*(1013.3/760)</f>
        <v>1011.7286231203</v>
      </c>
      <c r="T45" s="67" t="n">
        <f aca="false">SUM(T43+700)*(1013.3/760)</f>
        <v>1011.86671381579</v>
      </c>
      <c r="U45" s="67" t="n">
        <f aca="false">SUM(U43+700)*(1013.3/760)</f>
        <v>1012.10956296992</v>
      </c>
      <c r="V45" s="67" t="n">
        <f aca="false">SUM(V43+700)*(1013.3/760)</f>
        <v>1012.31907988722</v>
      </c>
      <c r="W45" s="67" t="n">
        <f aca="false">SUM(W43+700)*(1013.3/760)</f>
        <v>1012.42383834586</v>
      </c>
      <c r="X45" s="67" t="n">
        <f aca="false">SUM(X43+700)*(1013.3/760)</f>
        <v>1012.52383505639</v>
      </c>
      <c r="Y45" s="68" t="n">
        <f aca="false">SUM(Y43+700)*(1013.3/760)</f>
        <v>1012.56192904135</v>
      </c>
      <c r="Z45" s="67" t="n">
        <f aca="false">SUM(Z43+700)*(1013.3/760)</f>
        <v>1012.78027503329</v>
      </c>
      <c r="AA45" s="67" t="n">
        <f aca="false">SUM(AA43+700)*(1013.3/760)</f>
        <v>1015.01899107143</v>
      </c>
      <c r="AB45" s="67" t="n">
        <f aca="false">SUM(AB43+700)*(1013.3/760)</f>
        <v>1010.44771287594</v>
      </c>
      <c r="AC45" s="67" t="n">
        <f aca="false">SUM(AA45-AB45)</f>
        <v>4.57127819548873</v>
      </c>
      <c r="AD45" s="67" t="n">
        <f aca="false">SUM(AD43+700)*(1013.3/760)</f>
        <v>1012.77085074013</v>
      </c>
      <c r="AE45" s="68" t="n">
        <f aca="false">SUM(AE43+700)*(1013.3/760)</f>
        <v>1012.80239732143</v>
      </c>
    </row>
  </sheetData>
  <mergeCells count="4">
    <mergeCell ref="B6:C6"/>
    <mergeCell ref="Q6:R6"/>
    <mergeCell ref="B7:C7"/>
    <mergeCell ref="Q7:R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C46" activeCellId="0" sqref="AC46"/>
    </sheetView>
  </sheetViews>
  <sheetFormatPr defaultRowHeight="12"/>
  <cols>
    <col collapsed="false" hidden="false" max="1" min="1" style="1" width="4.56696428571429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85714285714286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2002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22"/>
      <c r="O6" s="4"/>
      <c r="P6" s="6"/>
      <c r="Q6" s="11" t="s">
        <v>3</v>
      </c>
      <c r="R6" s="11"/>
      <c r="S6" s="0"/>
      <c r="T6" s="6"/>
      <c r="U6" s="0"/>
      <c r="V6" s="69"/>
      <c r="W6" s="0"/>
      <c r="X6" s="69"/>
      <c r="Y6" s="6"/>
      <c r="Z6" s="0"/>
      <c r="AA6" s="69"/>
      <c r="AB6" s="17"/>
      <c r="AC6" s="18"/>
      <c r="AD6" s="6"/>
      <c r="AE6" s="19"/>
    </row>
    <row r="7" customFormat="false" ht="14" hidden="false" customHeight="false" outlineLevel="0" collapsed="false">
      <c r="A7" s="11" t="s">
        <v>4</v>
      </c>
      <c r="B7" s="12" t="s">
        <v>24</v>
      </c>
      <c r="C7" s="12"/>
      <c r="D7" s="4"/>
      <c r="E7" s="4"/>
      <c r="F7" s="20" t="s">
        <v>6</v>
      </c>
      <c r="G7" s="4"/>
      <c r="H7" s="4"/>
      <c r="I7" s="4"/>
      <c r="J7" s="4"/>
      <c r="K7" s="4"/>
      <c r="L7" s="4"/>
      <c r="M7" s="4"/>
      <c r="N7" s="22"/>
      <c r="O7" s="4"/>
      <c r="P7" s="0"/>
      <c r="Q7" s="11" t="s">
        <v>7</v>
      </c>
      <c r="R7" s="11"/>
      <c r="S7" s="0"/>
      <c r="T7" s="6"/>
      <c r="U7" s="0"/>
      <c r="V7" s="6"/>
      <c r="W7" s="0"/>
      <c r="X7" s="6"/>
      <c r="Y7" s="6"/>
      <c r="Z7" s="0"/>
      <c r="AA7" s="6"/>
      <c r="AB7" s="17"/>
      <c r="AC7" s="18"/>
      <c r="AD7" s="6"/>
      <c r="AE7" s="6"/>
    </row>
    <row r="8" customFormat="false" ht="15" hidden="false" customHeight="false" outlineLevel="0" collapsed="false">
      <c r="A8" s="22"/>
      <c r="B8" s="4"/>
      <c r="C8" s="4"/>
      <c r="D8" s="4"/>
      <c r="E8" s="4"/>
      <c r="F8" s="20" t="s">
        <v>8</v>
      </c>
      <c r="G8" s="4"/>
      <c r="H8" s="4"/>
      <c r="I8" s="4"/>
      <c r="J8" s="4"/>
      <c r="K8" s="4"/>
      <c r="L8" s="4"/>
      <c r="M8" s="4"/>
      <c r="N8" s="4"/>
      <c r="O8" s="4"/>
      <c r="P8" s="0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10"/>
      <c r="AC8" s="4"/>
      <c r="AD8" s="4"/>
      <c r="AE8" s="4"/>
    </row>
    <row r="9" customFormat="false" ht="13" hidden="false" customHeight="false" outlineLevel="0" collapsed="false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5" t="s">
        <v>9</v>
      </c>
      <c r="AA9" s="26" t="s">
        <v>10</v>
      </c>
      <c r="AB9" s="26" t="s">
        <v>11</v>
      </c>
      <c r="AC9" s="27" t="s">
        <v>12</v>
      </c>
      <c r="AD9" s="28" t="s">
        <v>9</v>
      </c>
      <c r="AE9" s="29" t="s">
        <v>9</v>
      </c>
    </row>
    <row r="10" customFormat="false" ht="12" hidden="false" customHeight="true" outlineLevel="0" collapsed="false">
      <c r="A10" s="24"/>
      <c r="B10" s="30"/>
      <c r="C10" s="31"/>
      <c r="D10" s="31"/>
      <c r="E10" s="31"/>
      <c r="F10" s="32"/>
      <c r="G10" s="32"/>
      <c r="H10" s="32"/>
      <c r="I10" s="32" t="s">
        <v>13</v>
      </c>
      <c r="J10" s="32"/>
      <c r="K10" s="32"/>
      <c r="L10" s="32"/>
      <c r="M10" s="33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4"/>
      <c r="Z10" s="35" t="s">
        <v>14</v>
      </c>
      <c r="AA10" s="36"/>
      <c r="AB10" s="36"/>
      <c r="AC10" s="36"/>
      <c r="AD10" s="37" t="s">
        <v>15</v>
      </c>
      <c r="AE10" s="38" t="s">
        <v>16</v>
      </c>
      <c r="AF10" s="5"/>
      <c r="AG10" s="0"/>
    </row>
    <row r="11" s="47" customFormat="true" ht="14" hidden="false" customHeight="false" outlineLevel="0" collapsed="false">
      <c r="A11" s="39" t="s">
        <v>17</v>
      </c>
      <c r="B11" s="40" t="n">
        <v>1</v>
      </c>
      <c r="C11" s="41" t="n">
        <v>2</v>
      </c>
      <c r="D11" s="41" t="n">
        <v>3</v>
      </c>
      <c r="E11" s="41" t="n">
        <v>4</v>
      </c>
      <c r="F11" s="41" t="n">
        <v>5</v>
      </c>
      <c r="G11" s="41" t="n">
        <v>6</v>
      </c>
      <c r="H11" s="41" t="n">
        <v>7</v>
      </c>
      <c r="I11" s="41" t="n">
        <v>8</v>
      </c>
      <c r="J11" s="41" t="n">
        <v>9</v>
      </c>
      <c r="K11" s="41" t="n">
        <v>10</v>
      </c>
      <c r="L11" s="41" t="n">
        <v>11</v>
      </c>
      <c r="M11" s="41" t="n">
        <v>12</v>
      </c>
      <c r="N11" s="41" t="n">
        <v>13</v>
      </c>
      <c r="O11" s="41" t="n">
        <v>14</v>
      </c>
      <c r="P11" s="41" t="n">
        <v>15</v>
      </c>
      <c r="Q11" s="41" t="n">
        <v>16</v>
      </c>
      <c r="R11" s="41" t="n">
        <v>17</v>
      </c>
      <c r="S11" s="41" t="n">
        <v>18</v>
      </c>
      <c r="T11" s="41" t="n">
        <v>19</v>
      </c>
      <c r="U11" s="41" t="n">
        <v>20</v>
      </c>
      <c r="V11" s="41" t="n">
        <v>21</v>
      </c>
      <c r="W11" s="41" t="n">
        <v>22</v>
      </c>
      <c r="X11" s="41" t="n">
        <v>23</v>
      </c>
      <c r="Y11" s="41" t="n">
        <v>24</v>
      </c>
      <c r="Z11" s="42"/>
      <c r="AA11" s="43"/>
      <c r="AB11" s="43"/>
      <c r="AC11" s="44"/>
      <c r="AD11" s="45"/>
      <c r="AE11" s="46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8" t="n">
        <v>1</v>
      </c>
      <c r="B12" s="49" t="n">
        <v>47.7</v>
      </c>
      <c r="C12" s="50" t="n">
        <v>47.7</v>
      </c>
      <c r="D12" s="50" t="n">
        <v>47.7</v>
      </c>
      <c r="E12" s="50" t="n">
        <v>47.6</v>
      </c>
      <c r="F12" s="50" t="n">
        <v>47.6</v>
      </c>
      <c r="G12" s="50" t="n">
        <v>47.6</v>
      </c>
      <c r="H12" s="50" t="n">
        <v>47.8</v>
      </c>
      <c r="I12" s="50" t="n">
        <v>48</v>
      </c>
      <c r="J12" s="50" t="n">
        <v>48.47</v>
      </c>
      <c r="K12" s="50" t="n">
        <v>48.9</v>
      </c>
      <c r="L12" s="50" t="n">
        <v>49</v>
      </c>
      <c r="M12" s="50" t="n">
        <v>49.27</v>
      </c>
      <c r="N12" s="50" t="n">
        <v>49.2</v>
      </c>
      <c r="O12" s="50" t="n">
        <v>48.9</v>
      </c>
      <c r="P12" s="50" t="n">
        <v>48.74</v>
      </c>
      <c r="Q12" s="50" t="n">
        <v>48.6</v>
      </c>
      <c r="R12" s="50" t="n">
        <v>48.7</v>
      </c>
      <c r="S12" s="50" t="n">
        <v>48.74</v>
      </c>
      <c r="T12" s="50" t="n">
        <v>48.9</v>
      </c>
      <c r="U12" s="50" t="n">
        <v>49.3</v>
      </c>
      <c r="V12" s="50" t="n">
        <v>49.5</v>
      </c>
      <c r="W12" s="50" t="n">
        <v>49.5</v>
      </c>
      <c r="X12" s="50" t="n">
        <v>49.7</v>
      </c>
      <c r="Y12" s="50" t="n">
        <v>49.6</v>
      </c>
      <c r="Z12" s="51" t="n">
        <f aca="false">AVERAGE(B12:Y12)</f>
        <v>48.6133333333333</v>
      </c>
      <c r="AA12" s="50" t="n">
        <v>49.7</v>
      </c>
      <c r="AB12" s="50" t="n">
        <v>47.5</v>
      </c>
      <c r="AC12" s="50" t="n">
        <f aca="false">AA12-AB12</f>
        <v>2.2</v>
      </c>
      <c r="AD12" s="50" t="n">
        <f aca="false">AVERAGE(J12:U12)</f>
        <v>48.8933333333333</v>
      </c>
      <c r="AE12" s="52" t="n">
        <f aca="false">AVERAGE(AVERAGE(B12:E12),AVERAGE(F12,I12),AVERAGE(V12:Y12))</f>
        <v>48.35</v>
      </c>
      <c r="AF12" s="5"/>
      <c r="AG12" s="0"/>
    </row>
    <row r="13" customFormat="false" ht="13" hidden="false" customHeight="false" outlineLevel="0" collapsed="false">
      <c r="A13" s="48" t="n">
        <v>2</v>
      </c>
      <c r="B13" s="49" t="n">
        <v>49.7</v>
      </c>
      <c r="C13" s="50" t="n">
        <v>49.7</v>
      </c>
      <c r="D13" s="50" t="n">
        <v>49.7</v>
      </c>
      <c r="E13" s="50" t="n">
        <v>49.7</v>
      </c>
      <c r="F13" s="50" t="n">
        <v>49.8</v>
      </c>
      <c r="G13" s="50" t="n">
        <v>50.2</v>
      </c>
      <c r="H13" s="50" t="n">
        <v>50.5</v>
      </c>
      <c r="I13" s="50" t="n">
        <v>50.7</v>
      </c>
      <c r="J13" s="50" t="n">
        <v>51.64</v>
      </c>
      <c r="K13" s="50" t="n">
        <v>51.7</v>
      </c>
      <c r="L13" s="50" t="n">
        <v>52</v>
      </c>
      <c r="M13" s="50" t="n">
        <v>52.25</v>
      </c>
      <c r="N13" s="50" t="n">
        <v>52</v>
      </c>
      <c r="O13" s="50" t="n">
        <v>51.6</v>
      </c>
      <c r="P13" s="50" t="n">
        <v>51.13</v>
      </c>
      <c r="Q13" s="50" t="n">
        <v>51</v>
      </c>
      <c r="R13" s="50" t="n">
        <v>51</v>
      </c>
      <c r="S13" s="50" t="n">
        <v>50.73</v>
      </c>
      <c r="T13" s="50" t="n">
        <v>50.6</v>
      </c>
      <c r="U13" s="50" t="n">
        <v>51</v>
      </c>
      <c r="V13" s="50" t="n">
        <v>51.2</v>
      </c>
      <c r="W13" s="50" t="n">
        <v>51.2</v>
      </c>
      <c r="X13" s="50" t="n">
        <v>51.3</v>
      </c>
      <c r="Y13" s="50" t="n">
        <v>51.4</v>
      </c>
      <c r="Z13" s="51" t="n">
        <f aca="false">AVERAGE(B13:Y13)</f>
        <v>50.90625</v>
      </c>
      <c r="AA13" s="50" t="n">
        <v>52.3</v>
      </c>
      <c r="AB13" s="50" t="n">
        <v>49.6</v>
      </c>
      <c r="AC13" s="50" t="n">
        <f aca="false">AA13-AB13</f>
        <v>2.7</v>
      </c>
      <c r="AD13" s="50" t="n">
        <f aca="false">AVERAGE(J13:U13)</f>
        <v>51.3875</v>
      </c>
      <c r="AE13" s="52" t="n">
        <f aca="false">AVERAGE(AVERAGE(B13:E13),AVERAGE(F13,I13),AVERAGE(V13:Y13))</f>
        <v>50.4083333333333</v>
      </c>
      <c r="AF13" s="5"/>
      <c r="AG13" s="0"/>
    </row>
    <row r="14" customFormat="false" ht="13" hidden="false" customHeight="false" outlineLevel="0" collapsed="false">
      <c r="A14" s="48" t="n">
        <v>3</v>
      </c>
      <c r="B14" s="49" t="n">
        <v>51.4</v>
      </c>
      <c r="C14" s="50" t="n">
        <v>50.7</v>
      </c>
      <c r="D14" s="50" t="n">
        <v>50.7</v>
      </c>
      <c r="E14" s="50" t="n">
        <v>50.5</v>
      </c>
      <c r="F14" s="50" t="n">
        <v>50.2</v>
      </c>
      <c r="G14" s="50" t="n">
        <v>50</v>
      </c>
      <c r="H14" s="50" t="n">
        <v>49.6</v>
      </c>
      <c r="I14" s="50" t="n">
        <v>49.5</v>
      </c>
      <c r="J14" s="50" t="n">
        <v>49.52</v>
      </c>
      <c r="K14" s="50" t="n">
        <v>49.3</v>
      </c>
      <c r="L14" s="50" t="n">
        <v>49.1</v>
      </c>
      <c r="M14" s="50" t="n">
        <v>48.56</v>
      </c>
      <c r="N14" s="50" t="n">
        <v>48.4</v>
      </c>
      <c r="O14" s="50" t="n">
        <v>47.9</v>
      </c>
      <c r="P14" s="50" t="n">
        <v>47.2</v>
      </c>
      <c r="Q14" s="50" t="n">
        <v>46.5</v>
      </c>
      <c r="R14" s="50" t="n">
        <v>46.3</v>
      </c>
      <c r="S14" s="50" t="n">
        <v>46</v>
      </c>
      <c r="T14" s="50" t="n">
        <v>46</v>
      </c>
      <c r="U14" s="50" t="n">
        <v>46.1</v>
      </c>
      <c r="V14" s="50" t="n">
        <v>46.1</v>
      </c>
      <c r="W14" s="50" t="n">
        <v>46.2</v>
      </c>
      <c r="X14" s="50" t="n">
        <v>46.5</v>
      </c>
      <c r="Y14" s="50" t="n">
        <v>46.6</v>
      </c>
      <c r="Z14" s="51" t="n">
        <f aca="false">AVERAGE(B14:Y14)</f>
        <v>48.2866666666667</v>
      </c>
      <c r="AA14" s="50" t="n">
        <v>51.6</v>
      </c>
      <c r="AB14" s="50" t="n">
        <v>45.8</v>
      </c>
      <c r="AC14" s="50" t="n">
        <f aca="false">AA14-AB14</f>
        <v>5.8</v>
      </c>
      <c r="AD14" s="50" t="n">
        <f aca="false">AVERAGE(J14:U14)</f>
        <v>47.5733333333333</v>
      </c>
      <c r="AE14" s="52" t="n">
        <f aca="false">AVERAGE(AVERAGE(B14:E14),AVERAGE(F14,I14),AVERAGE(V14:Y14))</f>
        <v>49.0083333333333</v>
      </c>
      <c r="AF14" s="5"/>
      <c r="AG14" s="0"/>
    </row>
    <row r="15" customFormat="false" ht="13" hidden="false" customHeight="false" outlineLevel="0" collapsed="false">
      <c r="A15" s="48" t="n">
        <v>4</v>
      </c>
      <c r="B15" s="49" t="n">
        <v>46.5</v>
      </c>
      <c r="C15" s="50" t="n">
        <v>46.3</v>
      </c>
      <c r="D15" s="50" t="n">
        <v>46.2</v>
      </c>
      <c r="E15" s="50" t="n">
        <v>46.2</v>
      </c>
      <c r="F15" s="50" t="n">
        <v>46</v>
      </c>
      <c r="G15" s="50" t="n">
        <v>46</v>
      </c>
      <c r="H15" s="50" t="n">
        <v>46</v>
      </c>
      <c r="I15" s="50" t="n">
        <v>46.1</v>
      </c>
      <c r="J15" s="50" t="n">
        <v>46.5</v>
      </c>
      <c r="K15" s="50" t="n">
        <v>46.5</v>
      </c>
      <c r="L15" s="50" t="n">
        <v>46.5</v>
      </c>
      <c r="M15" s="50" t="n">
        <v>46.8</v>
      </c>
      <c r="N15" s="50" t="n">
        <v>46.9</v>
      </c>
      <c r="O15" s="50" t="n">
        <v>46.8</v>
      </c>
      <c r="P15" s="50" t="n">
        <v>46.52</v>
      </c>
      <c r="Q15" s="50" t="n">
        <v>46.3</v>
      </c>
      <c r="R15" s="50" t="n">
        <v>46.4</v>
      </c>
      <c r="S15" s="50" t="n">
        <v>46.52</v>
      </c>
      <c r="T15" s="50" t="n">
        <v>46.9</v>
      </c>
      <c r="U15" s="50" t="n">
        <v>47.2</v>
      </c>
      <c r="V15" s="50" t="n">
        <v>47.4</v>
      </c>
      <c r="W15" s="50" t="n">
        <v>47.7</v>
      </c>
      <c r="X15" s="50" t="n">
        <v>48</v>
      </c>
      <c r="Y15" s="50" t="n">
        <v>48.1</v>
      </c>
      <c r="Z15" s="51" t="n">
        <f aca="false">AVERAGE(B15:Y15)</f>
        <v>46.6808333333333</v>
      </c>
      <c r="AA15" s="50" t="n">
        <v>48.1</v>
      </c>
      <c r="AB15" s="50" t="n">
        <v>45.9</v>
      </c>
      <c r="AC15" s="50" t="n">
        <v>2.2</v>
      </c>
      <c r="AD15" s="50" t="n">
        <v>48.1</v>
      </c>
      <c r="AE15" s="52" t="n">
        <f aca="false">AVERAGE(AVERAGE(B15:E15),AVERAGE(F15,I15),AVERAGE(V15:Y15))</f>
        <v>46.7166666666667</v>
      </c>
      <c r="AF15" s="0"/>
      <c r="AG15" s="0"/>
    </row>
    <row r="16" customFormat="false" ht="13" hidden="false" customHeight="false" outlineLevel="0" collapsed="false">
      <c r="A16" s="48" t="n">
        <v>5</v>
      </c>
      <c r="B16" s="49" t="n">
        <v>48.3</v>
      </c>
      <c r="C16" s="50" t="n">
        <v>48.5</v>
      </c>
      <c r="D16" s="50" t="n">
        <v>48.7</v>
      </c>
      <c r="E16" s="50" t="n">
        <v>48.9</v>
      </c>
      <c r="F16" s="50" t="n">
        <v>49</v>
      </c>
      <c r="G16" s="50" t="n">
        <v>49.2</v>
      </c>
      <c r="H16" s="50" t="n">
        <v>49.6</v>
      </c>
      <c r="I16" s="50" t="n">
        <v>50.3</v>
      </c>
      <c r="J16" s="50" t="n">
        <v>51.35</v>
      </c>
      <c r="K16" s="50" t="n">
        <v>51.4</v>
      </c>
      <c r="L16" s="50" t="n">
        <v>51.8</v>
      </c>
      <c r="M16" s="50" t="n">
        <v>52.27</v>
      </c>
      <c r="N16" s="50" t="n">
        <v>52.1</v>
      </c>
      <c r="O16" s="50" t="n">
        <v>51.7</v>
      </c>
      <c r="P16" s="50" t="n">
        <v>51.76</v>
      </c>
      <c r="Q16" s="50" t="n">
        <v>51.8</v>
      </c>
      <c r="R16" s="50" t="n">
        <v>51.9</v>
      </c>
      <c r="S16" s="50" t="n">
        <v>52.22</v>
      </c>
      <c r="T16" s="50" t="n">
        <v>52.6</v>
      </c>
      <c r="U16" s="50" t="n">
        <v>53.3</v>
      </c>
      <c r="V16" s="50" t="n">
        <v>53.5</v>
      </c>
      <c r="W16" s="50" t="n">
        <v>54.1</v>
      </c>
      <c r="X16" s="50" t="n">
        <v>54.4</v>
      </c>
      <c r="Y16" s="50" t="n">
        <v>54.6</v>
      </c>
      <c r="Z16" s="51" t="n">
        <f aca="false">AVERAGE(B16:Y16)</f>
        <v>51.3875</v>
      </c>
      <c r="AA16" s="50" t="n">
        <v>54.6</v>
      </c>
      <c r="AB16" s="50" t="n">
        <v>48.1</v>
      </c>
      <c r="AC16" s="50" t="n">
        <f aca="false">AA16-AB16</f>
        <v>6.5</v>
      </c>
      <c r="AD16" s="50" t="n">
        <f aca="false">AVERAGE(J16:U16)</f>
        <v>52.0166666666667</v>
      </c>
      <c r="AE16" s="52" t="n">
        <f aca="false">AVERAGE(AVERAGE(B16:E16),AVERAGE(F16,I16),AVERAGE(V16:Y16))</f>
        <v>50.8</v>
      </c>
      <c r="AF16" s="0"/>
      <c r="AG16" s="0"/>
    </row>
    <row r="17" customFormat="false" ht="13" hidden="false" customHeight="false" outlineLevel="0" collapsed="false">
      <c r="A17" s="48" t="n">
        <v>6</v>
      </c>
      <c r="B17" s="49" t="n">
        <v>54.7</v>
      </c>
      <c r="C17" s="50" t="n">
        <v>55</v>
      </c>
      <c r="D17" s="50" t="n">
        <v>55.4</v>
      </c>
      <c r="E17" s="50" t="n">
        <v>55.4</v>
      </c>
      <c r="F17" s="50" t="n">
        <v>55.6</v>
      </c>
      <c r="G17" s="50" t="n">
        <v>55.8</v>
      </c>
      <c r="H17" s="50" t="n">
        <v>56.4</v>
      </c>
      <c r="I17" s="50" t="n">
        <v>56.6</v>
      </c>
      <c r="J17" s="50" t="n">
        <v>57.26</v>
      </c>
      <c r="K17" s="50" t="n">
        <v>57.6</v>
      </c>
      <c r="L17" s="50" t="n">
        <v>57.9</v>
      </c>
      <c r="M17" s="50" t="n">
        <v>57.93</v>
      </c>
      <c r="N17" s="50" t="n">
        <v>57.9</v>
      </c>
      <c r="O17" s="50" t="n">
        <v>57.4</v>
      </c>
      <c r="P17" s="50" t="n">
        <v>56.82</v>
      </c>
      <c r="Q17" s="50" t="n">
        <v>56.7</v>
      </c>
      <c r="R17" s="50" t="n">
        <v>56.7</v>
      </c>
      <c r="S17" s="50" t="n">
        <v>56.82</v>
      </c>
      <c r="T17" s="50" t="n">
        <v>56.8</v>
      </c>
      <c r="U17" s="50" t="n">
        <v>57</v>
      </c>
      <c r="V17" s="50" t="n">
        <v>57.4</v>
      </c>
      <c r="W17" s="50" t="n">
        <v>57.7</v>
      </c>
      <c r="X17" s="50" t="n">
        <v>57.9</v>
      </c>
      <c r="Y17" s="50" t="n">
        <v>58.2</v>
      </c>
      <c r="Z17" s="51" t="n">
        <f aca="false">AVERAGE(B17:Y17)</f>
        <v>56.78875</v>
      </c>
      <c r="AA17" s="50" t="n">
        <v>58.1</v>
      </c>
      <c r="AB17" s="50" t="n">
        <v>54.6</v>
      </c>
      <c r="AC17" s="50" t="n">
        <f aca="false">AA17-AB17</f>
        <v>3.5</v>
      </c>
      <c r="AD17" s="50" t="n">
        <f aca="false">AVERAGE(J17:U17)</f>
        <v>57.2358333333333</v>
      </c>
      <c r="AE17" s="52" t="n">
        <f aca="false">AVERAGE(AVERAGE(B17:E17),AVERAGE(F17,I17),AVERAGE(V17:Y17))</f>
        <v>56.3416666666667</v>
      </c>
      <c r="AF17" s="0"/>
      <c r="AG17" s="0"/>
    </row>
    <row r="18" customFormat="false" ht="13" hidden="false" customHeight="false" outlineLevel="0" collapsed="false">
      <c r="A18" s="48" t="n">
        <v>7</v>
      </c>
      <c r="B18" s="49" t="n">
        <v>58.2</v>
      </c>
      <c r="C18" s="50" t="n">
        <v>58.5</v>
      </c>
      <c r="D18" s="50" t="n">
        <v>58.4</v>
      </c>
      <c r="E18" s="50" t="n">
        <v>58.1</v>
      </c>
      <c r="F18" s="50" t="n">
        <v>58.3</v>
      </c>
      <c r="G18" s="50" t="n">
        <v>58.6</v>
      </c>
      <c r="H18" s="50" t="n">
        <v>58.7</v>
      </c>
      <c r="I18" s="50" t="n">
        <v>59.2</v>
      </c>
      <c r="J18" s="50" t="n">
        <v>59.75</v>
      </c>
      <c r="K18" s="50" t="n">
        <v>59.7</v>
      </c>
      <c r="L18" s="50" t="n">
        <v>59.7</v>
      </c>
      <c r="M18" s="50" t="n">
        <v>59.43</v>
      </c>
      <c r="N18" s="50" t="n">
        <v>58.9</v>
      </c>
      <c r="O18" s="50" t="n">
        <v>58.2</v>
      </c>
      <c r="P18" s="50" t="n">
        <v>58.02</v>
      </c>
      <c r="Q18" s="50" t="n">
        <v>57.9</v>
      </c>
      <c r="R18" s="50" t="n">
        <v>57.9</v>
      </c>
      <c r="S18" s="50" t="n">
        <v>58.1</v>
      </c>
      <c r="T18" s="50" t="n">
        <v>58.5</v>
      </c>
      <c r="U18" s="50" t="n">
        <v>58.9</v>
      </c>
      <c r="V18" s="50" t="n">
        <v>59.2</v>
      </c>
      <c r="W18" s="50" t="n">
        <v>59.4</v>
      </c>
      <c r="X18" s="50" t="n">
        <v>59.7</v>
      </c>
      <c r="Y18" s="50" t="n">
        <v>59.8</v>
      </c>
      <c r="Z18" s="51" t="n">
        <f aca="false">AVERAGE(B18:Y18)</f>
        <v>58.7958333333333</v>
      </c>
      <c r="AA18" s="50" t="n">
        <v>59.8</v>
      </c>
      <c r="AB18" s="50" t="n">
        <v>57.8</v>
      </c>
      <c r="AC18" s="50" t="n">
        <f aca="false">AA18-AB18</f>
        <v>2</v>
      </c>
      <c r="AD18" s="50" t="n">
        <f aca="false">AVERAGE(J18:U18)</f>
        <v>58.75</v>
      </c>
      <c r="AE18" s="52" t="n">
        <f aca="false">AVERAGE(AVERAGE(B18:E18),AVERAGE(F18,I18),AVERAGE(V18:Y18))</f>
        <v>58.8583333333333</v>
      </c>
      <c r="AF18" s="0"/>
      <c r="AG18" s="0"/>
    </row>
    <row r="19" customFormat="false" ht="13" hidden="false" customHeight="false" outlineLevel="0" collapsed="false">
      <c r="A19" s="48" t="n">
        <v>8</v>
      </c>
      <c r="B19" s="49" t="n">
        <v>59.8</v>
      </c>
      <c r="C19" s="50" t="n">
        <v>59.7</v>
      </c>
      <c r="D19" s="50" t="n">
        <v>59.5</v>
      </c>
      <c r="E19" s="50" t="n">
        <v>59.1</v>
      </c>
      <c r="F19" s="50" t="n">
        <v>59</v>
      </c>
      <c r="G19" s="50" t="n">
        <v>59</v>
      </c>
      <c r="H19" s="50" t="n">
        <v>59</v>
      </c>
      <c r="I19" s="50" t="n">
        <v>59</v>
      </c>
      <c r="J19" s="50" t="n">
        <v>59.32</v>
      </c>
      <c r="K19" s="50" t="n">
        <v>59.4</v>
      </c>
      <c r="L19" s="50" t="n">
        <v>59.6</v>
      </c>
      <c r="M19" s="50" t="n">
        <v>59.49</v>
      </c>
      <c r="N19" s="50" t="n">
        <v>59.4</v>
      </c>
      <c r="O19" s="50" t="n">
        <v>58.8</v>
      </c>
      <c r="P19" s="50" t="n">
        <v>58.12</v>
      </c>
      <c r="Q19" s="50" t="n">
        <v>58</v>
      </c>
      <c r="R19" s="50" t="n">
        <v>57.7</v>
      </c>
      <c r="S19" s="50" t="n">
        <v>57.58</v>
      </c>
      <c r="T19" s="50" t="n">
        <v>57.6</v>
      </c>
      <c r="U19" s="50" t="n">
        <v>57.7</v>
      </c>
      <c r="V19" s="50" t="n">
        <v>57.7</v>
      </c>
      <c r="W19" s="50" t="n">
        <v>57.8</v>
      </c>
      <c r="X19" s="50" t="n">
        <v>57.7</v>
      </c>
      <c r="Y19" s="50" t="n">
        <v>57.7</v>
      </c>
      <c r="Z19" s="51" t="n">
        <f aca="false">AVERAGE(B19:Y19)</f>
        <v>58.6545833333333</v>
      </c>
      <c r="AA19" s="50" t="n">
        <v>59.9</v>
      </c>
      <c r="AB19" s="50" t="n">
        <v>57.5</v>
      </c>
      <c r="AC19" s="50" t="n">
        <f aca="false">AA19-AB19</f>
        <v>2.4</v>
      </c>
      <c r="AD19" s="50" t="n">
        <f aca="false">AVERAGE(J19:U19)</f>
        <v>58.5591666666667</v>
      </c>
      <c r="AE19" s="52" t="n">
        <f aca="false">AVERAGE(AVERAGE(B19:E19),AVERAGE(F19,I19),AVERAGE(V19:Y19))</f>
        <v>58.75</v>
      </c>
      <c r="AF19" s="0"/>
      <c r="AG19" s="0"/>
    </row>
    <row r="20" customFormat="false" ht="13" hidden="false" customHeight="false" outlineLevel="0" collapsed="false">
      <c r="A20" s="48" t="n">
        <v>9</v>
      </c>
      <c r="B20" s="49" t="n">
        <v>57.6</v>
      </c>
      <c r="C20" s="50" t="n">
        <v>57.5</v>
      </c>
      <c r="D20" s="50" t="n">
        <v>57.3</v>
      </c>
      <c r="E20" s="50" t="n">
        <v>57.1</v>
      </c>
      <c r="F20" s="50" t="n">
        <v>56.9</v>
      </c>
      <c r="G20" s="50" t="n">
        <v>56.9</v>
      </c>
      <c r="H20" s="50" t="n">
        <v>56.9</v>
      </c>
      <c r="I20" s="50" t="n">
        <v>57</v>
      </c>
      <c r="J20" s="50" t="n">
        <v>57.5</v>
      </c>
      <c r="K20" s="50" t="n">
        <v>57.6</v>
      </c>
      <c r="L20" s="50" t="n">
        <v>57.6</v>
      </c>
      <c r="M20" s="50" t="n">
        <v>57.5</v>
      </c>
      <c r="N20" s="50" t="n">
        <v>57.3</v>
      </c>
      <c r="O20" s="50" t="n">
        <v>56.9</v>
      </c>
      <c r="P20" s="50" t="n">
        <v>56.67</v>
      </c>
      <c r="Q20" s="50" t="n">
        <v>56.2</v>
      </c>
      <c r="R20" s="50" t="n">
        <v>55.8</v>
      </c>
      <c r="S20" s="50" t="n">
        <v>55.66</v>
      </c>
      <c r="T20" s="50" t="n">
        <v>55.6</v>
      </c>
      <c r="U20" s="50" t="n">
        <v>55.7</v>
      </c>
      <c r="V20" s="50" t="n">
        <v>55.7</v>
      </c>
      <c r="W20" s="50" t="n">
        <v>55.9</v>
      </c>
      <c r="X20" s="50" t="n">
        <v>55.9</v>
      </c>
      <c r="Y20" s="50" t="n">
        <v>55.8</v>
      </c>
      <c r="Z20" s="51" t="n">
        <f aca="false">AVERAGE(B20:Y20)</f>
        <v>56.68875</v>
      </c>
      <c r="AA20" s="50" t="n">
        <v>57.7</v>
      </c>
      <c r="AB20" s="50" t="n">
        <v>55.5</v>
      </c>
      <c r="AC20" s="50" t="n">
        <f aca="false">AA20-AB20</f>
        <v>2.2</v>
      </c>
      <c r="AD20" s="50" t="n">
        <f aca="false">AVERAGE(J20:U20)</f>
        <v>56.6691666666667</v>
      </c>
      <c r="AE20" s="52" t="n">
        <f aca="false">AVERAGE(AVERAGE(B20:E20),AVERAGE(F20,I20),AVERAGE(V20:Y20))</f>
        <v>56.7166666666667</v>
      </c>
      <c r="AF20" s="0"/>
      <c r="AG20" s="0"/>
    </row>
    <row r="21" customFormat="false" ht="13" hidden="false" customHeight="false" outlineLevel="0" collapsed="false">
      <c r="A21" s="48" t="n">
        <v>10</v>
      </c>
      <c r="B21" s="49" t="n">
        <v>55.6</v>
      </c>
      <c r="C21" s="50" t="n">
        <v>55.5</v>
      </c>
      <c r="D21" s="50" t="n">
        <v>55.3</v>
      </c>
      <c r="E21" s="50" t="n">
        <v>54.8</v>
      </c>
      <c r="F21" s="50" t="n">
        <v>54.7</v>
      </c>
      <c r="G21" s="50" t="n">
        <v>54.7</v>
      </c>
      <c r="H21" s="50" t="n">
        <v>54.7</v>
      </c>
      <c r="I21" s="50" t="n">
        <v>54.7</v>
      </c>
      <c r="J21" s="50" t="n">
        <v>54.9</v>
      </c>
      <c r="K21" s="50" t="n">
        <v>55.3</v>
      </c>
      <c r="L21" s="50" t="n">
        <v>55.4</v>
      </c>
      <c r="M21" s="50" t="n">
        <v>55.58</v>
      </c>
      <c r="N21" s="50" t="n">
        <v>55.5</v>
      </c>
      <c r="O21" s="50" t="n">
        <v>55.2</v>
      </c>
      <c r="P21" s="50" t="n">
        <v>55</v>
      </c>
      <c r="Q21" s="50" t="n">
        <v>54.8</v>
      </c>
      <c r="R21" s="50" t="n">
        <v>54.5</v>
      </c>
      <c r="S21" s="50" t="n">
        <v>54.4</v>
      </c>
      <c r="T21" s="50" t="n">
        <v>54.4</v>
      </c>
      <c r="U21" s="50" t="n">
        <v>54.5</v>
      </c>
      <c r="V21" s="50" t="n">
        <v>54.5</v>
      </c>
      <c r="W21" s="50" t="n">
        <v>54.5</v>
      </c>
      <c r="X21" s="50" t="n">
        <v>54.4</v>
      </c>
      <c r="Y21" s="50" t="n">
        <v>54.3</v>
      </c>
      <c r="Z21" s="51" t="n">
        <f aca="false">AVERAGE(B21:Y21)</f>
        <v>54.8825</v>
      </c>
      <c r="AA21" s="50" t="n">
        <v>55.8</v>
      </c>
      <c r="AB21" s="50" t="n">
        <v>54.3</v>
      </c>
      <c r="AC21" s="50" t="n">
        <f aca="false">AA21-AB21</f>
        <v>1.5</v>
      </c>
      <c r="AD21" s="50" t="n">
        <f aca="false">AVERAGE(J21:U21)</f>
        <v>54.9566666666667</v>
      </c>
      <c r="AE21" s="52" t="n">
        <f aca="false">AVERAGE(AVERAGE(B21:E21),AVERAGE(F21,I21),AVERAGE(V21:Y21))</f>
        <v>54.8083333333333</v>
      </c>
      <c r="AF21" s="0"/>
      <c r="AG21" s="0"/>
    </row>
    <row r="22" customFormat="false" ht="13" hidden="false" customHeight="false" outlineLevel="0" collapsed="false">
      <c r="A22" s="48" t="n">
        <v>11</v>
      </c>
      <c r="B22" s="49" t="n">
        <v>53.9</v>
      </c>
      <c r="C22" s="50" t="n">
        <v>53.5</v>
      </c>
      <c r="D22" s="50" t="n">
        <v>53.3</v>
      </c>
      <c r="E22" s="50" t="n">
        <v>52.6</v>
      </c>
      <c r="F22" s="50" t="n">
        <v>52.1</v>
      </c>
      <c r="G22" s="50" t="n">
        <v>52</v>
      </c>
      <c r="H22" s="50" t="n">
        <v>51.9</v>
      </c>
      <c r="I22" s="50" t="n">
        <v>51.9</v>
      </c>
      <c r="J22" s="50" t="n">
        <v>51.85</v>
      </c>
      <c r="K22" s="50" t="n">
        <v>51.9</v>
      </c>
      <c r="L22" s="50" t="n">
        <v>51.7</v>
      </c>
      <c r="M22" s="50" t="n">
        <v>51.15</v>
      </c>
      <c r="N22" s="50" t="n">
        <v>50.7</v>
      </c>
      <c r="O22" s="50" t="n">
        <v>50.1</v>
      </c>
      <c r="P22" s="50" t="n">
        <v>49.41</v>
      </c>
      <c r="Q22" s="50" t="n">
        <v>49</v>
      </c>
      <c r="R22" s="50" t="n">
        <v>48.6</v>
      </c>
      <c r="S22" s="50" t="n">
        <v>48.69</v>
      </c>
      <c r="T22" s="50" t="n">
        <v>48.4</v>
      </c>
      <c r="U22" s="50" t="n">
        <v>48.1</v>
      </c>
      <c r="V22" s="50" t="n">
        <v>47.7</v>
      </c>
      <c r="W22" s="50" t="n">
        <v>47.3</v>
      </c>
      <c r="X22" s="50" t="n">
        <v>46.8</v>
      </c>
      <c r="Y22" s="50" t="n">
        <v>46.7</v>
      </c>
      <c r="Z22" s="51" t="n">
        <f aca="false">AVERAGE(B22:Y22)</f>
        <v>50.3875</v>
      </c>
      <c r="AA22" s="50" t="n">
        <v>54.3</v>
      </c>
      <c r="AB22" s="50" t="n">
        <v>46.7</v>
      </c>
      <c r="AC22" s="50" t="n">
        <f aca="false">AA22-AB22</f>
        <v>7.59999999999999</v>
      </c>
      <c r="AD22" s="50" t="n">
        <f aca="false">AVERAGE(J22:U22)</f>
        <v>49.9666666666667</v>
      </c>
      <c r="AE22" s="52" t="n">
        <f aca="false">AVERAGE(AVERAGE(B22:E22),AVERAGE(F22,I22),AVERAGE(V22:Y22))</f>
        <v>50.8166666666667</v>
      </c>
      <c r="AF22" s="0"/>
      <c r="AG22" s="0"/>
    </row>
    <row r="23" customFormat="false" ht="13" hidden="false" customHeight="false" outlineLevel="0" collapsed="false">
      <c r="A23" s="48" t="n">
        <v>12</v>
      </c>
      <c r="B23" s="49" t="n">
        <v>46.5</v>
      </c>
      <c r="C23" s="50" t="n">
        <v>46.4</v>
      </c>
      <c r="D23" s="50" t="n">
        <v>46.1</v>
      </c>
      <c r="E23" s="50" t="n">
        <v>45.7</v>
      </c>
      <c r="F23" s="50" t="n">
        <v>45.2</v>
      </c>
      <c r="G23" s="50" t="n">
        <v>45.1</v>
      </c>
      <c r="H23" s="50" t="n">
        <v>45.1</v>
      </c>
      <c r="I23" s="50" t="n">
        <v>45.1</v>
      </c>
      <c r="J23" s="50" t="n">
        <v>45.05</v>
      </c>
      <c r="K23" s="50" t="n">
        <v>45.1</v>
      </c>
      <c r="L23" s="50" t="n">
        <v>45.9</v>
      </c>
      <c r="M23" s="50" t="n">
        <v>45.96</v>
      </c>
      <c r="N23" s="50" t="n">
        <v>45.7</v>
      </c>
      <c r="O23" s="50" t="n">
        <v>45.5</v>
      </c>
      <c r="P23" s="50" t="n">
        <v>45.18</v>
      </c>
      <c r="Q23" s="50" t="n">
        <v>45.2</v>
      </c>
      <c r="R23" s="50" t="n">
        <v>44.8</v>
      </c>
      <c r="S23" s="50" t="n">
        <v>44.47</v>
      </c>
      <c r="T23" s="50" t="n">
        <v>44.5</v>
      </c>
      <c r="U23" s="50" t="n">
        <v>44.9</v>
      </c>
      <c r="V23" s="50" t="n">
        <v>44.6</v>
      </c>
      <c r="W23" s="50" t="n">
        <v>44.7</v>
      </c>
      <c r="X23" s="50" t="n">
        <v>44.5</v>
      </c>
      <c r="Y23" s="50" t="n">
        <v>44.3</v>
      </c>
      <c r="Z23" s="51" t="n">
        <f aca="false">AVERAGE(B23:Y23)</f>
        <v>45.2316666666667</v>
      </c>
      <c r="AA23" s="50" t="n">
        <v>46.7</v>
      </c>
      <c r="AB23" s="50" t="n">
        <v>44.3</v>
      </c>
      <c r="AC23" s="50" t="n">
        <f aca="false">AA23-AB23</f>
        <v>2.40000000000001</v>
      </c>
      <c r="AD23" s="50" t="n">
        <f aca="false">AVERAGE(J23:U23)</f>
        <v>45.1883333333333</v>
      </c>
      <c r="AE23" s="52" t="n">
        <f aca="false">AVERAGE(AVERAGE(B23:E23),AVERAGE(F23,I23),AVERAGE(V23:Y23))</f>
        <v>45.2833333333333</v>
      </c>
      <c r="AF23" s="0"/>
      <c r="AG23" s="0"/>
    </row>
    <row r="24" customFormat="false" ht="13" hidden="false" customHeight="false" outlineLevel="0" collapsed="false">
      <c r="A24" s="48" t="n">
        <v>13</v>
      </c>
      <c r="B24" s="50" t="n">
        <v>44.1</v>
      </c>
      <c r="C24" s="50" t="n">
        <v>44</v>
      </c>
      <c r="D24" s="50" t="n">
        <v>43.5</v>
      </c>
      <c r="E24" s="50" t="n">
        <v>42.8</v>
      </c>
      <c r="F24" s="50" t="n">
        <v>42.4</v>
      </c>
      <c r="G24" s="50" t="n">
        <v>42.4</v>
      </c>
      <c r="H24" s="50" t="n">
        <v>42.3</v>
      </c>
      <c r="I24" s="50" t="n">
        <v>42.2</v>
      </c>
      <c r="J24" s="50" t="n">
        <v>42.27</v>
      </c>
      <c r="K24" s="50" t="n">
        <v>42.2</v>
      </c>
      <c r="L24" s="50" t="n">
        <v>42.1</v>
      </c>
      <c r="M24" s="50" t="n">
        <v>41.85</v>
      </c>
      <c r="N24" s="50" t="n">
        <v>41.8</v>
      </c>
      <c r="O24" s="50" t="n">
        <v>41.4</v>
      </c>
      <c r="P24" s="50" t="n">
        <v>40.51</v>
      </c>
      <c r="Q24" s="50" t="n">
        <v>40</v>
      </c>
      <c r="R24" s="50" t="n">
        <v>39.6</v>
      </c>
      <c r="S24" s="50" t="n">
        <v>39.5</v>
      </c>
      <c r="T24" s="50" t="n">
        <v>39.4</v>
      </c>
      <c r="U24" s="50" t="n">
        <v>39.4</v>
      </c>
      <c r="V24" s="50" t="n">
        <v>39.4</v>
      </c>
      <c r="W24" s="50" t="n">
        <v>39.3</v>
      </c>
      <c r="X24" s="50" t="n">
        <v>39.2</v>
      </c>
      <c r="Y24" s="50" t="n">
        <v>38.6</v>
      </c>
      <c r="Z24" s="51" t="n">
        <f aca="false">AVERAGE(B24:Y24)</f>
        <v>41.2595833333333</v>
      </c>
      <c r="AA24" s="50" t="n">
        <v>44.3</v>
      </c>
      <c r="AB24" s="50" t="n">
        <v>38.3</v>
      </c>
      <c r="AC24" s="50" t="n">
        <f aca="false">AA24-AB24</f>
        <v>6</v>
      </c>
      <c r="AD24" s="50" t="n">
        <f aca="false">AVERAGE(J24:U24)</f>
        <v>40.8358333333333</v>
      </c>
      <c r="AE24" s="52" t="n">
        <f aca="false">AVERAGE(AVERAGE(B24:E24),AVERAGE(F24,I24),AVERAGE(V24:Y24))</f>
        <v>41.675</v>
      </c>
      <c r="AF24" s="0"/>
      <c r="AG24" s="0"/>
    </row>
    <row r="25" customFormat="false" ht="13" hidden="false" customHeight="false" outlineLevel="0" collapsed="false">
      <c r="A25" s="48" t="n">
        <v>14</v>
      </c>
      <c r="B25" s="50" t="n">
        <v>39.6</v>
      </c>
      <c r="C25" s="50" t="n">
        <v>39.9</v>
      </c>
      <c r="D25" s="50" t="n">
        <v>40.3</v>
      </c>
      <c r="E25" s="50" t="n">
        <v>40.3</v>
      </c>
      <c r="F25" s="50" t="n">
        <v>40.3</v>
      </c>
      <c r="G25" s="50" t="n">
        <v>40.4</v>
      </c>
      <c r="H25" s="50" t="n">
        <v>40.6</v>
      </c>
      <c r="I25" s="50" t="n">
        <v>41.2</v>
      </c>
      <c r="J25" s="50" t="n">
        <v>42</v>
      </c>
      <c r="K25" s="50" t="n">
        <v>42.2</v>
      </c>
      <c r="L25" s="50" t="n">
        <v>42.6</v>
      </c>
      <c r="M25" s="50" t="n">
        <v>43.21</v>
      </c>
      <c r="N25" s="50" t="n">
        <v>43.4</v>
      </c>
      <c r="O25" s="50" t="n">
        <v>43.6</v>
      </c>
      <c r="P25" s="50" t="n">
        <v>44.32</v>
      </c>
      <c r="Q25" s="50" t="n">
        <v>44.4</v>
      </c>
      <c r="R25" s="50" t="n">
        <v>44.8</v>
      </c>
      <c r="S25" s="50" t="n">
        <v>45.2</v>
      </c>
      <c r="T25" s="50" t="n">
        <v>45.4</v>
      </c>
      <c r="U25" s="50" t="n">
        <v>45.8</v>
      </c>
      <c r="V25" s="50" t="n">
        <v>46.4</v>
      </c>
      <c r="W25" s="50" t="n">
        <v>47</v>
      </c>
      <c r="X25" s="50" t="n">
        <v>47.3</v>
      </c>
      <c r="Y25" s="50" t="n">
        <v>47.4</v>
      </c>
      <c r="Z25" s="51" t="n">
        <f aca="false">AVERAGE(B25:Y25)</f>
        <v>43.2345833333333</v>
      </c>
      <c r="AA25" s="50" t="n">
        <v>47.4</v>
      </c>
      <c r="AB25" s="50" t="n">
        <v>38.6</v>
      </c>
      <c r="AC25" s="50" t="n">
        <f aca="false">AA25-AB25</f>
        <v>8.8</v>
      </c>
      <c r="AD25" s="50" t="n">
        <f aca="false">AVERAGE(J25:U25)</f>
        <v>43.9108333333333</v>
      </c>
      <c r="AE25" s="52" t="n">
        <f aca="false">AVERAGE(AVERAGE(B25:E25),AVERAGE(F25,I25),AVERAGE(V25:Y25))</f>
        <v>42.6</v>
      </c>
      <c r="AF25" s="0"/>
      <c r="AG25" s="0"/>
    </row>
    <row r="26" customFormat="false" ht="13" hidden="false" customHeight="false" outlineLevel="0" collapsed="false">
      <c r="A26" s="48" t="n">
        <v>15</v>
      </c>
      <c r="B26" s="50" t="n">
        <v>47.5</v>
      </c>
      <c r="C26" s="50" t="n">
        <v>47.4</v>
      </c>
      <c r="D26" s="50" t="n">
        <v>47.3</v>
      </c>
      <c r="E26" s="50" t="n">
        <v>47</v>
      </c>
      <c r="F26" s="50" t="n">
        <v>46.7</v>
      </c>
      <c r="G26" s="50" t="n">
        <v>46.6</v>
      </c>
      <c r="H26" s="50" t="n">
        <v>46.5</v>
      </c>
      <c r="I26" s="50" t="n">
        <v>46.4</v>
      </c>
      <c r="J26" s="50" t="n">
        <v>46.58</v>
      </c>
      <c r="K26" s="50" t="n">
        <v>46.4</v>
      </c>
      <c r="L26" s="50" t="n">
        <v>46.5</v>
      </c>
      <c r="M26" s="50" t="n">
        <v>46.74</v>
      </c>
      <c r="N26" s="50" t="n">
        <v>46.7</v>
      </c>
      <c r="O26" s="50" t="n">
        <v>46.6</v>
      </c>
      <c r="P26" s="50" t="n">
        <v>46.5</v>
      </c>
      <c r="Q26" s="50" t="n">
        <v>46.5</v>
      </c>
      <c r="R26" s="50" t="n">
        <v>46.4</v>
      </c>
      <c r="S26" s="50" t="n">
        <v>46.3</v>
      </c>
      <c r="T26" s="50" t="n">
        <v>46.1</v>
      </c>
      <c r="U26" s="50" t="n">
        <v>46.1</v>
      </c>
      <c r="V26" s="50" t="n">
        <v>46.7</v>
      </c>
      <c r="W26" s="50" t="n">
        <v>46.7</v>
      </c>
      <c r="X26" s="50" t="n">
        <v>46.9</v>
      </c>
      <c r="Y26" s="50" t="n">
        <v>47.1</v>
      </c>
      <c r="Z26" s="51" t="n">
        <f aca="false">AVERAGE(B26:Y26)</f>
        <v>46.6758333333333</v>
      </c>
      <c r="AA26" s="50" t="n">
        <v>47.5</v>
      </c>
      <c r="AB26" s="50" t="n">
        <v>46</v>
      </c>
      <c r="AC26" s="50" t="n">
        <f aca="false">AA26-AB26</f>
        <v>1.5</v>
      </c>
      <c r="AD26" s="50" t="n">
        <f aca="false">AVERAGE(J26:U26)</f>
        <v>46.4516666666667</v>
      </c>
      <c r="AE26" s="52" t="n">
        <f aca="false">AVERAGE(AVERAGE(B26:E26),AVERAGE(F26,I26),AVERAGE(V26:Y26))</f>
        <v>46.9</v>
      </c>
      <c r="AF26" s="0"/>
      <c r="AG26" s="0"/>
    </row>
    <row r="27" customFormat="false" ht="13" hidden="false" customHeight="false" outlineLevel="0" collapsed="false">
      <c r="A27" s="48" t="n">
        <v>16</v>
      </c>
      <c r="B27" s="50" t="n">
        <v>47</v>
      </c>
      <c r="C27" s="50" t="n">
        <v>47</v>
      </c>
      <c r="D27" s="50" t="n">
        <v>47</v>
      </c>
      <c r="E27" s="50" t="n">
        <v>47.1</v>
      </c>
      <c r="F27" s="50" t="n">
        <v>47.5</v>
      </c>
      <c r="G27" s="50" t="n">
        <v>47.8</v>
      </c>
      <c r="H27" s="50" t="n">
        <v>48.2</v>
      </c>
      <c r="I27" s="50" t="n">
        <v>48.7</v>
      </c>
      <c r="J27" s="50" t="n">
        <v>49.74</v>
      </c>
      <c r="K27" s="50" t="n">
        <v>50.1</v>
      </c>
      <c r="L27" s="50" t="n">
        <v>50.2</v>
      </c>
      <c r="M27" s="50" t="n">
        <v>50.61</v>
      </c>
      <c r="N27" s="50" t="n">
        <v>50.5</v>
      </c>
      <c r="O27" s="50" t="n">
        <v>50.5</v>
      </c>
      <c r="P27" s="50" t="n">
        <v>50.51</v>
      </c>
      <c r="Q27" s="50" t="n">
        <v>50.6</v>
      </c>
      <c r="R27" s="50" t="n">
        <v>50.7</v>
      </c>
      <c r="S27" s="50" t="n">
        <v>50.81</v>
      </c>
      <c r="T27" s="50" t="n">
        <v>50.8</v>
      </c>
      <c r="U27" s="50" t="n">
        <v>51.2</v>
      </c>
      <c r="V27" s="50" t="n">
        <v>51.5</v>
      </c>
      <c r="W27" s="50" t="n">
        <v>51.7</v>
      </c>
      <c r="X27" s="50" t="n">
        <v>51.7</v>
      </c>
      <c r="Y27" s="50" t="n">
        <v>51.7</v>
      </c>
      <c r="Z27" s="51" t="n">
        <f aca="false">AVERAGE(B27:Y27)</f>
        <v>49.7154166666667</v>
      </c>
      <c r="AA27" s="50" t="n">
        <v>51.8</v>
      </c>
      <c r="AB27" s="50" t="n">
        <v>46.9</v>
      </c>
      <c r="AC27" s="50" t="n">
        <f aca="false">AA27-AB27</f>
        <v>4.9</v>
      </c>
      <c r="AD27" s="50" t="n">
        <f aca="false">AVERAGE(J27:U27)</f>
        <v>50.5225</v>
      </c>
      <c r="AE27" s="52" t="n">
        <f aca="false">AVERAGE(AVERAGE(B27:E27),AVERAGE(F27,I27),AVERAGE(V27:Y27))</f>
        <v>48.925</v>
      </c>
      <c r="AF27" s="0"/>
      <c r="AG27" s="0"/>
    </row>
    <row r="28" customFormat="false" ht="13" hidden="false" customHeight="false" outlineLevel="0" collapsed="false">
      <c r="A28" s="48" t="n">
        <v>17</v>
      </c>
      <c r="B28" s="50" t="n">
        <v>51.6</v>
      </c>
      <c r="C28" s="50" t="n">
        <v>51.6</v>
      </c>
      <c r="D28" s="50" t="n">
        <v>51.5</v>
      </c>
      <c r="E28" s="50" t="n">
        <v>50.8</v>
      </c>
      <c r="F28" s="50" t="n">
        <v>50.2</v>
      </c>
      <c r="G28" s="50" t="n">
        <v>50.1</v>
      </c>
      <c r="H28" s="50" t="n">
        <v>49.6</v>
      </c>
      <c r="I28" s="50" t="n">
        <v>49.5</v>
      </c>
      <c r="J28" s="50" t="n">
        <v>49.46</v>
      </c>
      <c r="K28" s="50" t="n">
        <v>49.6</v>
      </c>
      <c r="L28" s="50" t="n">
        <v>49.5</v>
      </c>
      <c r="M28" s="50" t="n">
        <v>49.83</v>
      </c>
      <c r="N28" s="50" t="n">
        <v>49.3</v>
      </c>
      <c r="O28" s="50" t="n">
        <v>49.4</v>
      </c>
      <c r="P28" s="50" t="n">
        <v>49.83</v>
      </c>
      <c r="Q28" s="50" t="n">
        <v>49.9</v>
      </c>
      <c r="R28" s="50" t="n">
        <v>49.9</v>
      </c>
      <c r="S28" s="50" t="n">
        <v>50.1</v>
      </c>
      <c r="T28" s="50" t="n">
        <v>50.5</v>
      </c>
      <c r="U28" s="50" t="n">
        <v>51.1</v>
      </c>
      <c r="V28" s="50" t="n">
        <v>51.4</v>
      </c>
      <c r="W28" s="50" t="n">
        <v>51.8</v>
      </c>
      <c r="X28" s="50" t="n">
        <v>52</v>
      </c>
      <c r="Y28" s="50" t="n">
        <v>52.1</v>
      </c>
      <c r="Z28" s="51" t="n">
        <f aca="false">AVERAGE(B28:Y28)</f>
        <v>50.4425</v>
      </c>
      <c r="AA28" s="50" t="n">
        <v>52.1</v>
      </c>
      <c r="AB28" s="50" t="n">
        <v>49.2</v>
      </c>
      <c r="AC28" s="50" t="n">
        <f aca="false">AA28-AB28</f>
        <v>2.9</v>
      </c>
      <c r="AD28" s="50" t="n">
        <f aca="false">AVERAGE(J28:U28)</f>
        <v>49.8683333333333</v>
      </c>
      <c r="AE28" s="52" t="n">
        <f aca="false">AVERAGE(AVERAGE(B28:E28),AVERAGE(F28,I28),AVERAGE(V28:Y28))</f>
        <v>51.0166666666667</v>
      </c>
      <c r="AF28" s="0"/>
      <c r="AG28" s="0"/>
    </row>
    <row r="29" customFormat="false" ht="13" hidden="false" customHeight="false" outlineLevel="0" collapsed="false">
      <c r="A29" s="48" t="n">
        <v>18</v>
      </c>
      <c r="B29" s="50" t="n">
        <v>52.2</v>
      </c>
      <c r="C29" s="50" t="n">
        <v>52.3</v>
      </c>
      <c r="D29" s="50" t="n">
        <v>52.4</v>
      </c>
      <c r="E29" s="50" t="n">
        <v>52.4</v>
      </c>
      <c r="F29" s="50" t="n">
        <v>52.5</v>
      </c>
      <c r="G29" s="50" t="n">
        <v>52.5</v>
      </c>
      <c r="H29" s="50" t="n">
        <v>52.5</v>
      </c>
      <c r="I29" s="50" t="n">
        <v>52.9</v>
      </c>
      <c r="J29" s="50" t="n">
        <v>53.7</v>
      </c>
      <c r="K29" s="50" t="n">
        <v>54</v>
      </c>
      <c r="L29" s="50" t="n">
        <v>54.6</v>
      </c>
      <c r="M29" s="50" t="n">
        <v>55.06</v>
      </c>
      <c r="N29" s="50" t="n">
        <v>55.2</v>
      </c>
      <c r="O29" s="50" t="n">
        <v>55.5</v>
      </c>
      <c r="P29" s="50" t="n">
        <v>56</v>
      </c>
      <c r="Q29" s="50" t="n">
        <v>56</v>
      </c>
      <c r="R29" s="50" t="n">
        <v>56.1</v>
      </c>
      <c r="S29" s="50" t="n">
        <v>56.31</v>
      </c>
      <c r="T29" s="50" t="n">
        <v>56.6</v>
      </c>
      <c r="U29" s="50" t="n">
        <v>57</v>
      </c>
      <c r="V29" s="50" t="n">
        <v>57.3</v>
      </c>
      <c r="W29" s="50" t="n">
        <v>58</v>
      </c>
      <c r="X29" s="50" t="n">
        <v>58.1</v>
      </c>
      <c r="Y29" s="50" t="n">
        <v>58.2</v>
      </c>
      <c r="Z29" s="51" t="n">
        <f aca="false">AVERAGE(B29:Y29)</f>
        <v>54.8904166666667</v>
      </c>
      <c r="AA29" s="50" t="n">
        <v>58.2</v>
      </c>
      <c r="AB29" s="50" t="n">
        <v>52.1</v>
      </c>
      <c r="AC29" s="50" t="n">
        <f aca="false">AA29-AB29</f>
        <v>6.1</v>
      </c>
      <c r="AD29" s="50" t="n">
        <f aca="false">AVERAGE(J29:U29)</f>
        <v>55.5058333333333</v>
      </c>
      <c r="AE29" s="52" t="n">
        <f aca="false">AVERAGE(AVERAGE(B29:E29),AVERAGE(F29,I29),AVERAGE(V29:Y29))</f>
        <v>54.3083333333333</v>
      </c>
      <c r="AF29" s="0"/>
      <c r="AG29" s="0"/>
    </row>
    <row r="30" customFormat="false" ht="13" hidden="false" customHeight="false" outlineLevel="0" collapsed="false">
      <c r="A30" s="48" t="n">
        <v>19</v>
      </c>
      <c r="B30" s="50" t="n">
        <v>58.2</v>
      </c>
      <c r="C30" s="50" t="n">
        <v>58.3</v>
      </c>
      <c r="D30" s="50" t="n">
        <v>58.4</v>
      </c>
      <c r="E30" s="50" t="n">
        <v>58.3</v>
      </c>
      <c r="F30" s="50" t="n">
        <v>58.3</v>
      </c>
      <c r="G30" s="50" t="n">
        <v>58.3</v>
      </c>
      <c r="H30" s="50" t="n">
        <v>58.3</v>
      </c>
      <c r="I30" s="50" t="n">
        <v>58.7</v>
      </c>
      <c r="J30" s="50" t="n">
        <v>59.71</v>
      </c>
      <c r="K30" s="50" t="n">
        <v>59.9</v>
      </c>
      <c r="L30" s="50" t="n">
        <v>60.6</v>
      </c>
      <c r="M30" s="50" t="n">
        <v>60.97</v>
      </c>
      <c r="N30" s="50" t="n">
        <v>60.7</v>
      </c>
      <c r="O30" s="50" t="n">
        <v>60.6</v>
      </c>
      <c r="P30" s="50" t="n">
        <v>60.75</v>
      </c>
      <c r="Q30" s="50" t="n">
        <v>60.7</v>
      </c>
      <c r="R30" s="50" t="n">
        <v>60.7</v>
      </c>
      <c r="S30" s="50" t="n">
        <v>60.69</v>
      </c>
      <c r="T30" s="50" t="n">
        <v>60.7</v>
      </c>
      <c r="U30" s="50" t="n">
        <v>60.8</v>
      </c>
      <c r="V30" s="50" t="n">
        <v>61.2</v>
      </c>
      <c r="W30" s="50" t="n">
        <v>61.4</v>
      </c>
      <c r="X30" s="50" t="n">
        <v>61.4</v>
      </c>
      <c r="Y30" s="50" t="n">
        <v>61.5</v>
      </c>
      <c r="Z30" s="51" t="n">
        <f aca="false">AVERAGE(B30:Y30)</f>
        <v>59.9633333333334</v>
      </c>
      <c r="AA30" s="50" t="n">
        <v>61.6</v>
      </c>
      <c r="AB30" s="50" t="n">
        <v>58.1</v>
      </c>
      <c r="AC30" s="50" t="n">
        <f aca="false">AA30-AB30</f>
        <v>3.5</v>
      </c>
      <c r="AD30" s="50" t="n">
        <f aca="false">AVERAGE(J30:U30)</f>
        <v>60.5683333333333</v>
      </c>
      <c r="AE30" s="52" t="n">
        <f aca="false">AVERAGE(AVERAGE(B30:E30),AVERAGE(F30,I30),AVERAGE(V30:Y30))</f>
        <v>59.3916666666667</v>
      </c>
      <c r="AF30" s="0"/>
      <c r="AG30" s="0"/>
    </row>
    <row r="31" customFormat="false" ht="13" hidden="false" customHeight="false" outlineLevel="0" collapsed="false">
      <c r="A31" s="48" t="n">
        <v>20</v>
      </c>
      <c r="B31" s="50" t="n">
        <v>61.4</v>
      </c>
      <c r="C31" s="50" t="n">
        <v>61.4</v>
      </c>
      <c r="D31" s="50" t="n">
        <v>61.3</v>
      </c>
      <c r="E31" s="50" t="n">
        <v>61</v>
      </c>
      <c r="F31" s="50" t="n">
        <v>60.9</v>
      </c>
      <c r="G31" s="50" t="n">
        <v>61.1</v>
      </c>
      <c r="H31" s="50" t="n">
        <v>61.3</v>
      </c>
      <c r="I31" s="50" t="n">
        <v>61.5</v>
      </c>
      <c r="J31" s="50" t="n">
        <v>61.93</v>
      </c>
      <c r="K31" s="50" t="n">
        <v>62</v>
      </c>
      <c r="L31" s="50" t="n">
        <v>61.9</v>
      </c>
      <c r="M31" s="50" t="n">
        <v>61.6</v>
      </c>
      <c r="N31" s="50" t="n">
        <v>61.5</v>
      </c>
      <c r="O31" s="50" t="n">
        <v>61.2</v>
      </c>
      <c r="P31" s="50" t="n">
        <v>60.78</v>
      </c>
      <c r="Q31" s="50" t="n">
        <v>60.9</v>
      </c>
      <c r="R31" s="50" t="n">
        <v>61.2</v>
      </c>
      <c r="S31" s="50" t="n">
        <v>61.31</v>
      </c>
      <c r="T31" s="50" t="n">
        <v>61.4</v>
      </c>
      <c r="U31" s="50" t="n">
        <v>61.6</v>
      </c>
      <c r="V31" s="50" t="n">
        <v>61.8</v>
      </c>
      <c r="W31" s="50" t="n">
        <v>61.9</v>
      </c>
      <c r="X31" s="50" t="n">
        <v>62.1</v>
      </c>
      <c r="Y31" s="50" t="n">
        <v>62.3</v>
      </c>
      <c r="Z31" s="51" t="n">
        <f aca="false">AVERAGE(B31:Y31)</f>
        <v>61.4716666666667</v>
      </c>
      <c r="AA31" s="50" t="n">
        <v>62.3</v>
      </c>
      <c r="AB31" s="50" t="n">
        <v>60.7</v>
      </c>
      <c r="AC31" s="50" t="n">
        <f aca="false">AA31-AB31</f>
        <v>1.59999999999999</v>
      </c>
      <c r="AD31" s="50" t="n">
        <f aca="false">AVERAGE(J31:U31)</f>
        <v>61.4433333333333</v>
      </c>
      <c r="AE31" s="52" t="n">
        <f aca="false">AVERAGE(AVERAGE(B31:E31),AVERAGE(F31,I31),AVERAGE(V31:Y31))</f>
        <v>61.5</v>
      </c>
      <c r="AF31" s="0"/>
      <c r="AG31" s="0"/>
    </row>
    <row r="32" customFormat="false" ht="13" hidden="false" customHeight="false" outlineLevel="0" collapsed="false">
      <c r="A32" s="48" t="n">
        <v>21</v>
      </c>
      <c r="B32" s="50" t="n">
        <v>62.4</v>
      </c>
      <c r="C32" s="50" t="n">
        <v>62.6</v>
      </c>
      <c r="D32" s="50" t="n">
        <v>62.7</v>
      </c>
      <c r="E32" s="50" t="n">
        <v>62.7</v>
      </c>
      <c r="F32" s="50" t="n">
        <v>62.6</v>
      </c>
      <c r="G32" s="50" t="n">
        <v>62.5</v>
      </c>
      <c r="H32" s="50" t="n">
        <v>62.6</v>
      </c>
      <c r="I32" s="50" t="n">
        <v>63</v>
      </c>
      <c r="J32" s="50" t="n">
        <v>63.73</v>
      </c>
      <c r="K32" s="50" t="n">
        <v>63.6</v>
      </c>
      <c r="L32" s="50" t="n">
        <v>63.7</v>
      </c>
      <c r="M32" s="50" t="n">
        <v>63.53</v>
      </c>
      <c r="N32" s="50" t="n">
        <v>63</v>
      </c>
      <c r="O32" s="50" t="n">
        <v>62.9</v>
      </c>
      <c r="P32" s="50" t="n">
        <v>62.49</v>
      </c>
      <c r="Q32" s="50" t="n">
        <v>62.4</v>
      </c>
      <c r="R32" s="50" t="n">
        <v>62.5</v>
      </c>
      <c r="S32" s="50" t="n">
        <v>62.45</v>
      </c>
      <c r="T32" s="50" t="n">
        <v>62.4</v>
      </c>
      <c r="U32" s="50" t="n">
        <v>62.5</v>
      </c>
      <c r="V32" s="50" t="n">
        <v>62.6</v>
      </c>
      <c r="W32" s="50" t="n">
        <v>62.7</v>
      </c>
      <c r="X32" s="50" t="n">
        <v>62.7</v>
      </c>
      <c r="Y32" s="50" t="n">
        <v>62.7</v>
      </c>
      <c r="Z32" s="51" t="n">
        <f aca="false">AVERAGE(B32:Y32)</f>
        <v>62.7916666666667</v>
      </c>
      <c r="AA32" s="50" t="n">
        <v>63.8</v>
      </c>
      <c r="AB32" s="50" t="n">
        <v>62.3</v>
      </c>
      <c r="AC32" s="50" t="n">
        <f aca="false">AA32-AB32</f>
        <v>1.5</v>
      </c>
      <c r="AD32" s="50" t="n">
        <f aca="false">AVERAGE(J32:U32)</f>
        <v>62.9333333333333</v>
      </c>
      <c r="AE32" s="52" t="n">
        <f aca="false">AVERAGE(AVERAGE(B32:E32),AVERAGE(F32,I32),AVERAGE(V32:Y32))</f>
        <v>62.6916666666667</v>
      </c>
      <c r="AF32" s="0"/>
      <c r="AG32" s="0"/>
    </row>
    <row r="33" customFormat="false" ht="13" hidden="false" customHeight="false" outlineLevel="0" collapsed="false">
      <c r="A33" s="48" t="n">
        <v>22</v>
      </c>
      <c r="B33" s="50" t="n">
        <v>62.4</v>
      </c>
      <c r="C33" s="50" t="n">
        <v>62.3</v>
      </c>
      <c r="D33" s="50" t="n">
        <v>62.1</v>
      </c>
      <c r="E33" s="50" t="n">
        <v>62.1</v>
      </c>
      <c r="F33" s="50" t="n">
        <v>61.8</v>
      </c>
      <c r="G33" s="50" t="n">
        <v>61.8</v>
      </c>
      <c r="H33" s="50" t="n">
        <v>61.7</v>
      </c>
      <c r="I33" s="50" t="n">
        <v>61.7</v>
      </c>
      <c r="J33" s="50" t="n">
        <v>61.89</v>
      </c>
      <c r="K33" s="50" t="n">
        <v>61.9</v>
      </c>
      <c r="L33" s="50" t="n">
        <v>61.8</v>
      </c>
      <c r="M33" s="50" t="n">
        <v>61.28</v>
      </c>
      <c r="N33" s="50" t="n">
        <v>61.1</v>
      </c>
      <c r="O33" s="50" t="n">
        <v>59.6</v>
      </c>
      <c r="P33" s="50" t="n">
        <v>59.78</v>
      </c>
      <c r="Q33" s="50" t="n">
        <v>59.5</v>
      </c>
      <c r="R33" s="50" t="n">
        <v>59.2</v>
      </c>
      <c r="S33" s="50" t="n">
        <v>59.16</v>
      </c>
      <c r="T33" s="50" t="n">
        <v>59.1</v>
      </c>
      <c r="U33" s="50" t="n">
        <v>59</v>
      </c>
      <c r="V33" s="50" t="n">
        <v>59</v>
      </c>
      <c r="W33" s="50" t="n">
        <v>59</v>
      </c>
      <c r="X33" s="50" t="n">
        <v>59</v>
      </c>
      <c r="Y33" s="50" t="n">
        <v>59</v>
      </c>
      <c r="Z33" s="51" t="n">
        <f aca="false">AVERAGE(B33:Y33)</f>
        <v>60.63375</v>
      </c>
      <c r="AA33" s="50" t="n">
        <v>62.7</v>
      </c>
      <c r="AB33" s="50" t="n">
        <v>58.9</v>
      </c>
      <c r="AC33" s="50" t="n">
        <v>6.9</v>
      </c>
      <c r="AD33" s="50" t="n">
        <v>60.27</v>
      </c>
      <c r="AE33" s="52" t="n">
        <f aca="false">AVERAGE(AVERAGE(B33:E33),AVERAGE(F33,I33),AVERAGE(V33:Y33))</f>
        <v>60.9916666666667</v>
      </c>
      <c r="AF33" s="0"/>
      <c r="AG33" s="0"/>
    </row>
    <row r="34" customFormat="false" ht="13" hidden="false" customHeight="false" outlineLevel="0" collapsed="false">
      <c r="A34" s="48" t="n">
        <v>23</v>
      </c>
      <c r="B34" s="50" t="n">
        <v>58.9</v>
      </c>
      <c r="C34" s="50" t="n">
        <v>58.7</v>
      </c>
      <c r="D34" s="50" t="n">
        <v>58.4</v>
      </c>
      <c r="E34" s="50" t="n">
        <v>58.2</v>
      </c>
      <c r="F34" s="50" t="n">
        <v>58.1</v>
      </c>
      <c r="G34" s="50" t="n">
        <v>58.1</v>
      </c>
      <c r="H34" s="50" t="n">
        <v>58.1</v>
      </c>
      <c r="I34" s="50" t="n">
        <v>58.1</v>
      </c>
      <c r="J34" s="50" t="n">
        <v>58.23</v>
      </c>
      <c r="K34" s="50" t="n">
        <v>58.1</v>
      </c>
      <c r="L34" s="50" t="n">
        <v>58</v>
      </c>
      <c r="M34" s="50" t="n">
        <v>57.71</v>
      </c>
      <c r="N34" s="50" t="n">
        <v>57.3</v>
      </c>
      <c r="O34" s="50" t="n">
        <v>56.7</v>
      </c>
      <c r="P34" s="50" t="n">
        <v>55.92</v>
      </c>
      <c r="Q34" s="50" t="n">
        <v>55.8</v>
      </c>
      <c r="R34" s="50" t="n">
        <v>55.7</v>
      </c>
      <c r="S34" s="50" t="n">
        <v>55.6</v>
      </c>
      <c r="T34" s="50" t="n">
        <v>55.7</v>
      </c>
      <c r="U34" s="50" t="n">
        <v>55.9</v>
      </c>
      <c r="V34" s="50" t="n">
        <v>55.9</v>
      </c>
      <c r="W34" s="50" t="n">
        <v>56</v>
      </c>
      <c r="X34" s="50" t="n">
        <v>56</v>
      </c>
      <c r="Y34" s="50" t="n">
        <v>56</v>
      </c>
      <c r="Z34" s="51" t="n">
        <f aca="false">AVERAGE(B34:Y34)</f>
        <v>57.1316666666667</v>
      </c>
      <c r="AA34" s="50" t="n">
        <v>59</v>
      </c>
      <c r="AB34" s="50" t="n">
        <v>55.5</v>
      </c>
      <c r="AC34" s="50" t="n">
        <f aca="false">AA34-AB34</f>
        <v>3.5</v>
      </c>
      <c r="AD34" s="50" t="n">
        <f aca="false">AVERAGE(J34:U34)</f>
        <v>56.7216666666667</v>
      </c>
      <c r="AE34" s="52" t="n">
        <f aca="false">AVERAGE(AVERAGE(B34:E34),AVERAGE(F34,I34),AVERAGE(V34:Y34))</f>
        <v>57.5416666666667</v>
      </c>
      <c r="AF34" s="0"/>
      <c r="AG34" s="0"/>
    </row>
    <row r="35" customFormat="false" ht="13" hidden="false" customHeight="false" outlineLevel="0" collapsed="false">
      <c r="A35" s="48" t="n">
        <v>24</v>
      </c>
      <c r="B35" s="50" t="n">
        <v>55.9</v>
      </c>
      <c r="C35" s="50" t="n">
        <v>55.8</v>
      </c>
      <c r="D35" s="50" t="n">
        <v>55.6</v>
      </c>
      <c r="E35" s="50" t="n">
        <v>55.3</v>
      </c>
      <c r="F35" s="50" t="n">
        <v>55.2</v>
      </c>
      <c r="G35" s="50" t="n">
        <v>55.2</v>
      </c>
      <c r="H35" s="50" t="n">
        <v>55.3</v>
      </c>
      <c r="I35" s="50" t="n">
        <v>55.3</v>
      </c>
      <c r="J35" s="50" t="n">
        <v>55.62</v>
      </c>
      <c r="K35" s="50" t="n">
        <v>55.8</v>
      </c>
      <c r="L35" s="50" t="n">
        <v>55.9</v>
      </c>
      <c r="M35" s="50" t="n">
        <v>55.7</v>
      </c>
      <c r="N35" s="50" t="n">
        <v>55.6</v>
      </c>
      <c r="O35" s="50" t="n">
        <v>55.3</v>
      </c>
      <c r="P35" s="50" t="n">
        <v>55</v>
      </c>
      <c r="Q35" s="50" t="n">
        <v>54.9</v>
      </c>
      <c r="R35" s="50" t="n">
        <v>54.7</v>
      </c>
      <c r="S35" s="50" t="n">
        <v>54.4</v>
      </c>
      <c r="T35" s="50" t="n">
        <v>54.5</v>
      </c>
      <c r="U35" s="50" t="n">
        <v>54.7</v>
      </c>
      <c r="V35" s="50" t="n">
        <v>54.9</v>
      </c>
      <c r="W35" s="50" t="n">
        <v>55.1</v>
      </c>
      <c r="X35" s="50" t="n">
        <v>55.1</v>
      </c>
      <c r="Y35" s="50" t="n">
        <v>55.1</v>
      </c>
      <c r="Z35" s="51" t="n">
        <f aca="false">AVERAGE(B35:Y35)</f>
        <v>55.2466666666667</v>
      </c>
      <c r="AA35" s="50" t="n">
        <v>56</v>
      </c>
      <c r="AB35" s="50" t="n">
        <v>54.3</v>
      </c>
      <c r="AC35" s="50" t="n">
        <f aca="false">AA35-AB35</f>
        <v>1.7</v>
      </c>
      <c r="AD35" s="50" t="n">
        <f aca="false">AVERAGE(J35:U35)</f>
        <v>55.1766666666667</v>
      </c>
      <c r="AE35" s="52" t="n">
        <f aca="false">AVERAGE(AVERAGE(B35:E35),AVERAGE(F35,I35),AVERAGE(V35:Y35))</f>
        <v>55.3166666666667</v>
      </c>
      <c r="AF35" s="0"/>
      <c r="AG35" s="0"/>
    </row>
    <row r="36" customFormat="false" ht="13" hidden="false" customHeight="false" outlineLevel="0" collapsed="false">
      <c r="A36" s="48" t="n">
        <v>25</v>
      </c>
      <c r="B36" s="50" t="n">
        <v>55</v>
      </c>
      <c r="C36" s="50" t="n">
        <v>55</v>
      </c>
      <c r="D36" s="50" t="n">
        <v>54.9</v>
      </c>
      <c r="E36" s="50" t="n">
        <v>54.4</v>
      </c>
      <c r="F36" s="50" t="n">
        <v>54.3</v>
      </c>
      <c r="G36" s="50" t="n">
        <v>54.2</v>
      </c>
      <c r="H36" s="50" t="n">
        <v>54.2</v>
      </c>
      <c r="I36" s="50" t="n">
        <v>54.3</v>
      </c>
      <c r="J36" s="50" t="n">
        <v>54.32</v>
      </c>
      <c r="K36" s="50" t="n">
        <v>54.4</v>
      </c>
      <c r="L36" s="50" t="n">
        <v>54.3</v>
      </c>
      <c r="M36" s="50" t="n">
        <v>54.12</v>
      </c>
      <c r="N36" s="50" t="n">
        <v>53.7</v>
      </c>
      <c r="O36" s="50" t="n">
        <v>53.3</v>
      </c>
      <c r="P36" s="50" t="n">
        <v>53.05</v>
      </c>
      <c r="Q36" s="50" t="n">
        <v>52.6</v>
      </c>
      <c r="R36" s="50" t="n">
        <v>52.4</v>
      </c>
      <c r="S36" s="50" t="n">
        <v>52.3</v>
      </c>
      <c r="T36" s="50" t="n">
        <v>52.4</v>
      </c>
      <c r="U36" s="50" t="n">
        <v>52.6</v>
      </c>
      <c r="V36" s="50" t="n">
        <v>53</v>
      </c>
      <c r="W36" s="50" t="n">
        <v>53.1</v>
      </c>
      <c r="X36" s="50" t="n">
        <v>53.2</v>
      </c>
      <c r="Y36" s="50" t="n">
        <v>53.2</v>
      </c>
      <c r="Z36" s="51" t="n">
        <f aca="false">AVERAGE(B36:Y36)</f>
        <v>53.67875</v>
      </c>
      <c r="AA36" s="50" t="n">
        <v>55.1</v>
      </c>
      <c r="AB36" s="50" t="n">
        <v>52.3</v>
      </c>
      <c r="AC36" s="50" t="n">
        <f aca="false">AA36-AB36</f>
        <v>2.8</v>
      </c>
      <c r="AD36" s="50" t="n">
        <f aca="false">AVERAGE(J36:U36)</f>
        <v>53.2908333333333</v>
      </c>
      <c r="AE36" s="52" t="n">
        <f aca="false">AVERAGE(AVERAGE(B36:E36),AVERAGE(F36,I36),AVERAGE(V36:Y36))</f>
        <v>54.0833333333333</v>
      </c>
      <c r="AF36" s="0"/>
      <c r="AG36" s="0"/>
    </row>
    <row r="37" customFormat="false" ht="13" hidden="false" customHeight="false" outlineLevel="0" collapsed="false">
      <c r="A37" s="48" t="n">
        <v>26</v>
      </c>
      <c r="B37" s="50" t="n">
        <v>53.2</v>
      </c>
      <c r="C37" s="50" t="n">
        <v>53.4</v>
      </c>
      <c r="D37" s="50" t="n">
        <v>53.4</v>
      </c>
      <c r="E37" s="50" t="n">
        <v>53.4</v>
      </c>
      <c r="F37" s="50" t="n">
        <v>53.4</v>
      </c>
      <c r="G37" s="50" t="n">
        <v>53.6</v>
      </c>
      <c r="H37" s="50" t="n">
        <v>54.1</v>
      </c>
      <c r="I37" s="50" t="n">
        <v>54.4</v>
      </c>
      <c r="J37" s="50" t="n">
        <v>54.64</v>
      </c>
      <c r="K37" s="50" t="n">
        <v>54.6</v>
      </c>
      <c r="L37" s="50" t="n">
        <v>54.7</v>
      </c>
      <c r="M37" s="50" t="n">
        <v>64.64</v>
      </c>
      <c r="N37" s="50" t="n">
        <v>54.4</v>
      </c>
      <c r="O37" s="50" t="n">
        <v>54.3</v>
      </c>
      <c r="P37" s="50" t="n">
        <v>53.64</v>
      </c>
      <c r="Q37" s="50" t="n">
        <v>53.4</v>
      </c>
      <c r="R37" s="50" t="n">
        <v>53.1</v>
      </c>
      <c r="S37" s="50" t="n">
        <v>52.96</v>
      </c>
      <c r="T37" s="50" t="n">
        <v>53</v>
      </c>
      <c r="U37" s="50" t="n">
        <v>53.1</v>
      </c>
      <c r="V37" s="50" t="n">
        <v>53.3</v>
      </c>
      <c r="W37" s="50" t="n">
        <v>53.5</v>
      </c>
      <c r="X37" s="50" t="n">
        <v>53.6</v>
      </c>
      <c r="Y37" s="50" t="n">
        <v>53.7</v>
      </c>
      <c r="Z37" s="51" t="n">
        <f aca="false">AVERAGE(B37:Y37)</f>
        <v>54.145</v>
      </c>
      <c r="AA37" s="50" t="n">
        <v>54.8</v>
      </c>
      <c r="AB37" s="50" t="n">
        <v>52.9</v>
      </c>
      <c r="AC37" s="50" t="n">
        <f aca="false">AA37-AB37</f>
        <v>1.9</v>
      </c>
      <c r="AD37" s="50" t="n">
        <f aca="false">AVERAGE(J37:U37)</f>
        <v>54.7066666666667</v>
      </c>
      <c r="AE37" s="52" t="n">
        <f aca="false">AVERAGE(AVERAGE(B37:E37),AVERAGE(F37,I37),AVERAGE(V37:Y37))</f>
        <v>53.5916666666667</v>
      </c>
      <c r="AF37" s="0"/>
      <c r="AG37" s="0"/>
    </row>
    <row r="38" customFormat="false" ht="13" hidden="false" customHeight="false" outlineLevel="0" collapsed="false">
      <c r="A38" s="48" t="n">
        <v>27</v>
      </c>
      <c r="B38" s="50" t="n">
        <v>53.7</v>
      </c>
      <c r="C38" s="50" t="n">
        <v>53.7</v>
      </c>
      <c r="D38" s="50" t="n">
        <v>53.6</v>
      </c>
      <c r="E38" s="50" t="n">
        <v>53.3</v>
      </c>
      <c r="F38" s="50" t="n">
        <v>53.2</v>
      </c>
      <c r="G38" s="50" t="n">
        <v>53.1</v>
      </c>
      <c r="H38" s="50" t="n">
        <v>53.2</v>
      </c>
      <c r="I38" s="50" t="n">
        <v>53.2</v>
      </c>
      <c r="J38" s="50" t="n">
        <v>53.31</v>
      </c>
      <c r="K38" s="50" t="n">
        <v>53.3</v>
      </c>
      <c r="L38" s="50" t="n">
        <v>53.2</v>
      </c>
      <c r="M38" s="50" t="n">
        <v>52.71</v>
      </c>
      <c r="N38" s="50" t="n">
        <v>52.2</v>
      </c>
      <c r="O38" s="50" t="n">
        <v>51.8</v>
      </c>
      <c r="P38" s="50" t="n">
        <v>51.15</v>
      </c>
      <c r="Q38" s="50" t="n">
        <v>50.6</v>
      </c>
      <c r="R38" s="50" t="n">
        <v>50.1</v>
      </c>
      <c r="S38" s="50" t="n">
        <v>49.65</v>
      </c>
      <c r="T38" s="50" t="n">
        <v>49.4</v>
      </c>
      <c r="U38" s="50" t="n">
        <v>49.3</v>
      </c>
      <c r="V38" s="50" t="n">
        <v>49.3</v>
      </c>
      <c r="W38" s="50" t="n">
        <v>49.3</v>
      </c>
      <c r="X38" s="50" t="n">
        <v>49.2</v>
      </c>
      <c r="Y38" s="50" t="n">
        <v>49.1</v>
      </c>
      <c r="Z38" s="51" t="n">
        <f aca="false">AVERAGE(B38:Y38)</f>
        <v>51.6925</v>
      </c>
      <c r="AA38" s="50" t="n">
        <v>53.8</v>
      </c>
      <c r="AB38" s="50" t="n">
        <v>49.1</v>
      </c>
      <c r="AC38" s="50" t="n">
        <f aca="false">AA38-AB38</f>
        <v>4.7</v>
      </c>
      <c r="AD38" s="50" t="n">
        <f aca="false">AVERAGE(J38:U38)</f>
        <v>51.3933333333333</v>
      </c>
      <c r="AE38" s="52" t="n">
        <f aca="false">AVERAGE(AVERAGE(B38:E38),AVERAGE(F38,I38),AVERAGE(V38:Y38))</f>
        <v>52</v>
      </c>
      <c r="AF38" s="0"/>
      <c r="AG38" s="0"/>
    </row>
    <row r="39" customFormat="false" ht="13" hidden="false" customHeight="false" outlineLevel="0" collapsed="false">
      <c r="A39" s="48" t="n">
        <v>28</v>
      </c>
      <c r="B39" s="50" t="n">
        <v>49.1</v>
      </c>
      <c r="C39" s="50" t="n">
        <v>49</v>
      </c>
      <c r="D39" s="50" t="n">
        <v>48.2</v>
      </c>
      <c r="E39" s="50" t="n">
        <v>47.8</v>
      </c>
      <c r="F39" s="50" t="n">
        <v>47.4</v>
      </c>
      <c r="G39" s="50" t="n">
        <v>47.3</v>
      </c>
      <c r="H39" s="50" t="n">
        <v>47.2</v>
      </c>
      <c r="I39" s="50" t="n">
        <v>47.2</v>
      </c>
      <c r="J39" s="50" t="n">
        <v>47.3</v>
      </c>
      <c r="K39" s="50" t="n">
        <v>47.3</v>
      </c>
      <c r="L39" s="50" t="n">
        <v>47.3</v>
      </c>
      <c r="M39" s="50" t="n">
        <v>47.3</v>
      </c>
      <c r="N39" s="50" t="n">
        <v>47.2</v>
      </c>
      <c r="O39" s="50" t="n">
        <v>47.2</v>
      </c>
      <c r="P39" s="50" t="n">
        <v>47.1</v>
      </c>
      <c r="Q39" s="50" t="n">
        <v>47.1</v>
      </c>
      <c r="R39" s="50" t="n">
        <v>47.2</v>
      </c>
      <c r="S39" s="50" t="n">
        <v>47.3</v>
      </c>
      <c r="T39" s="50" t="n">
        <v>47.4</v>
      </c>
      <c r="U39" s="50" t="n">
        <v>48</v>
      </c>
      <c r="V39" s="50" t="n">
        <v>48.4</v>
      </c>
      <c r="W39" s="50" t="n">
        <v>49</v>
      </c>
      <c r="X39" s="50" t="n">
        <v>49.4</v>
      </c>
      <c r="Y39" s="50" t="n">
        <v>49.6</v>
      </c>
      <c r="Z39" s="51" t="n">
        <f aca="false">AVERAGE(B39:Y39)</f>
        <v>47.8041666666667</v>
      </c>
      <c r="AA39" s="50" t="n">
        <v>49.6</v>
      </c>
      <c r="AB39" s="50" t="n">
        <v>47</v>
      </c>
      <c r="AC39" s="50" t="n">
        <f aca="false">AA39-AB39</f>
        <v>2.6</v>
      </c>
      <c r="AD39" s="50" t="n">
        <f aca="false">AVERAGE(J39:U39)</f>
        <v>47.3083333333333</v>
      </c>
      <c r="AE39" s="52" t="n">
        <f aca="false">AVERAGE(AVERAGE(B39:E39),AVERAGE(F39,I39),AVERAGE(V39:Y39))</f>
        <v>48.3083333333333</v>
      </c>
      <c r="AF39" s="0"/>
      <c r="AG39" s="0"/>
    </row>
    <row r="40" customFormat="false" ht="13" hidden="false" customHeight="false" outlineLevel="0" collapsed="false">
      <c r="A40" s="48" t="n">
        <v>29</v>
      </c>
      <c r="B40" s="50" t="n">
        <v>49.9</v>
      </c>
      <c r="C40" s="50" t="n">
        <v>50.1</v>
      </c>
      <c r="D40" s="50" t="n">
        <v>50.2</v>
      </c>
      <c r="E40" s="50" t="n">
        <v>50.2</v>
      </c>
      <c r="F40" s="50" t="n">
        <v>50.3</v>
      </c>
      <c r="G40" s="50" t="n">
        <v>50.4</v>
      </c>
      <c r="H40" s="50" t="n">
        <v>50.7</v>
      </c>
      <c r="I40" s="50" t="n">
        <v>51.4</v>
      </c>
      <c r="J40" s="50" t="n">
        <v>52.12</v>
      </c>
      <c r="K40" s="50" t="n">
        <v>52.4</v>
      </c>
      <c r="L40" s="50" t="n">
        <v>52.5</v>
      </c>
      <c r="M40" s="50" t="n">
        <v>53.03</v>
      </c>
      <c r="N40" s="50" t="n">
        <v>53</v>
      </c>
      <c r="O40" s="50" t="n">
        <v>53</v>
      </c>
      <c r="P40" s="50" t="n">
        <v>53</v>
      </c>
      <c r="Q40" s="50" t="n">
        <v>52.9</v>
      </c>
      <c r="R40" s="50" t="n">
        <v>52.9</v>
      </c>
      <c r="S40" s="50" t="n">
        <v>53</v>
      </c>
      <c r="T40" s="50" t="n">
        <v>53</v>
      </c>
      <c r="U40" s="50" t="n">
        <v>53.6</v>
      </c>
      <c r="V40" s="50" t="n">
        <v>54.3</v>
      </c>
      <c r="W40" s="50" t="n">
        <v>54.6</v>
      </c>
      <c r="X40" s="50" t="n">
        <v>54.8</v>
      </c>
      <c r="Y40" s="50" t="n">
        <v>55</v>
      </c>
      <c r="Z40" s="51" t="n">
        <f aca="false">AVERAGE(B40:Y40)</f>
        <v>52.3479166666667</v>
      </c>
      <c r="AA40" s="50" t="n">
        <v>55</v>
      </c>
      <c r="AB40" s="50" t="n">
        <v>49.6</v>
      </c>
      <c r="AC40" s="50" t="n">
        <f aca="false">AA40-AB40</f>
        <v>5.4</v>
      </c>
      <c r="AD40" s="50" t="n">
        <f aca="false">AVERAGE(J40:U40)</f>
        <v>52.8708333333333</v>
      </c>
      <c r="AE40" s="52" t="n">
        <f aca="false">AVERAGE(AVERAGE(B40:E40),AVERAGE(F40,I40),AVERAGE(V40:Y40))</f>
        <v>51.875</v>
      </c>
      <c r="AF40" s="0"/>
      <c r="AG40" s="0"/>
    </row>
    <row r="41" customFormat="false" ht="13" hidden="false" customHeight="false" outlineLevel="0" collapsed="false">
      <c r="A41" s="48" t="n">
        <v>30</v>
      </c>
      <c r="B41" s="50" t="n">
        <v>55.1</v>
      </c>
      <c r="C41" s="50" t="n">
        <v>55.1</v>
      </c>
      <c r="D41" s="50" t="n">
        <v>55.2</v>
      </c>
      <c r="E41" s="50" t="n">
        <v>55.2</v>
      </c>
      <c r="F41" s="50" t="n">
        <v>55.3</v>
      </c>
      <c r="G41" s="50" t="n">
        <v>55.4</v>
      </c>
      <c r="H41" s="50" t="n">
        <v>55.5</v>
      </c>
      <c r="I41" s="50" t="n">
        <v>56.1</v>
      </c>
      <c r="J41" s="50" t="n">
        <v>56.45</v>
      </c>
      <c r="K41" s="50" t="n">
        <v>56.5</v>
      </c>
      <c r="L41" s="50" t="n">
        <v>56.6</v>
      </c>
      <c r="M41" s="50" t="n">
        <v>56.64</v>
      </c>
      <c r="N41" s="50" t="n">
        <v>56.7</v>
      </c>
      <c r="O41" s="50" t="n">
        <v>56.4</v>
      </c>
      <c r="P41" s="50" t="n">
        <v>56.19</v>
      </c>
      <c r="Q41" s="50" t="n">
        <v>56.1</v>
      </c>
      <c r="R41" s="50" t="n">
        <v>55.7</v>
      </c>
      <c r="S41" s="50" t="n">
        <v>55.62</v>
      </c>
      <c r="T41" s="50" t="n">
        <v>55.6</v>
      </c>
      <c r="U41" s="50" t="n">
        <v>55.7</v>
      </c>
      <c r="V41" s="50" t="n">
        <v>56</v>
      </c>
      <c r="W41" s="50" t="n">
        <v>56.1</v>
      </c>
      <c r="X41" s="50" t="n">
        <v>56.1</v>
      </c>
      <c r="Y41" s="50" t="n">
        <v>56.1</v>
      </c>
      <c r="Z41" s="51" t="n">
        <f aca="false">AVERAGE(B41:Y41)</f>
        <v>55.8916666666667</v>
      </c>
      <c r="AA41" s="50" t="n">
        <v>56.8</v>
      </c>
      <c r="AB41" s="50" t="n">
        <v>55</v>
      </c>
      <c r="AC41" s="50" t="n">
        <f aca="false">AA41-AB41</f>
        <v>1.8</v>
      </c>
      <c r="AD41" s="50" t="n">
        <f aca="false">AVERAGE(J41:U41)</f>
        <v>56.1833333333333</v>
      </c>
      <c r="AE41" s="52" t="n">
        <f aca="false">AVERAGE(AVERAGE(B41:E41),AVERAGE(F41,I41),AVERAGE(V41:Y41))</f>
        <v>55.6416666666667</v>
      </c>
      <c r="AF41" s="0"/>
      <c r="AG41" s="0"/>
    </row>
    <row r="42" customFormat="false" ht="14" hidden="false" customHeight="false" outlineLevel="0" collapsed="false">
      <c r="A42" s="53" t="n">
        <v>31</v>
      </c>
      <c r="B42" s="54" t="n">
        <v>56.2</v>
      </c>
      <c r="C42" s="54" t="n">
        <v>56</v>
      </c>
      <c r="D42" s="54" t="n">
        <v>55.7</v>
      </c>
      <c r="E42" s="54" t="n">
        <v>55.5</v>
      </c>
      <c r="F42" s="54" t="n">
        <v>55.4</v>
      </c>
      <c r="G42" s="54" t="n">
        <v>55.4</v>
      </c>
      <c r="H42" s="54" t="n">
        <v>55.4</v>
      </c>
      <c r="I42" s="54" t="n">
        <v>55.5</v>
      </c>
      <c r="J42" s="54" t="n">
        <v>55.62</v>
      </c>
      <c r="K42" s="54" t="n">
        <v>55.6</v>
      </c>
      <c r="L42" s="54" t="n">
        <v>55.4</v>
      </c>
      <c r="M42" s="54" t="n">
        <v>55.02</v>
      </c>
      <c r="N42" s="54" t="n">
        <v>54.6</v>
      </c>
      <c r="O42" s="54" t="n">
        <v>54.3</v>
      </c>
      <c r="P42" s="54" t="n">
        <v>53.8</v>
      </c>
      <c r="Q42" s="54" t="n">
        <v>53.3</v>
      </c>
      <c r="R42" s="54" t="n">
        <v>53.1</v>
      </c>
      <c r="S42" s="54" t="n">
        <v>52.5</v>
      </c>
      <c r="T42" s="54" t="n">
        <v>52.5</v>
      </c>
      <c r="U42" s="54" t="n">
        <v>52.5</v>
      </c>
      <c r="V42" s="54" t="n">
        <v>52.6</v>
      </c>
      <c r="W42" s="54" t="n">
        <v>52.8</v>
      </c>
      <c r="X42" s="54" t="n">
        <v>52.9</v>
      </c>
      <c r="Y42" s="54" t="n">
        <v>52.9</v>
      </c>
      <c r="Z42" s="83" t="n">
        <f aca="false">AVERAGE(B42:Y42)</f>
        <v>54.3558333333333</v>
      </c>
      <c r="AA42" s="54" t="n">
        <v>56.2</v>
      </c>
      <c r="AB42" s="54" t="n">
        <v>52.4</v>
      </c>
      <c r="AC42" s="54" t="n">
        <f aca="false">AA42-AB42</f>
        <v>3.8</v>
      </c>
      <c r="AD42" s="54" t="n">
        <f aca="false">AVERAGE(J42:U42)</f>
        <v>54.02</v>
      </c>
      <c r="AE42" s="55" t="n">
        <f aca="false">AVERAGE(AVERAGE(B42:E42),AVERAGE(F42,I42),AVERAGE(V42:Y42))</f>
        <v>54.7</v>
      </c>
      <c r="AF42" s="0"/>
      <c r="AG42" s="0"/>
    </row>
    <row r="43" customFormat="false" ht="14" hidden="false" customHeight="false" outlineLevel="0" collapsed="false">
      <c r="A43" s="56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8" t="s">
        <v>18</v>
      </c>
      <c r="B44" s="59" t="n">
        <f aca="false">AVERAGE(B12:B42)</f>
        <v>53.0096774193549</v>
      </c>
      <c r="C44" s="59" t="n">
        <f aca="false">AVERAGE(C12:C42)</f>
        <v>52.9870967741935</v>
      </c>
      <c r="D44" s="59" t="n">
        <f aca="false">AVERAGE(D12:D42)</f>
        <v>52.9032258064516</v>
      </c>
      <c r="E44" s="59" t="n">
        <f aca="false">AVERAGE(E12:E42)</f>
        <v>52.6935483870968</v>
      </c>
      <c r="F44" s="59" t="n">
        <f aca="false">AVERAGE(F12:F42)</f>
        <v>52.5870967741936</v>
      </c>
      <c r="G44" s="59" t="n">
        <f aca="false">AVERAGE(G12:G42)</f>
        <v>52.6225806451613</v>
      </c>
      <c r="H44" s="59" t="n">
        <f aca="false">AVERAGE(H12:H42)</f>
        <v>52.6935483870968</v>
      </c>
      <c r="I44" s="59" t="n">
        <f aca="false">AVERAGE(I12:I42)</f>
        <v>52.883870967742</v>
      </c>
      <c r="J44" s="59" t="n">
        <f aca="false">AVERAGE(J12:J42)</f>
        <v>53.2816129032258</v>
      </c>
      <c r="K44" s="59" t="n">
        <f aca="false">AVERAGE(K12:K42)</f>
        <v>53.3645161290323</v>
      </c>
      <c r="L44" s="59" t="n">
        <f aca="false">AVERAGE(L12:L42)</f>
        <v>53.4709677419355</v>
      </c>
      <c r="M44" s="59" t="n">
        <f aca="false">AVERAGE(M12:M42)</f>
        <v>53.7980645161291</v>
      </c>
      <c r="N44" s="59" t="n">
        <f aca="false">AVERAGE(N12:N42)</f>
        <v>53.2870967741936</v>
      </c>
      <c r="O44" s="59" t="n">
        <f aca="false">AVERAGE(O12:O42)</f>
        <v>52.9870967741936</v>
      </c>
      <c r="P44" s="59" t="n">
        <f aca="false">AVERAGE(P12:P42)</f>
        <v>52.7383870967742</v>
      </c>
      <c r="Q44" s="59" t="n">
        <f aca="false">AVERAGE(Q12:Q42)</f>
        <v>52.5677419354839</v>
      </c>
      <c r="R44" s="59" t="n">
        <f aca="false">AVERAGE(R12:R42)</f>
        <v>52.4612903225807</v>
      </c>
      <c r="S44" s="59" t="n">
        <f aca="false">AVERAGE(S12:S42)</f>
        <v>52.4222580645161</v>
      </c>
      <c r="T44" s="59" t="n">
        <f aca="false">AVERAGE(T12:T42)</f>
        <v>52.4741935483871</v>
      </c>
      <c r="U44" s="59" t="n">
        <f aca="false">AVERAGE(U12:U42)</f>
        <v>52.6967741935484</v>
      </c>
      <c r="V44" s="59" t="n">
        <f aca="false">AVERAGE(V12:V42)</f>
        <v>52.8870967741936</v>
      </c>
      <c r="W44" s="59" t="n">
        <f aca="false">AVERAGE(W12:W42)</f>
        <v>53.0645161290322</v>
      </c>
      <c r="X44" s="59" t="n">
        <f aca="false">AVERAGE(X12:X42)</f>
        <v>53.1451612903226</v>
      </c>
      <c r="Y44" s="59" t="n">
        <f aca="false">AVERAGE(Y12:Y42)</f>
        <v>53.1741935483871</v>
      </c>
      <c r="Z44" s="60" t="n">
        <f aca="false">AVERAGE(B44:Y44)</f>
        <v>52.9250672043011</v>
      </c>
      <c r="AA44" s="59" t="n">
        <f aca="false">AVERAGE(AA12:AA42)</f>
        <v>54.7290322580645</v>
      </c>
      <c r="AB44" s="59" t="n">
        <f aca="false">AVERAGE(AB12:AB42)</f>
        <v>51.1870967741936</v>
      </c>
      <c r="AC44" s="59" t="n">
        <f aca="false">AVERAGE(AC12:AC42)</f>
        <v>3.64193548387097</v>
      </c>
      <c r="AD44" s="61" t="n">
        <f aca="false">AVERAGE(J44:U44)</f>
        <v>52.9625</v>
      </c>
      <c r="AE44" s="62" t="n">
        <f aca="false">AVERAGE(AVERAGE(B44:E44),AVERAGE(F44,I44),AVERAGE(V44:Y44))</f>
        <v>52.9005376344086</v>
      </c>
    </row>
    <row r="45" customFormat="false" ht="13" hidden="false" customHeight="false" outlineLevel="0" collapsed="false">
      <c r="A45" s="63" t="s">
        <v>19</v>
      </c>
      <c r="B45" s="64" t="n">
        <f aca="false">SUM(B12:B42)</f>
        <v>1643.3</v>
      </c>
      <c r="C45" s="64" t="n">
        <f aca="false">SUM(C12:C42)</f>
        <v>1642.6</v>
      </c>
      <c r="D45" s="64" t="n">
        <f aca="false">SUM(D12:D42)</f>
        <v>1640</v>
      </c>
      <c r="E45" s="64" t="n">
        <f aca="false">SUM(E12:E42)</f>
        <v>1633.5</v>
      </c>
      <c r="F45" s="64" t="n">
        <f aca="false">SUM(F12:F42)</f>
        <v>1630.2</v>
      </c>
      <c r="G45" s="64" t="n">
        <f aca="false">SUM(G12:G42)</f>
        <v>1631.3</v>
      </c>
      <c r="H45" s="64" t="n">
        <f aca="false">SUM(H12:H42)</f>
        <v>1633.5</v>
      </c>
      <c r="I45" s="64" t="n">
        <f aca="false">SUM(I12:I42)</f>
        <v>1639.4</v>
      </c>
      <c r="J45" s="64" t="n">
        <f aca="false">SUM(J12:J42)</f>
        <v>1651.73</v>
      </c>
      <c r="K45" s="64" t="n">
        <f aca="false">SUM(K12:K42)</f>
        <v>1654.3</v>
      </c>
      <c r="L45" s="64" t="n">
        <f aca="false">SUM(L12:L42)</f>
        <v>1657.6</v>
      </c>
      <c r="M45" s="64" t="n">
        <f aca="false">SUM(M12:M42)</f>
        <v>1667.74</v>
      </c>
      <c r="N45" s="64" t="n">
        <f aca="false">SUM(N12:N42)</f>
        <v>1651.9</v>
      </c>
      <c r="O45" s="64" t="n">
        <f aca="false">SUM(O12:O42)</f>
        <v>1642.6</v>
      </c>
      <c r="P45" s="64" t="n">
        <f aca="false">SUM(P12:P42)</f>
        <v>1634.89</v>
      </c>
      <c r="Q45" s="64" t="n">
        <f aca="false">SUM(Q12:Q42)</f>
        <v>1629.6</v>
      </c>
      <c r="R45" s="64" t="n">
        <f aca="false">SUM(R12:R42)</f>
        <v>1626.3</v>
      </c>
      <c r="S45" s="64" t="n">
        <f aca="false">SUM(S12:S42)</f>
        <v>1625.09</v>
      </c>
      <c r="T45" s="64" t="n">
        <f aca="false">SUM(T12:T42)</f>
        <v>1626.7</v>
      </c>
      <c r="U45" s="64" t="n">
        <f aca="false">SUM(U12:U42)</f>
        <v>1633.6</v>
      </c>
      <c r="V45" s="64" t="n">
        <f aca="false">SUM(V12:V42)</f>
        <v>1639.5</v>
      </c>
      <c r="W45" s="64" t="n">
        <f aca="false">SUM(W12:W42)</f>
        <v>1645</v>
      </c>
      <c r="X45" s="64" t="n">
        <f aca="false">SUM(X12:X42)</f>
        <v>1647.5</v>
      </c>
      <c r="Y45" s="64" t="n">
        <f aca="false">SUM(Y12:Y42)</f>
        <v>1648.4</v>
      </c>
      <c r="Z45" s="65" t="n">
        <f aca="false">SUM(Z12:Z42)</f>
        <v>1640.67708333333</v>
      </c>
      <c r="AA45" s="64" t="n">
        <f aca="false">SUM(AA12:AA42)</f>
        <v>1696.6</v>
      </c>
      <c r="AB45" s="64" t="n">
        <f aca="false">SUM(AB12:AB42)</f>
        <v>1586.8</v>
      </c>
      <c r="AC45" s="64" t="n">
        <f aca="false">SUM(AC12:AC42)</f>
        <v>112.9</v>
      </c>
      <c r="AD45" s="64" t="n">
        <f aca="false">SUM(AD12:AD42)</f>
        <v>1643.27833333333</v>
      </c>
      <c r="AE45" s="82" t="n">
        <f aca="false">SUM(AE12:AE42)</f>
        <v>1639.91666666667</v>
      </c>
    </row>
    <row r="46" customFormat="false" ht="13" hidden="false" customHeight="false" outlineLevel="0" collapsed="false">
      <c r="A46" s="66" t="s">
        <v>20</v>
      </c>
      <c r="B46" s="67" t="n">
        <f aca="false">SUM(B44+700)*(1013.3/760)</f>
        <v>1003.97987648557</v>
      </c>
      <c r="C46" s="67" t="n">
        <f aca="false">SUM(C44+700)*(1013.3/760)</f>
        <v>1003.94976994907</v>
      </c>
      <c r="D46" s="67" t="n">
        <f aca="false">SUM(D44+700)*(1013.3/760)</f>
        <v>1003.83794567063</v>
      </c>
      <c r="E46" s="67" t="n">
        <f aca="false">SUM(E44+700)*(1013.3/760)</f>
        <v>1003.55838497453</v>
      </c>
      <c r="F46" s="67" t="n">
        <f aca="false">SUM(F44+700)*(1013.3/760)</f>
        <v>1003.41645415959</v>
      </c>
      <c r="G46" s="67" t="n">
        <f aca="false">SUM(G44+700)*(1013.3/760)</f>
        <v>1003.46376443124</v>
      </c>
      <c r="H46" s="67" t="n">
        <f aca="false">SUM(H44+700)*(1013.3/760)</f>
        <v>1003.55838497453</v>
      </c>
      <c r="I46" s="67" t="n">
        <f aca="false">SUM(I44+700)*(1013.3/760)</f>
        <v>1003.81214006791</v>
      </c>
      <c r="J46" s="67" t="n">
        <f aca="false">SUM(J44+700)*(1013.3/760)</f>
        <v>1004.34244520374</v>
      </c>
      <c r="K46" s="67" t="n">
        <f aca="false">SUM(K44+700)*(1013.3/760)</f>
        <v>1004.45297920204</v>
      </c>
      <c r="L46" s="67" t="n">
        <f aca="false">SUM(L44+700)*(1013.3/760)</f>
        <v>1004.59491001698</v>
      </c>
      <c r="M46" s="67" t="n">
        <f aca="false">SUM(M44+700)*(1013.3/760)</f>
        <v>1005.03102470289</v>
      </c>
      <c r="N46" s="67" t="n">
        <f aca="false">SUM(N44+700)*(1013.3/760)</f>
        <v>1004.34975679117</v>
      </c>
      <c r="O46" s="67" t="n">
        <f aca="false">SUM(O44+700)*(1013.3/760)</f>
        <v>1003.94976994907</v>
      </c>
      <c r="P46" s="67" t="n">
        <f aca="false">SUM(P44+700)*(1013.3/760)</f>
        <v>1003.61816795416</v>
      </c>
      <c r="Q46" s="67" t="n">
        <f aca="false">SUM(Q44+700)*(1013.3/760)</f>
        <v>1003.39064855688</v>
      </c>
      <c r="R46" s="67" t="n">
        <f aca="false">SUM(R44+700)*(1013.3/760)</f>
        <v>1003.24871774194</v>
      </c>
      <c r="S46" s="67" t="n">
        <f aca="false">SUM(S44+700)*(1013.3/760)</f>
        <v>1003.19667644312</v>
      </c>
      <c r="T46" s="67" t="n">
        <f aca="false">SUM(T44+700)*(1013.3/760)</f>
        <v>1003.26592147708</v>
      </c>
      <c r="U46" s="67" t="n">
        <f aca="false">SUM(U44+700)*(1013.3/760)</f>
        <v>1003.56268590832</v>
      </c>
      <c r="V46" s="67" t="n">
        <f aca="false">SUM(V44+700)*(1013.3/760)</f>
        <v>1003.8164410017</v>
      </c>
      <c r="W46" s="67" t="n">
        <f aca="false">SUM(W44+700)*(1013.3/760)</f>
        <v>1004.05299235993</v>
      </c>
      <c r="X46" s="67" t="n">
        <f aca="false">SUM(X44+700)*(1013.3/760)</f>
        <v>1004.16051570458</v>
      </c>
      <c r="Y46" s="68" t="n">
        <f aca="false">SUM(Y44+700)*(1013.3/760)</f>
        <v>1004.19922410866</v>
      </c>
      <c r="Z46" s="67" t="n">
        <f aca="false">SUM(Z44+700)*(1013.3/760)</f>
        <v>1003.86706657647</v>
      </c>
      <c r="AA46" s="67" t="n">
        <f aca="false">SUM(AA44+700)*(1013.3/760)</f>
        <v>1006.27227419355</v>
      </c>
      <c r="AB46" s="67" t="n">
        <f aca="false">SUM(AB44+700)*(1013.3/760)</f>
        <v>1001.54984889643</v>
      </c>
      <c r="AC46" s="67" t="n">
        <f aca="false">SUM(AA46-AB46)</f>
        <v>4.72242529711366</v>
      </c>
      <c r="AD46" s="67" t="n">
        <f aca="false">SUM(AD44+700)*(1013.3/760)</f>
        <v>1003.91697532895</v>
      </c>
      <c r="AE46" s="68" t="n">
        <f aca="false">SUM(AE44+700)*(1013.3/760)</f>
        <v>1003.83436155914</v>
      </c>
    </row>
  </sheetData>
  <mergeCells count="4">
    <mergeCell ref="B6:C6"/>
    <mergeCell ref="Q6:R6"/>
    <mergeCell ref="B7:C7"/>
    <mergeCell ref="Q7:R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C46" activeCellId="0" sqref="AC46"/>
    </sheetView>
  </sheetViews>
  <sheetFormatPr defaultRowHeight="12"/>
  <cols>
    <col collapsed="false" hidden="false" max="25" min="1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5.28571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2002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22"/>
      <c r="O6" s="4"/>
      <c r="P6" s="6"/>
      <c r="Q6" s="11" t="s">
        <v>3</v>
      </c>
      <c r="R6" s="11"/>
      <c r="S6" s="0"/>
      <c r="T6" s="6"/>
      <c r="U6" s="0"/>
      <c r="V6" s="69"/>
      <c r="W6" s="6"/>
      <c r="X6" s="6"/>
      <c r="Y6" s="6"/>
      <c r="Z6" s="70"/>
      <c r="AA6" s="6"/>
      <c r="AB6" s="17"/>
      <c r="AC6" s="18"/>
      <c r="AD6" s="6"/>
      <c r="AE6" s="19"/>
    </row>
    <row r="7" customFormat="false" ht="14" hidden="false" customHeight="false" outlineLevel="0" collapsed="false">
      <c r="A7" s="11" t="s">
        <v>4</v>
      </c>
      <c r="B7" s="12" t="s">
        <v>25</v>
      </c>
      <c r="C7" s="12"/>
      <c r="D7" s="4"/>
      <c r="E7" s="4"/>
      <c r="F7" s="20" t="s">
        <v>6</v>
      </c>
      <c r="G7" s="4"/>
      <c r="H7" s="4"/>
      <c r="I7" s="4"/>
      <c r="J7" s="4"/>
      <c r="K7" s="4"/>
      <c r="L7" s="4"/>
      <c r="M7" s="4"/>
      <c r="N7" s="22"/>
      <c r="O7" s="4"/>
      <c r="P7" s="0"/>
      <c r="Q7" s="11" t="s">
        <v>7</v>
      </c>
      <c r="R7" s="11"/>
      <c r="S7" s="0"/>
      <c r="T7" s="6"/>
      <c r="U7" s="0"/>
      <c r="V7" s="6"/>
      <c r="W7" s="6"/>
      <c r="X7" s="6"/>
      <c r="Y7" s="6"/>
      <c r="Z7" s="70"/>
      <c r="AA7" s="6"/>
      <c r="AB7" s="17"/>
      <c r="AC7" s="18"/>
      <c r="AD7" s="6"/>
      <c r="AE7" s="6"/>
    </row>
    <row r="8" customFormat="false" ht="15" hidden="false" customHeight="false" outlineLevel="0" collapsed="false">
      <c r="A8" s="22"/>
      <c r="B8" s="4"/>
      <c r="C8" s="4"/>
      <c r="D8" s="4"/>
      <c r="E8" s="4"/>
      <c r="F8" s="20" t="s">
        <v>8</v>
      </c>
      <c r="G8" s="4"/>
      <c r="H8" s="4"/>
      <c r="I8" s="4"/>
      <c r="J8" s="4"/>
      <c r="K8" s="4"/>
      <c r="L8" s="4"/>
      <c r="M8" s="4"/>
      <c r="N8" s="4"/>
      <c r="O8" s="4"/>
      <c r="P8" s="0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5" t="s">
        <v>9</v>
      </c>
      <c r="AA9" s="26" t="s">
        <v>22</v>
      </c>
      <c r="AB9" s="26" t="s">
        <v>23</v>
      </c>
      <c r="AC9" s="27" t="s">
        <v>12</v>
      </c>
      <c r="AD9" s="28" t="s">
        <v>9</v>
      </c>
      <c r="AE9" s="29" t="s">
        <v>9</v>
      </c>
    </row>
    <row r="10" customFormat="false" ht="12" hidden="false" customHeight="true" outlineLevel="0" collapsed="false">
      <c r="A10" s="24"/>
      <c r="B10" s="30"/>
      <c r="C10" s="31"/>
      <c r="D10" s="31"/>
      <c r="E10" s="31"/>
      <c r="F10" s="32"/>
      <c r="G10" s="32"/>
      <c r="H10" s="32"/>
      <c r="I10" s="32" t="s">
        <v>13</v>
      </c>
      <c r="J10" s="32"/>
      <c r="K10" s="32"/>
      <c r="L10" s="32"/>
      <c r="M10" s="33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4"/>
      <c r="Z10" s="35" t="s">
        <v>14</v>
      </c>
      <c r="AA10" s="36"/>
      <c r="AB10" s="36"/>
      <c r="AC10" s="36"/>
      <c r="AD10" s="37" t="s">
        <v>15</v>
      </c>
      <c r="AE10" s="38" t="s">
        <v>16</v>
      </c>
      <c r="AF10" s="5"/>
      <c r="AG10" s="0"/>
    </row>
    <row r="11" s="47" customFormat="true" ht="14" hidden="false" customHeight="false" outlineLevel="0" collapsed="false">
      <c r="A11" s="39" t="s">
        <v>17</v>
      </c>
      <c r="B11" s="40" t="n">
        <v>1</v>
      </c>
      <c r="C11" s="41" t="n">
        <v>2</v>
      </c>
      <c r="D11" s="41" t="n">
        <v>3</v>
      </c>
      <c r="E11" s="41" t="n">
        <v>4</v>
      </c>
      <c r="F11" s="41" t="n">
        <v>5</v>
      </c>
      <c r="G11" s="41" t="n">
        <v>6</v>
      </c>
      <c r="H11" s="41" t="n">
        <v>7</v>
      </c>
      <c r="I11" s="41" t="n">
        <v>8</v>
      </c>
      <c r="J11" s="41" t="n">
        <v>9</v>
      </c>
      <c r="K11" s="41" t="n">
        <v>10</v>
      </c>
      <c r="L11" s="41" t="n">
        <v>11</v>
      </c>
      <c r="M11" s="41" t="n">
        <v>12</v>
      </c>
      <c r="N11" s="41" t="n">
        <v>13</v>
      </c>
      <c r="O11" s="41" t="n">
        <v>14</v>
      </c>
      <c r="P11" s="41" t="n">
        <v>15</v>
      </c>
      <c r="Q11" s="41" t="n">
        <v>16</v>
      </c>
      <c r="R11" s="41" t="n">
        <v>17</v>
      </c>
      <c r="S11" s="41" t="n">
        <v>18</v>
      </c>
      <c r="T11" s="41" t="n">
        <v>19</v>
      </c>
      <c r="U11" s="41" t="n">
        <v>20</v>
      </c>
      <c r="V11" s="41" t="n">
        <v>21</v>
      </c>
      <c r="W11" s="41" t="n">
        <v>22</v>
      </c>
      <c r="X11" s="41" t="n">
        <v>23</v>
      </c>
      <c r="Y11" s="41" t="n">
        <v>24</v>
      </c>
      <c r="Z11" s="42"/>
      <c r="AA11" s="43"/>
      <c r="AB11" s="43"/>
      <c r="AC11" s="44"/>
      <c r="AD11" s="45"/>
      <c r="AE11" s="46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8" t="n">
        <v>1</v>
      </c>
      <c r="B12" s="49" t="n">
        <v>52.7</v>
      </c>
      <c r="C12" s="50" t="n">
        <v>52.4</v>
      </c>
      <c r="D12" s="50" t="n">
        <v>52.1</v>
      </c>
      <c r="E12" s="50" t="n">
        <v>52</v>
      </c>
      <c r="F12" s="50" t="n">
        <v>51.8</v>
      </c>
      <c r="G12" s="50" t="n">
        <v>51.7</v>
      </c>
      <c r="H12" s="50" t="n">
        <v>51.7</v>
      </c>
      <c r="I12" s="50" t="n">
        <v>51.7</v>
      </c>
      <c r="J12" s="50" t="n">
        <v>51.75</v>
      </c>
      <c r="K12" s="50" t="n">
        <v>51.8</v>
      </c>
      <c r="L12" s="50" t="n">
        <v>51.8</v>
      </c>
      <c r="M12" s="50" t="n">
        <v>51.75</v>
      </c>
      <c r="N12" s="50" t="n">
        <v>51.6</v>
      </c>
      <c r="O12" s="50" t="n">
        <v>51.4</v>
      </c>
      <c r="P12" s="50" t="n">
        <v>51.1</v>
      </c>
      <c r="Q12" s="50" t="n">
        <v>50.8</v>
      </c>
      <c r="R12" s="50" t="n">
        <v>50.4</v>
      </c>
      <c r="S12" s="50" t="n">
        <v>50.4</v>
      </c>
      <c r="T12" s="50" t="n">
        <v>50.8</v>
      </c>
      <c r="U12" s="50" t="n">
        <v>50.9</v>
      </c>
      <c r="V12" s="50" t="n">
        <v>51.1</v>
      </c>
      <c r="W12" s="50" t="n">
        <v>51.2</v>
      </c>
      <c r="X12" s="50" t="n">
        <v>51.1</v>
      </c>
      <c r="Y12" s="50" t="n">
        <v>51.1</v>
      </c>
      <c r="Z12" s="84" t="n">
        <f aca="false">AVERAGE(B12:Y12)</f>
        <v>51.4625</v>
      </c>
      <c r="AA12" s="50" t="n">
        <v>53</v>
      </c>
      <c r="AB12" s="50" t="n">
        <v>50.3</v>
      </c>
      <c r="AC12" s="50" t="n">
        <f aca="false">AA12-AB12</f>
        <v>2.7</v>
      </c>
      <c r="AD12" s="50" t="n">
        <f aca="false">AVERAGE(J12:U12)</f>
        <v>51.2083333333333</v>
      </c>
      <c r="AE12" s="52" t="n">
        <f aca="false">AVERAGE(AVERAGE(B12:E12),AVERAGE(F12,I12),AVERAGE(V12:Y12))</f>
        <v>51.725</v>
      </c>
      <c r="AF12" s="5"/>
      <c r="AG12" s="0"/>
    </row>
    <row r="13" customFormat="false" ht="13" hidden="false" customHeight="false" outlineLevel="0" collapsed="false">
      <c r="A13" s="48" t="n">
        <v>2</v>
      </c>
      <c r="B13" s="49" t="n">
        <v>51.1</v>
      </c>
      <c r="C13" s="50" t="n">
        <v>50.8</v>
      </c>
      <c r="D13" s="50" t="n">
        <v>50.5</v>
      </c>
      <c r="E13" s="50" t="n">
        <v>50.4</v>
      </c>
      <c r="F13" s="50" t="n">
        <v>50.2</v>
      </c>
      <c r="G13" s="50" t="n">
        <v>49.9</v>
      </c>
      <c r="H13" s="50" t="n">
        <v>49.8</v>
      </c>
      <c r="I13" s="50" t="n">
        <v>49.9</v>
      </c>
      <c r="J13" s="50" t="n">
        <v>50.15</v>
      </c>
      <c r="K13" s="50" t="n">
        <v>50.1</v>
      </c>
      <c r="L13" s="50" t="n">
        <v>50</v>
      </c>
      <c r="M13" s="50" t="n">
        <v>49.99</v>
      </c>
      <c r="N13" s="50" t="n">
        <v>49.7</v>
      </c>
      <c r="O13" s="50" t="n">
        <v>48.9</v>
      </c>
      <c r="P13" s="50" t="n">
        <v>48.19</v>
      </c>
      <c r="Q13" s="50" t="n">
        <v>47.9</v>
      </c>
      <c r="R13" s="50" t="n">
        <v>47.7</v>
      </c>
      <c r="S13" s="50" t="n">
        <v>47.79</v>
      </c>
      <c r="T13" s="50" t="n">
        <v>47.9</v>
      </c>
      <c r="U13" s="50" t="n">
        <v>48</v>
      </c>
      <c r="V13" s="50" t="n">
        <v>48.3</v>
      </c>
      <c r="W13" s="50" t="n">
        <v>48.8</v>
      </c>
      <c r="X13" s="50" t="n">
        <v>49.1</v>
      </c>
      <c r="Y13" s="50" t="n">
        <v>49</v>
      </c>
      <c r="Z13" s="84" t="n">
        <f aca="false">AVERAGE(B13:Y13)</f>
        <v>49.3383333333333</v>
      </c>
      <c r="AA13" s="50" t="n">
        <v>51.2</v>
      </c>
      <c r="AB13" s="50" t="n">
        <v>47.5</v>
      </c>
      <c r="AC13" s="50" t="n">
        <f aca="false">AA13-AB13</f>
        <v>3.7</v>
      </c>
      <c r="AD13" s="50" t="n">
        <f aca="false">AVERAGE(J13:U13)</f>
        <v>48.86</v>
      </c>
      <c r="AE13" s="52" t="n">
        <f aca="false">AVERAGE(AVERAGE(B13:E13),AVERAGE(F13,I13),AVERAGE(V13:Y13))</f>
        <v>49.85</v>
      </c>
      <c r="AF13" s="5"/>
      <c r="AG13" s="0"/>
    </row>
    <row r="14" customFormat="false" ht="13" hidden="false" customHeight="false" outlineLevel="0" collapsed="false">
      <c r="A14" s="48" t="n">
        <v>3</v>
      </c>
      <c r="B14" s="49" t="n">
        <v>49.1</v>
      </c>
      <c r="C14" s="50" t="n">
        <v>49.1</v>
      </c>
      <c r="D14" s="50" t="n">
        <v>49.2</v>
      </c>
      <c r="E14" s="50" t="n">
        <v>49.2</v>
      </c>
      <c r="F14" s="50" t="n">
        <v>49.4</v>
      </c>
      <c r="G14" s="50" t="n">
        <v>49.7</v>
      </c>
      <c r="H14" s="50" t="n">
        <v>50</v>
      </c>
      <c r="I14" s="50" t="n">
        <v>50.7</v>
      </c>
      <c r="J14" s="50" t="n">
        <v>51.73</v>
      </c>
      <c r="K14" s="50" t="n">
        <v>51.8</v>
      </c>
      <c r="L14" s="50" t="n">
        <v>52.5</v>
      </c>
      <c r="M14" s="50" t="n">
        <v>52.71</v>
      </c>
      <c r="N14" s="50" t="n">
        <v>52.8</v>
      </c>
      <c r="O14" s="50" t="n">
        <v>52.8</v>
      </c>
      <c r="P14" s="50" t="n">
        <v>52.71</v>
      </c>
      <c r="Q14" s="50" t="n">
        <v>52.8</v>
      </c>
      <c r="R14" s="50" t="n">
        <v>52.9</v>
      </c>
      <c r="S14" s="50" t="n">
        <v>53.08</v>
      </c>
      <c r="T14" s="50" t="n">
        <v>53.4</v>
      </c>
      <c r="U14" s="50" t="n">
        <v>53.8</v>
      </c>
      <c r="V14" s="50" t="n">
        <v>54.2</v>
      </c>
      <c r="W14" s="50" t="n">
        <v>54.9</v>
      </c>
      <c r="X14" s="50" t="n">
        <v>54.9</v>
      </c>
      <c r="Y14" s="50" t="n">
        <v>54.9</v>
      </c>
      <c r="Z14" s="84" t="n">
        <f aca="false">AVERAGE(B14:Y14)</f>
        <v>52.01375</v>
      </c>
      <c r="AA14" s="50" t="n">
        <v>55</v>
      </c>
      <c r="AB14" s="50" t="n">
        <v>49</v>
      </c>
      <c r="AC14" s="50" t="n">
        <f aca="false">AA14-AB14</f>
        <v>6</v>
      </c>
      <c r="AD14" s="50" t="n">
        <f aca="false">AVERAGE(J14:U14)</f>
        <v>52.7525</v>
      </c>
      <c r="AE14" s="52" t="n">
        <f aca="false">AVERAGE(AVERAGE(B14:E14),AVERAGE(F14,I14),AVERAGE(V14:Y14))</f>
        <v>51.3083333333333</v>
      </c>
      <c r="AF14" s="5"/>
      <c r="AG14" s="0"/>
    </row>
    <row r="15" customFormat="false" ht="13" hidden="false" customHeight="false" outlineLevel="0" collapsed="false">
      <c r="A15" s="48" t="n">
        <v>4</v>
      </c>
      <c r="B15" s="49" t="n">
        <v>54.8</v>
      </c>
      <c r="C15" s="50" t="s">
        <v>26</v>
      </c>
      <c r="D15" s="50" t="n">
        <v>54.4</v>
      </c>
      <c r="E15" s="50" t="n">
        <v>54.3</v>
      </c>
      <c r="F15" s="50" t="n">
        <v>54</v>
      </c>
      <c r="G15" s="50" t="n">
        <v>54</v>
      </c>
      <c r="H15" s="50" t="n">
        <v>54</v>
      </c>
      <c r="I15" s="50" t="n">
        <v>54</v>
      </c>
      <c r="J15" s="50" t="n">
        <v>54.02</v>
      </c>
      <c r="K15" s="50" t="n">
        <v>54</v>
      </c>
      <c r="L15" s="50" t="n">
        <v>54</v>
      </c>
      <c r="M15" s="50" t="s">
        <v>27</v>
      </c>
      <c r="N15" s="50" t="n">
        <v>52.8</v>
      </c>
      <c r="O15" s="50" t="n">
        <v>52.4</v>
      </c>
      <c r="P15" s="50" t="n">
        <v>51.55</v>
      </c>
      <c r="Q15" s="50" t="n">
        <v>50.8</v>
      </c>
      <c r="R15" s="50" t="n">
        <v>50.5</v>
      </c>
      <c r="S15" s="50" t="n">
        <v>50.27</v>
      </c>
      <c r="T15" s="50" t="n">
        <v>50.2</v>
      </c>
      <c r="U15" s="50" t="n">
        <v>50.1</v>
      </c>
      <c r="V15" s="50" t="n">
        <v>50.3</v>
      </c>
      <c r="W15" s="50" t="n">
        <v>50.3</v>
      </c>
      <c r="X15" s="50" t="n">
        <v>50.1</v>
      </c>
      <c r="Y15" s="50" t="n">
        <v>49.6</v>
      </c>
      <c r="Z15" s="84" t="n">
        <f aca="false">AVERAGE(B15:Y15)</f>
        <v>52.2927272727273</v>
      </c>
      <c r="AA15" s="50" t="n">
        <v>54.9</v>
      </c>
      <c r="AB15" s="50" t="n">
        <v>49.6</v>
      </c>
      <c r="AC15" s="50" t="n">
        <f aca="false">AA15-AB15</f>
        <v>5.3</v>
      </c>
      <c r="AD15" s="50" t="n">
        <f aca="false">AVERAGE(J15:U15)</f>
        <v>51.8763636363636</v>
      </c>
      <c r="AE15" s="52" t="n">
        <f aca="false">AVERAGE(AVERAGE(B15:E15),AVERAGE(F15,I15),AVERAGE(V15:Y15))</f>
        <v>52.8583333333333</v>
      </c>
      <c r="AF15" s="0"/>
      <c r="AG15" s="0"/>
    </row>
    <row r="16" customFormat="false" ht="13" hidden="false" customHeight="false" outlineLevel="0" collapsed="false">
      <c r="A16" s="48" t="n">
        <v>5</v>
      </c>
      <c r="B16" s="49" t="n">
        <v>48.9</v>
      </c>
      <c r="C16" s="50" t="n">
        <v>48.3</v>
      </c>
      <c r="D16" s="50" t="n">
        <v>47.8</v>
      </c>
      <c r="E16" s="50" t="n">
        <v>47.1</v>
      </c>
      <c r="F16" s="50" t="n">
        <v>46.6</v>
      </c>
      <c r="G16" s="50" t="n">
        <v>46.1</v>
      </c>
      <c r="H16" s="50" t="n">
        <v>45.9</v>
      </c>
      <c r="I16" s="50" t="n">
        <v>45.8</v>
      </c>
      <c r="J16" s="50" t="n">
        <v>45.55</v>
      </c>
      <c r="K16" s="50" t="n">
        <v>45.3</v>
      </c>
      <c r="L16" s="50" t="n">
        <v>44.8</v>
      </c>
      <c r="M16" s="50" t="n">
        <v>44.3</v>
      </c>
      <c r="N16" s="50" t="n">
        <v>43.9</v>
      </c>
      <c r="O16" s="50" t="n">
        <v>43.7</v>
      </c>
      <c r="P16" s="50" t="n">
        <v>42.99</v>
      </c>
      <c r="Q16" s="50" t="n">
        <v>43</v>
      </c>
      <c r="R16" s="50" t="n">
        <v>42.8</v>
      </c>
      <c r="S16" s="50" t="n">
        <v>42.55</v>
      </c>
      <c r="T16" s="50" t="n">
        <v>42.4</v>
      </c>
      <c r="U16" s="50" t="n">
        <v>42.2</v>
      </c>
      <c r="V16" s="50" t="n">
        <v>42.2</v>
      </c>
      <c r="W16" s="50" t="n">
        <v>42.1</v>
      </c>
      <c r="X16" s="50" t="n">
        <v>41.8</v>
      </c>
      <c r="Y16" s="50" t="n">
        <v>41.5</v>
      </c>
      <c r="Z16" s="84" t="n">
        <f aca="false">AVERAGE(B16:Y16)</f>
        <v>44.4829166666667</v>
      </c>
      <c r="AA16" s="50" t="n">
        <v>49.6</v>
      </c>
      <c r="AB16" s="50" t="n">
        <v>41.5</v>
      </c>
      <c r="AC16" s="50" t="n">
        <f aca="false">AA16-AB16</f>
        <v>8.1</v>
      </c>
      <c r="AD16" s="50" t="n">
        <f aca="false">AVERAGE(J16:U16)</f>
        <v>43.6241666666667</v>
      </c>
      <c r="AE16" s="52" t="n">
        <f aca="false">AVERAGE(AVERAGE(B16:E16),AVERAGE(F16,I16),AVERAGE(V16:Y16))</f>
        <v>45.375</v>
      </c>
      <c r="AF16" s="0"/>
      <c r="AG16" s="0"/>
    </row>
    <row r="17" customFormat="false" ht="13" hidden="false" customHeight="false" outlineLevel="0" collapsed="false">
      <c r="A17" s="48" t="n">
        <v>6</v>
      </c>
      <c r="B17" s="49" t="n">
        <v>41.2</v>
      </c>
      <c r="C17" s="50" t="n">
        <v>40.9</v>
      </c>
      <c r="D17" s="50" t="n">
        <v>40.5</v>
      </c>
      <c r="E17" s="50" t="n">
        <v>40.1</v>
      </c>
      <c r="F17" s="50" t="n">
        <v>40</v>
      </c>
      <c r="G17" s="50" t="n">
        <v>39.9</v>
      </c>
      <c r="H17" s="50" t="n">
        <v>39.9</v>
      </c>
      <c r="I17" s="50" t="n">
        <v>39.8</v>
      </c>
      <c r="J17" s="50" t="n">
        <v>39.76</v>
      </c>
      <c r="K17" s="50" t="n">
        <v>39.8</v>
      </c>
      <c r="L17" s="50" t="n">
        <v>39.8</v>
      </c>
      <c r="M17" s="50" t="n">
        <v>39.76</v>
      </c>
      <c r="N17" s="50" t="n">
        <v>39.5</v>
      </c>
      <c r="O17" s="50" t="n">
        <v>39.1</v>
      </c>
      <c r="P17" s="50" t="n">
        <v>38.31</v>
      </c>
      <c r="Q17" s="50" t="n">
        <v>38.2</v>
      </c>
      <c r="R17" s="50" t="n">
        <v>38.2</v>
      </c>
      <c r="S17" s="50" t="n">
        <v>38.31</v>
      </c>
      <c r="T17" s="50" t="n">
        <v>38.5</v>
      </c>
      <c r="U17" s="50" t="n">
        <v>38.9</v>
      </c>
      <c r="V17" s="50" t="n">
        <v>39.6</v>
      </c>
      <c r="W17" s="50" t="n">
        <v>39.9</v>
      </c>
      <c r="X17" s="50" t="n">
        <v>40.2</v>
      </c>
      <c r="Y17" s="50" t="n">
        <v>40.3</v>
      </c>
      <c r="Z17" s="84" t="n">
        <f aca="false">AVERAGE(B17:Y17)</f>
        <v>39.6016666666667</v>
      </c>
      <c r="AA17" s="50" t="n">
        <v>41.5</v>
      </c>
      <c r="AB17" s="50" t="n">
        <v>38.1</v>
      </c>
      <c r="AC17" s="50" t="n">
        <f aca="false">AA17-AB17</f>
        <v>3.4</v>
      </c>
      <c r="AD17" s="50" t="n">
        <f aca="false">AVERAGE(J17:U17)</f>
        <v>39.0116666666667</v>
      </c>
      <c r="AE17" s="52" t="n">
        <f aca="false">AVERAGE(AVERAGE(B17:E17),AVERAGE(F17,I17),AVERAGE(V17:Y17))</f>
        <v>40.1916666666667</v>
      </c>
      <c r="AF17" s="0"/>
      <c r="AG17" s="0"/>
    </row>
    <row r="18" customFormat="false" ht="13" hidden="false" customHeight="false" outlineLevel="0" collapsed="false">
      <c r="A18" s="48" t="n">
        <v>7</v>
      </c>
      <c r="B18" s="49" t="n">
        <v>40.4</v>
      </c>
      <c r="C18" s="50" t="n">
        <v>40.4</v>
      </c>
      <c r="D18" s="50" t="n">
        <v>40.5</v>
      </c>
      <c r="E18" s="50" t="n">
        <v>40.7</v>
      </c>
      <c r="F18" s="50" t="n">
        <v>40.8</v>
      </c>
      <c r="G18" s="50" t="n">
        <v>40.7</v>
      </c>
      <c r="H18" s="50" t="n">
        <v>40.9</v>
      </c>
      <c r="I18" s="50" t="n">
        <v>41.2</v>
      </c>
      <c r="J18" s="50" t="n">
        <v>41.4</v>
      </c>
      <c r="K18" s="50" t="n">
        <v>41.5</v>
      </c>
      <c r="L18" s="50" t="n">
        <v>41.6</v>
      </c>
      <c r="M18" s="50" t="n">
        <v>41.64</v>
      </c>
      <c r="N18" s="50" t="n">
        <v>41.4</v>
      </c>
      <c r="O18" s="50" t="n">
        <v>41.2</v>
      </c>
      <c r="P18" s="50" t="n">
        <v>40.9</v>
      </c>
      <c r="Q18" s="50" t="n">
        <v>40.3</v>
      </c>
      <c r="R18" s="50" t="n">
        <v>40</v>
      </c>
      <c r="S18" s="50" t="n">
        <v>39.7</v>
      </c>
      <c r="T18" s="50" t="n">
        <v>39.6</v>
      </c>
      <c r="U18" s="50" t="n">
        <v>39.7</v>
      </c>
      <c r="V18" s="50" t="n">
        <v>40.2</v>
      </c>
      <c r="W18" s="50" t="n">
        <v>40.4</v>
      </c>
      <c r="X18" s="50" t="n">
        <v>40.6</v>
      </c>
      <c r="Y18" s="50" t="n">
        <v>41.2</v>
      </c>
      <c r="Z18" s="84" t="n">
        <f aca="false">AVERAGE(B18:Y18)</f>
        <v>40.7058333333333</v>
      </c>
      <c r="AA18" s="50" t="n">
        <v>41.7</v>
      </c>
      <c r="AB18" s="50" t="n">
        <v>39.6</v>
      </c>
      <c r="AC18" s="50" t="n">
        <f aca="false">AA18-AB18</f>
        <v>2.1</v>
      </c>
      <c r="AD18" s="50" t="n">
        <f aca="false">AVERAGE(J18:U18)</f>
        <v>40.745</v>
      </c>
      <c r="AE18" s="52" t="n">
        <f aca="false">AVERAGE(AVERAGE(B18:E18),AVERAGE(F18,I18),AVERAGE(V18:Y18))</f>
        <v>40.7</v>
      </c>
      <c r="AF18" s="0"/>
      <c r="AG18" s="0"/>
    </row>
    <row r="19" customFormat="false" ht="13" hidden="false" customHeight="false" outlineLevel="0" collapsed="false">
      <c r="A19" s="48" t="n">
        <v>8</v>
      </c>
      <c r="B19" s="49" t="n">
        <v>41.6</v>
      </c>
      <c r="C19" s="50" t="n">
        <v>41.9</v>
      </c>
      <c r="D19" s="50" t="n">
        <v>42.1</v>
      </c>
      <c r="E19" s="50" t="n">
        <v>42.4</v>
      </c>
      <c r="F19" s="50" t="n">
        <v>42.6</v>
      </c>
      <c r="G19" s="50" t="n">
        <v>43.3</v>
      </c>
      <c r="H19" s="50" t="n">
        <v>43.9</v>
      </c>
      <c r="I19" s="50" t="n">
        <v>44.6</v>
      </c>
      <c r="J19" s="50" t="n">
        <v>45.1</v>
      </c>
      <c r="K19" s="50" t="n">
        <v>45.6</v>
      </c>
      <c r="L19" s="50" t="n">
        <v>46</v>
      </c>
      <c r="M19" s="50" t="n">
        <v>46.56</v>
      </c>
      <c r="N19" s="50" t="n">
        <v>46.7</v>
      </c>
      <c r="O19" s="50" t="n">
        <v>46.7</v>
      </c>
      <c r="P19" s="50" t="n">
        <v>46.7</v>
      </c>
      <c r="Q19" s="50" t="n">
        <v>46.7</v>
      </c>
      <c r="R19" s="50" t="n">
        <v>46.8</v>
      </c>
      <c r="S19" s="50" t="n">
        <v>47</v>
      </c>
      <c r="T19" s="50" t="n">
        <v>47.2</v>
      </c>
      <c r="U19" s="50" t="n">
        <v>47.6</v>
      </c>
      <c r="V19" s="50" t="n">
        <v>48.2</v>
      </c>
      <c r="W19" s="50" t="n">
        <v>48.8</v>
      </c>
      <c r="X19" s="50" t="n">
        <v>49.2</v>
      </c>
      <c r="Y19" s="50" t="n">
        <v>49.4</v>
      </c>
      <c r="Z19" s="84" t="n">
        <f aca="false">AVERAGE(B19:Y19)</f>
        <v>45.6941666666667</v>
      </c>
      <c r="AA19" s="50" t="n">
        <v>49.4</v>
      </c>
      <c r="AB19" s="50" t="n">
        <v>41.2</v>
      </c>
      <c r="AC19" s="50" t="n">
        <f aca="false">AA19-AB19</f>
        <v>8.2</v>
      </c>
      <c r="AD19" s="50" t="n">
        <f aca="false">AVERAGE(J19:U19)</f>
        <v>46.555</v>
      </c>
      <c r="AE19" s="52" t="n">
        <f aca="false">AVERAGE(AVERAGE(B19:E19),AVERAGE(F19,I19),AVERAGE(V19:Y19))</f>
        <v>44.8333333333333</v>
      </c>
      <c r="AF19" s="0"/>
      <c r="AG19" s="0"/>
    </row>
    <row r="20" customFormat="false" ht="13" hidden="false" customHeight="false" outlineLevel="0" collapsed="false">
      <c r="A20" s="48" t="n">
        <v>9</v>
      </c>
      <c r="B20" s="49" t="n">
        <v>49.6</v>
      </c>
      <c r="C20" s="50" t="n">
        <v>49.6</v>
      </c>
      <c r="D20" s="50" t="n">
        <v>49.4</v>
      </c>
      <c r="E20" s="50" t="n">
        <v>49.2</v>
      </c>
      <c r="F20" s="50" t="n">
        <v>49.1</v>
      </c>
      <c r="G20" s="50" t="n">
        <v>49.1</v>
      </c>
      <c r="H20" s="50" t="n">
        <v>49.4</v>
      </c>
      <c r="I20" s="50" t="n">
        <v>49.9</v>
      </c>
      <c r="J20" s="50" t="n">
        <v>50.17</v>
      </c>
      <c r="K20" s="50" t="n">
        <v>50.2</v>
      </c>
      <c r="L20" s="50" t="n">
        <v>50.3</v>
      </c>
      <c r="M20" s="50" t="n">
        <v>50.17</v>
      </c>
      <c r="N20" s="50" t="n">
        <v>50.1</v>
      </c>
      <c r="O20" s="50" t="n">
        <v>49.8</v>
      </c>
      <c r="P20" s="50" t="n">
        <v>49.65</v>
      </c>
      <c r="Q20" s="50" t="n">
        <v>49.3</v>
      </c>
      <c r="R20" s="50" t="n">
        <v>49.1</v>
      </c>
      <c r="S20" s="50" t="n">
        <v>48.81</v>
      </c>
      <c r="T20" s="50" t="n">
        <v>48.8</v>
      </c>
      <c r="U20" s="50" t="n">
        <v>48.8</v>
      </c>
      <c r="V20" s="50" t="n">
        <v>49.3</v>
      </c>
      <c r="W20" s="50" t="n">
        <v>49.6</v>
      </c>
      <c r="X20" s="50" t="n">
        <v>49.5</v>
      </c>
      <c r="Y20" s="50" t="n">
        <v>49.2</v>
      </c>
      <c r="Z20" s="84" t="n">
        <f aca="false">AVERAGE(B20:Y20)</f>
        <v>49.5041666666667</v>
      </c>
      <c r="AA20" s="50" t="n">
        <v>50.4</v>
      </c>
      <c r="AB20" s="50" t="n">
        <v>48.7</v>
      </c>
      <c r="AC20" s="50" t="n">
        <f aca="false">AA20-AB20</f>
        <v>1.7</v>
      </c>
      <c r="AD20" s="50" t="n">
        <f aca="false">AVERAGE(J20:U20)</f>
        <v>49.6</v>
      </c>
      <c r="AE20" s="52" t="n">
        <f aca="false">AVERAGE(AVERAGE(B20:E20),AVERAGE(F20,I20),AVERAGE(V20:Y20))</f>
        <v>49.45</v>
      </c>
      <c r="AF20" s="0"/>
      <c r="AG20" s="0"/>
    </row>
    <row r="21" customFormat="false" ht="13" hidden="false" customHeight="false" outlineLevel="0" collapsed="false">
      <c r="A21" s="48" t="n">
        <v>10</v>
      </c>
      <c r="B21" s="49" t="n">
        <v>48.9</v>
      </c>
      <c r="C21" s="50" t="n">
        <v>48.7</v>
      </c>
      <c r="D21" s="50" t="n">
        <v>48.3</v>
      </c>
      <c r="E21" s="50" t="n">
        <v>48.1</v>
      </c>
      <c r="F21" s="50" t="n">
        <v>47.9</v>
      </c>
      <c r="G21" s="50" t="n">
        <v>47.7</v>
      </c>
      <c r="H21" s="50" t="n">
        <v>47.2</v>
      </c>
      <c r="I21" s="50" t="n">
        <v>47.1</v>
      </c>
      <c r="J21" s="50" t="n">
        <v>46.65</v>
      </c>
      <c r="K21" s="50" t="n">
        <v>46.4</v>
      </c>
      <c r="L21" s="50" t="n">
        <v>46.2</v>
      </c>
      <c r="M21" s="50" t="n">
        <v>44.74</v>
      </c>
      <c r="N21" s="50" t="n">
        <v>44.7</v>
      </c>
      <c r="O21" s="50" t="n">
        <v>44</v>
      </c>
      <c r="P21" s="50" t="n">
        <v>42.33</v>
      </c>
      <c r="Q21" s="50" t="n">
        <v>42.2</v>
      </c>
      <c r="R21" s="50" t="n">
        <v>41.5</v>
      </c>
      <c r="S21" s="50" t="n">
        <v>40.26</v>
      </c>
      <c r="T21" s="50" t="n">
        <v>40.3</v>
      </c>
      <c r="U21" s="50" t="n">
        <v>40.2</v>
      </c>
      <c r="V21" s="50" t="n">
        <v>40.2</v>
      </c>
      <c r="W21" s="50" t="n">
        <v>40.2</v>
      </c>
      <c r="X21" s="50" t="n">
        <v>40.2</v>
      </c>
      <c r="Y21" s="50" t="n">
        <v>40.2</v>
      </c>
      <c r="Z21" s="84" t="n">
        <f aca="false">AVERAGE(B21:Y21)</f>
        <v>44.3408333333333</v>
      </c>
      <c r="AA21" s="50" t="n">
        <v>49.2</v>
      </c>
      <c r="AB21" s="50" t="n">
        <v>40.1</v>
      </c>
      <c r="AC21" s="50" t="n">
        <f aca="false">AA21-AB21</f>
        <v>9.1</v>
      </c>
      <c r="AD21" s="50" t="n">
        <f aca="false">AVERAGE(J21:U21)</f>
        <v>43.29</v>
      </c>
      <c r="AE21" s="52" t="n">
        <f aca="false">AVERAGE(AVERAGE(B21:E21),AVERAGE(F21,I21),AVERAGE(V21:Y21))</f>
        <v>45.4</v>
      </c>
      <c r="AF21" s="0"/>
      <c r="AG21" s="0"/>
    </row>
    <row r="22" customFormat="false" ht="13" hidden="false" customHeight="false" outlineLevel="0" collapsed="false">
      <c r="A22" s="48" t="n">
        <v>11</v>
      </c>
      <c r="B22" s="49" t="n">
        <v>40.1</v>
      </c>
      <c r="C22" s="50" t="n">
        <v>40</v>
      </c>
      <c r="D22" s="50" t="n">
        <v>40</v>
      </c>
      <c r="E22" s="50" t="n">
        <v>39.8</v>
      </c>
      <c r="F22" s="50" t="n">
        <v>39.6</v>
      </c>
      <c r="G22" s="50" t="n">
        <v>39.6</v>
      </c>
      <c r="H22" s="50" t="n">
        <v>39.6</v>
      </c>
      <c r="I22" s="50" t="n">
        <v>39.7</v>
      </c>
      <c r="J22" s="50" t="n">
        <v>39.7</v>
      </c>
      <c r="K22" s="50" t="n">
        <v>39.7</v>
      </c>
      <c r="L22" s="50" t="n">
        <v>39.8</v>
      </c>
      <c r="M22" s="50" t="n">
        <v>39.46</v>
      </c>
      <c r="N22" s="50" t="n">
        <v>39</v>
      </c>
      <c r="O22" s="50" t="n">
        <v>38.6</v>
      </c>
      <c r="P22" s="50" t="n">
        <v>38.11</v>
      </c>
      <c r="Q22" s="50" t="n">
        <v>37.9</v>
      </c>
      <c r="R22" s="50" t="n">
        <v>37.9</v>
      </c>
      <c r="S22" s="50" t="n">
        <v>37.89</v>
      </c>
      <c r="T22" s="50" t="n">
        <v>38.4</v>
      </c>
      <c r="U22" s="50" t="n">
        <v>39.1</v>
      </c>
      <c r="V22" s="50" t="n">
        <v>39.6</v>
      </c>
      <c r="W22" s="50" t="n">
        <v>40.2</v>
      </c>
      <c r="X22" s="50" t="n">
        <v>40.4</v>
      </c>
      <c r="Y22" s="50" t="n">
        <v>40.5</v>
      </c>
      <c r="Z22" s="84" t="n">
        <f aca="false">AVERAGE(B22:Y22)</f>
        <v>39.3608333333333</v>
      </c>
      <c r="AA22" s="50" t="n">
        <v>40.5</v>
      </c>
      <c r="AB22" s="50" t="n">
        <v>37.8</v>
      </c>
      <c r="AC22" s="50" t="n">
        <f aca="false">AA22-AB22</f>
        <v>2.7</v>
      </c>
      <c r="AD22" s="50" t="n">
        <f aca="false">AVERAGE(J22:U22)</f>
        <v>38.7966666666667</v>
      </c>
      <c r="AE22" s="52" t="n">
        <f aca="false">AVERAGE(AVERAGE(B22:E22),AVERAGE(F22,I22),AVERAGE(V22:Y22))</f>
        <v>39.9333333333333</v>
      </c>
      <c r="AF22" s="0"/>
      <c r="AG22" s="0"/>
    </row>
    <row r="23" customFormat="false" ht="13" hidden="false" customHeight="false" outlineLevel="0" collapsed="false">
      <c r="A23" s="48" t="n">
        <v>12</v>
      </c>
      <c r="B23" s="49" t="n">
        <v>40.5</v>
      </c>
      <c r="C23" s="50" t="n">
        <v>40.6</v>
      </c>
      <c r="D23" s="50" t="n">
        <v>40.6</v>
      </c>
      <c r="E23" s="50" t="n">
        <v>40.6</v>
      </c>
      <c r="F23" s="50" t="n">
        <v>40.6</v>
      </c>
      <c r="G23" s="50" t="n">
        <v>40.7</v>
      </c>
      <c r="H23" s="50" t="n">
        <v>41</v>
      </c>
      <c r="I23" s="50" t="n">
        <v>41.4</v>
      </c>
      <c r="J23" s="50" t="n">
        <v>41.96</v>
      </c>
      <c r="K23" s="50" t="n">
        <v>42.4</v>
      </c>
      <c r="L23" s="50" t="n">
        <v>42.5</v>
      </c>
      <c r="M23" s="50" t="n">
        <v>42.53</v>
      </c>
      <c r="N23" s="50" t="n">
        <v>42.7</v>
      </c>
      <c r="O23" s="50" t="n">
        <v>42.8</v>
      </c>
      <c r="P23" s="50" t="n">
        <v>42.95</v>
      </c>
      <c r="Q23" s="50" t="n">
        <v>42.9</v>
      </c>
      <c r="R23" s="50" t="n">
        <v>42.9</v>
      </c>
      <c r="S23" s="50" t="n">
        <v>42.95</v>
      </c>
      <c r="T23" s="50" t="n">
        <v>43.1</v>
      </c>
      <c r="U23" s="50" t="n">
        <v>43.7</v>
      </c>
      <c r="V23" s="50" t="n">
        <v>44.2</v>
      </c>
      <c r="W23" s="50" t="n">
        <v>44.7</v>
      </c>
      <c r="X23" s="50" t="n">
        <v>44.9</v>
      </c>
      <c r="Y23" s="50" t="n">
        <v>45</v>
      </c>
      <c r="Z23" s="84" t="n">
        <f aca="false">AVERAGE(B23:Y23)</f>
        <v>42.4245833333333</v>
      </c>
      <c r="AA23" s="50" t="n">
        <v>45</v>
      </c>
      <c r="AB23" s="50" t="n">
        <v>40.4</v>
      </c>
      <c r="AC23" s="50" t="n">
        <f aca="false">AA23-AB23</f>
        <v>4.6</v>
      </c>
      <c r="AD23" s="50" t="n">
        <f aca="false">AVERAGE(J23:U23)</f>
        <v>42.7825</v>
      </c>
      <c r="AE23" s="52" t="n">
        <f aca="false">AVERAGE(AVERAGE(B23:E23),AVERAGE(F23,I23),AVERAGE(V23:Y23))</f>
        <v>42.0916666666667</v>
      </c>
      <c r="AF23" s="0"/>
      <c r="AG23" s="0"/>
    </row>
    <row r="24" customFormat="false" ht="13" hidden="false" customHeight="false" outlineLevel="0" collapsed="false">
      <c r="A24" s="48" t="n">
        <v>13</v>
      </c>
      <c r="B24" s="50" t="n">
        <v>45.2</v>
      </c>
      <c r="C24" s="50" t="n">
        <v>45.1</v>
      </c>
      <c r="D24" s="50" t="n">
        <v>45.1</v>
      </c>
      <c r="E24" s="50" t="n">
        <v>44.9</v>
      </c>
      <c r="F24" s="50" t="n">
        <v>44.9</v>
      </c>
      <c r="G24" s="50" t="n">
        <v>45.1</v>
      </c>
      <c r="H24" s="50" t="n">
        <v>45.5</v>
      </c>
      <c r="I24" s="50" t="n">
        <v>46.9</v>
      </c>
      <c r="J24" s="50" t="n">
        <v>46.43</v>
      </c>
      <c r="K24" s="50" t="n">
        <v>46.8</v>
      </c>
      <c r="L24" s="50" t="n">
        <v>47</v>
      </c>
      <c r="M24" s="50" t="n">
        <v>47.2</v>
      </c>
      <c r="N24" s="50" t="n">
        <v>47.2</v>
      </c>
      <c r="O24" s="50" t="n">
        <v>47.1</v>
      </c>
      <c r="P24" s="50" t="n">
        <v>46.83</v>
      </c>
      <c r="Q24" s="50" t="n">
        <v>46.8</v>
      </c>
      <c r="R24" s="50" t="n">
        <v>46.8</v>
      </c>
      <c r="S24" s="50" t="n">
        <v>47.04</v>
      </c>
      <c r="T24" s="50" t="n">
        <v>47.3</v>
      </c>
      <c r="U24" s="50" t="n">
        <v>47.8</v>
      </c>
      <c r="V24" s="50" t="n">
        <v>48.3</v>
      </c>
      <c r="W24" s="50" t="n">
        <v>48.8</v>
      </c>
      <c r="X24" s="50" t="n">
        <v>49.2</v>
      </c>
      <c r="Y24" s="50" t="n">
        <v>49.5</v>
      </c>
      <c r="Z24" s="84" t="n">
        <f aca="false">AVERAGE(B24:Y24)</f>
        <v>46.7833333333333</v>
      </c>
      <c r="AA24" s="50" t="n">
        <v>49.5</v>
      </c>
      <c r="AB24" s="50" t="n">
        <v>44.7</v>
      </c>
      <c r="AC24" s="50" t="n">
        <f aca="false">AA24-AB24</f>
        <v>4.8</v>
      </c>
      <c r="AD24" s="50" t="n">
        <f aca="false">AVERAGE(J24:U24)</f>
        <v>47.025</v>
      </c>
      <c r="AE24" s="52" t="n">
        <f aca="false">AVERAGE(AVERAGE(B24:E24),AVERAGE(F24,I24),AVERAGE(V24:Y24))</f>
        <v>46.6416666666667</v>
      </c>
      <c r="AF24" s="0"/>
      <c r="AG24" s="0"/>
    </row>
    <row r="25" customFormat="false" ht="13" hidden="false" customHeight="false" outlineLevel="0" collapsed="false">
      <c r="A25" s="48" t="n">
        <v>14</v>
      </c>
      <c r="B25" s="50" t="n">
        <v>49.6</v>
      </c>
      <c r="C25" s="50" t="n">
        <v>49.7</v>
      </c>
      <c r="D25" s="50" t="n">
        <v>49.8</v>
      </c>
      <c r="E25" s="50" t="n">
        <v>50.2</v>
      </c>
      <c r="F25" s="50" t="n">
        <v>50.4</v>
      </c>
      <c r="G25" s="50" t="n">
        <v>50.9</v>
      </c>
      <c r="H25" s="50" t="n">
        <v>51.2</v>
      </c>
      <c r="I25" s="50" t="n">
        <v>51.7</v>
      </c>
      <c r="J25" s="50" t="n">
        <v>52.17</v>
      </c>
      <c r="K25" s="50" t="n">
        <v>52.3</v>
      </c>
      <c r="L25" s="50" t="n">
        <v>52.4</v>
      </c>
      <c r="M25" s="50" t="n">
        <v>52.67</v>
      </c>
      <c r="N25" s="50" t="n">
        <v>52.7</v>
      </c>
      <c r="O25" s="50" t="n">
        <v>52.8</v>
      </c>
      <c r="P25" s="50" t="n">
        <v>52.8</v>
      </c>
      <c r="Q25" s="50" t="n">
        <v>52.8</v>
      </c>
      <c r="R25" s="50" t="n">
        <v>52.7</v>
      </c>
      <c r="S25" s="50" t="n">
        <v>52.7</v>
      </c>
      <c r="T25" s="50" t="n">
        <v>52.7</v>
      </c>
      <c r="U25" s="50" t="n">
        <v>52.8</v>
      </c>
      <c r="V25" s="50" t="n">
        <v>53</v>
      </c>
      <c r="W25" s="50" t="n">
        <v>53.2</v>
      </c>
      <c r="X25" s="50" t="n">
        <v>53.4</v>
      </c>
      <c r="Y25" s="50" t="n">
        <v>53.4</v>
      </c>
      <c r="Z25" s="84" t="n">
        <f aca="false">AVERAGE(B25:Y25)</f>
        <v>52.0016666666667</v>
      </c>
      <c r="AA25" s="50" t="n">
        <v>53.4</v>
      </c>
      <c r="AB25" s="50" t="n">
        <v>49.5</v>
      </c>
      <c r="AC25" s="50" t="n">
        <f aca="false">AA25-AB25</f>
        <v>3.9</v>
      </c>
      <c r="AD25" s="50" t="n">
        <f aca="false">AVERAGE(J25:U25)</f>
        <v>52.6283333333333</v>
      </c>
      <c r="AE25" s="52" t="n">
        <f aca="false">AVERAGE(AVERAGE(B25:E25),AVERAGE(F25,I25),AVERAGE(V25:Y25))</f>
        <v>51.375</v>
      </c>
      <c r="AF25" s="0"/>
      <c r="AG25" s="0"/>
    </row>
    <row r="26" customFormat="false" ht="13" hidden="false" customHeight="false" outlineLevel="0" collapsed="false">
      <c r="A26" s="48" t="n">
        <v>15</v>
      </c>
      <c r="B26" s="50" t="n">
        <v>53.4</v>
      </c>
      <c r="C26" s="50" t="n">
        <v>53.5</v>
      </c>
      <c r="D26" s="50" t="n">
        <v>53.4</v>
      </c>
      <c r="E26" s="50" t="s">
        <v>28</v>
      </c>
      <c r="F26" s="50" t="n">
        <v>53.4</v>
      </c>
      <c r="G26" s="50" t="n">
        <v>53.4</v>
      </c>
      <c r="H26" s="50" t="n">
        <v>53.5</v>
      </c>
      <c r="I26" s="50" t="n">
        <v>53.8</v>
      </c>
      <c r="J26" s="50" t="n">
        <v>54.21</v>
      </c>
      <c r="K26" s="50" t="n">
        <v>54.3</v>
      </c>
      <c r="L26" s="50" t="n">
        <v>54.4</v>
      </c>
      <c r="M26" s="50" t="n">
        <v>54.45</v>
      </c>
      <c r="N26" s="50" t="n">
        <v>54.4</v>
      </c>
      <c r="O26" s="50" t="n">
        <v>54.3</v>
      </c>
      <c r="P26" s="50" t="n">
        <v>54.19</v>
      </c>
      <c r="Q26" s="50" t="n">
        <v>54</v>
      </c>
      <c r="R26" s="50" t="n">
        <v>53.9</v>
      </c>
      <c r="S26" s="50" t="n">
        <v>54.07</v>
      </c>
      <c r="T26" s="50" t="n">
        <v>54.1</v>
      </c>
      <c r="U26" s="50" t="n">
        <v>54.3</v>
      </c>
      <c r="V26" s="50" t="n">
        <v>54.8</v>
      </c>
      <c r="W26" s="50" t="n">
        <v>54.9</v>
      </c>
      <c r="X26" s="50" t="n">
        <v>55</v>
      </c>
      <c r="Y26" s="50" t="n">
        <v>55.1</v>
      </c>
      <c r="Z26" s="84" t="n">
        <f aca="false">AVERAGE(B26:Y26)</f>
        <v>54.1226086956522</v>
      </c>
      <c r="AA26" s="50" t="n">
        <v>55.1</v>
      </c>
      <c r="AB26" s="50" t="n">
        <v>53.3</v>
      </c>
      <c r="AC26" s="50" t="n">
        <f aca="false">AA26-AB26</f>
        <v>1.8</v>
      </c>
      <c r="AD26" s="50" t="n">
        <f aca="false">AVERAGE(J26:U26)</f>
        <v>54.2183333333333</v>
      </c>
      <c r="AE26" s="52" t="n">
        <f aca="false">AVERAGE(AVERAGE(B26:E26),AVERAGE(F26,I26),AVERAGE(V26:Y26))</f>
        <v>53.9944444444445</v>
      </c>
      <c r="AF26" s="0"/>
      <c r="AG26" s="0"/>
    </row>
    <row r="27" customFormat="false" ht="13" hidden="false" customHeight="false" outlineLevel="0" collapsed="false">
      <c r="A27" s="48" t="n">
        <v>16</v>
      </c>
      <c r="B27" s="50" t="n">
        <v>55.2</v>
      </c>
      <c r="C27" s="50" t="n">
        <v>55.2</v>
      </c>
      <c r="D27" s="50" t="n">
        <v>55.2</v>
      </c>
      <c r="E27" s="50" t="n">
        <v>55.2</v>
      </c>
      <c r="F27" s="50" t="n">
        <v>55.1</v>
      </c>
      <c r="G27" s="50" t="n">
        <v>55.1</v>
      </c>
      <c r="H27" s="50" t="n">
        <v>55.3</v>
      </c>
      <c r="I27" s="50" t="n">
        <v>55.7</v>
      </c>
      <c r="J27" s="50" t="n">
        <v>55.8</v>
      </c>
      <c r="K27" s="50" t="n">
        <v>55.8</v>
      </c>
      <c r="L27" s="50" t="n">
        <v>55.8</v>
      </c>
      <c r="M27" s="50" t="n">
        <v>55.65</v>
      </c>
      <c r="N27" s="50" t="n">
        <v>55.7</v>
      </c>
      <c r="O27" s="50" t="n">
        <v>55.5</v>
      </c>
      <c r="P27" s="50" t="n">
        <v>55.29</v>
      </c>
      <c r="Q27" s="50" t="n">
        <v>55.1</v>
      </c>
      <c r="R27" s="50" t="n">
        <v>55</v>
      </c>
      <c r="S27" s="50" t="n">
        <v>55.05</v>
      </c>
      <c r="T27" s="50" t="n">
        <v>55</v>
      </c>
      <c r="U27" s="50" t="n">
        <v>55.1</v>
      </c>
      <c r="V27" s="50" t="n">
        <v>55.5</v>
      </c>
      <c r="W27" s="50" t="n">
        <v>55.7</v>
      </c>
      <c r="X27" s="50" t="n">
        <v>55.8</v>
      </c>
      <c r="Y27" s="50" t="n">
        <v>55.8</v>
      </c>
      <c r="Z27" s="84" t="n">
        <f aca="false">AVERAGE(B27:Y27)</f>
        <v>55.3995833333333</v>
      </c>
      <c r="AA27" s="50" t="n">
        <v>55.9</v>
      </c>
      <c r="AB27" s="50" t="n">
        <v>55</v>
      </c>
      <c r="AC27" s="50" t="n">
        <f aca="false">AA27-AB27</f>
        <v>0.899999999999999</v>
      </c>
      <c r="AD27" s="50" t="n">
        <f aca="false">AVERAGE(J27:U27)</f>
        <v>55.3991666666667</v>
      </c>
      <c r="AE27" s="52" t="n">
        <f aca="false">AVERAGE(AVERAGE(B27:E27),AVERAGE(F27,I27),AVERAGE(V27:Y27))</f>
        <v>55.4333333333333</v>
      </c>
      <c r="AF27" s="0"/>
      <c r="AG27" s="0"/>
    </row>
    <row r="28" customFormat="false" ht="13" hidden="false" customHeight="false" outlineLevel="0" collapsed="false">
      <c r="A28" s="48" t="n">
        <v>17</v>
      </c>
      <c r="B28" s="50" t="n">
        <v>55.8</v>
      </c>
      <c r="C28" s="50" t="n">
        <v>55.7</v>
      </c>
      <c r="D28" s="50" t="n">
        <v>55.4</v>
      </c>
      <c r="E28" s="50" t="n">
        <v>55.3</v>
      </c>
      <c r="F28" s="50" t="n">
        <v>55.2</v>
      </c>
      <c r="G28" s="50" t="n">
        <v>55.2</v>
      </c>
      <c r="H28" s="50" t="n">
        <v>55.2</v>
      </c>
      <c r="I28" s="50" t="n">
        <v>55.3</v>
      </c>
      <c r="J28" s="50" t="n">
        <v>55.6</v>
      </c>
      <c r="K28" s="50" t="n">
        <v>55.6</v>
      </c>
      <c r="L28" s="50" t="n">
        <v>55.7</v>
      </c>
      <c r="M28" s="50" t="n">
        <v>55.99</v>
      </c>
      <c r="N28" s="50" t="n">
        <v>55.8</v>
      </c>
      <c r="O28" s="50" t="n">
        <v>55.7</v>
      </c>
      <c r="P28" s="50" t="n">
        <v>55.5</v>
      </c>
      <c r="Q28" s="50" t="n">
        <v>55.4</v>
      </c>
      <c r="R28" s="50" t="n">
        <v>55.1</v>
      </c>
      <c r="S28" s="50" t="n">
        <v>55.01</v>
      </c>
      <c r="T28" s="50" t="n">
        <v>55</v>
      </c>
      <c r="U28" s="50" t="n">
        <v>55</v>
      </c>
      <c r="V28" s="50" t="n">
        <v>55.2</v>
      </c>
      <c r="W28" s="50" t="n">
        <v>55.3</v>
      </c>
      <c r="X28" s="50" t="n">
        <v>55.3</v>
      </c>
      <c r="Y28" s="50" t="n">
        <v>55.4</v>
      </c>
      <c r="Z28" s="84" t="n">
        <f aca="false">AVERAGE(B28:Y28)</f>
        <v>55.4041666666667</v>
      </c>
      <c r="AA28" s="50" t="n">
        <v>56</v>
      </c>
      <c r="AB28" s="50" t="n">
        <v>54.9</v>
      </c>
      <c r="AC28" s="50" t="n">
        <f aca="false">AA28-AB28</f>
        <v>1.1</v>
      </c>
      <c r="AD28" s="50" t="n">
        <f aca="false">AVERAGE(J28:U28)</f>
        <v>55.45</v>
      </c>
      <c r="AE28" s="52" t="n">
        <f aca="false">AVERAGE(AVERAGE(B28:E28),AVERAGE(F28,I28),AVERAGE(V28:Y28))</f>
        <v>55.3666666666667</v>
      </c>
      <c r="AF28" s="0"/>
      <c r="AG28" s="0"/>
    </row>
    <row r="29" customFormat="false" ht="13" hidden="false" customHeight="false" outlineLevel="0" collapsed="false">
      <c r="A29" s="48" t="n">
        <v>18</v>
      </c>
      <c r="B29" s="50" t="n">
        <v>55.3</v>
      </c>
      <c r="C29" s="50" t="n">
        <v>55.2</v>
      </c>
      <c r="D29" s="50" t="n">
        <v>55.1</v>
      </c>
      <c r="E29" s="50" t="n">
        <v>55.1</v>
      </c>
      <c r="F29" s="50" t="n">
        <v>55.1</v>
      </c>
      <c r="G29" s="50" t="n">
        <v>55.2</v>
      </c>
      <c r="H29" s="50" t="n">
        <v>55.3</v>
      </c>
      <c r="I29" s="50" t="n">
        <v>55.5</v>
      </c>
      <c r="J29" s="50" t="n">
        <v>55.97</v>
      </c>
      <c r="K29" s="50" t="n">
        <v>56.1</v>
      </c>
      <c r="L29" s="50" t="n">
        <v>56.2</v>
      </c>
      <c r="M29" s="50" t="n">
        <v>56.37</v>
      </c>
      <c r="N29" s="50" t="n">
        <v>56.1</v>
      </c>
      <c r="O29" s="50" t="n">
        <v>56.1</v>
      </c>
      <c r="P29" s="50" t="n">
        <v>55.88</v>
      </c>
      <c r="Q29" s="50" t="n">
        <v>55.9</v>
      </c>
      <c r="R29" s="50" t="n">
        <v>55.9</v>
      </c>
      <c r="S29" s="50" t="n">
        <v>56.07</v>
      </c>
      <c r="T29" s="50" t="n">
        <v>56.2</v>
      </c>
      <c r="U29" s="50" t="n">
        <v>56.5</v>
      </c>
      <c r="V29" s="50" t="n">
        <v>57.1</v>
      </c>
      <c r="W29" s="50" t="n">
        <v>57.4</v>
      </c>
      <c r="X29" s="50" t="n">
        <v>57.8</v>
      </c>
      <c r="Y29" s="50" t="n">
        <v>58</v>
      </c>
      <c r="Z29" s="84" t="n">
        <f aca="false">AVERAGE(B29:Y29)</f>
        <v>56.0579166666667</v>
      </c>
      <c r="AA29" s="50" t="n">
        <v>58</v>
      </c>
      <c r="AB29" s="50" t="n">
        <v>55</v>
      </c>
      <c r="AC29" s="50" t="n">
        <f aca="false">AA29-AB29</f>
        <v>3</v>
      </c>
      <c r="AD29" s="50" t="n">
        <f aca="false">AVERAGE(J29:U29)</f>
        <v>56.1075</v>
      </c>
      <c r="AE29" s="52" t="n">
        <f aca="false">AVERAGE(AVERAGE(B29:E29),AVERAGE(F29,I29),AVERAGE(V29:Y29))</f>
        <v>56.0166666666667</v>
      </c>
      <c r="AF29" s="0"/>
      <c r="AG29" s="0"/>
    </row>
    <row r="30" customFormat="false" ht="13" hidden="false" customHeight="false" outlineLevel="0" collapsed="false">
      <c r="A30" s="48" t="n">
        <v>19</v>
      </c>
      <c r="B30" s="50" t="n">
        <v>57.9</v>
      </c>
      <c r="C30" s="50" t="n">
        <v>57.5</v>
      </c>
      <c r="D30" s="50" t="n">
        <v>57.4</v>
      </c>
      <c r="E30" s="50" t="n">
        <v>57.3</v>
      </c>
      <c r="F30" s="50" t="n">
        <v>57.4</v>
      </c>
      <c r="G30" s="50" t="n">
        <v>57.7</v>
      </c>
      <c r="H30" s="50" t="n">
        <v>58.1</v>
      </c>
      <c r="I30" s="50" t="n">
        <v>58.4</v>
      </c>
      <c r="J30" s="50" t="n">
        <v>58.7</v>
      </c>
      <c r="K30" s="50" t="n">
        <v>58.7</v>
      </c>
      <c r="L30" s="50" t="n">
        <v>58.8</v>
      </c>
      <c r="M30" s="50" t="n">
        <v>58.7</v>
      </c>
      <c r="N30" s="50" t="n">
        <v>58.6</v>
      </c>
      <c r="O30" s="50" t="n">
        <v>58.5</v>
      </c>
      <c r="P30" s="50" t="n">
        <v>58.43</v>
      </c>
      <c r="Q30" s="50" t="n">
        <v>58.4</v>
      </c>
      <c r="R30" s="50" t="n">
        <v>58.5</v>
      </c>
      <c r="S30" s="50" t="n">
        <v>58.57</v>
      </c>
      <c r="T30" s="50" t="n">
        <v>58.9</v>
      </c>
      <c r="U30" s="50" t="n">
        <v>59.4</v>
      </c>
      <c r="V30" s="50" t="n">
        <v>59.6</v>
      </c>
      <c r="W30" s="50" t="n">
        <v>59.8</v>
      </c>
      <c r="X30" s="50" t="n">
        <v>59.9</v>
      </c>
      <c r="Y30" s="50" t="n">
        <v>60.1</v>
      </c>
      <c r="Z30" s="84" t="n">
        <f aca="false">AVERAGE(B30:Y30)</f>
        <v>58.5541666666667</v>
      </c>
      <c r="AA30" s="50" t="n">
        <v>60.1</v>
      </c>
      <c r="AB30" s="50" t="n">
        <v>57.3</v>
      </c>
      <c r="AC30" s="50" t="n">
        <f aca="false">AA30-AB30</f>
        <v>2.8</v>
      </c>
      <c r="AD30" s="50" t="n">
        <f aca="false">AVERAGE(J30:U30)</f>
        <v>58.6833333333333</v>
      </c>
      <c r="AE30" s="52" t="n">
        <f aca="false">AVERAGE(AVERAGE(B30:E30),AVERAGE(F30,I30),AVERAGE(V30:Y30))</f>
        <v>58.425</v>
      </c>
      <c r="AF30" s="0"/>
      <c r="AG30" s="0"/>
    </row>
    <row r="31" customFormat="false" ht="13" hidden="false" customHeight="false" outlineLevel="0" collapsed="false">
      <c r="A31" s="48" t="n">
        <v>20</v>
      </c>
      <c r="B31" s="50" t="n">
        <v>60.1</v>
      </c>
      <c r="C31" s="50" t="n">
        <v>59.9</v>
      </c>
      <c r="D31" s="50" t="n">
        <v>59.7</v>
      </c>
      <c r="E31" s="50" t="n">
        <v>59.6</v>
      </c>
      <c r="F31" s="50" t="n">
        <v>59.6</v>
      </c>
      <c r="G31" s="50" t="n">
        <v>59.6</v>
      </c>
      <c r="H31" s="50" t="n">
        <v>50.1</v>
      </c>
      <c r="I31" s="50" t="n">
        <v>60.2</v>
      </c>
      <c r="J31" s="50" t="n">
        <v>60.53</v>
      </c>
      <c r="K31" s="50" t="n">
        <v>60.6</v>
      </c>
      <c r="L31" s="50" t="n">
        <v>60.7</v>
      </c>
      <c r="M31" s="50" t="n">
        <v>60.71</v>
      </c>
      <c r="N31" s="50" t="n">
        <v>60.7</v>
      </c>
      <c r="O31" s="50" t="n">
        <v>60.5</v>
      </c>
      <c r="P31" s="50" t="n">
        <v>60.45</v>
      </c>
      <c r="Q31" s="50" t="n">
        <v>60.3</v>
      </c>
      <c r="R31" s="50" t="n">
        <v>60.2</v>
      </c>
      <c r="S31" s="50" t="n">
        <v>59.99</v>
      </c>
      <c r="T31" s="50" t="n">
        <v>59.9</v>
      </c>
      <c r="U31" s="50" t="n">
        <v>60</v>
      </c>
      <c r="V31" s="50" t="n">
        <v>60.5</v>
      </c>
      <c r="W31" s="50" t="n">
        <v>60.9</v>
      </c>
      <c r="X31" s="50" t="n">
        <v>60.9</v>
      </c>
      <c r="Y31" s="50" t="n">
        <v>60.9</v>
      </c>
      <c r="Z31" s="84" t="n">
        <f aca="false">AVERAGE(B31:Y31)</f>
        <v>59.8575</v>
      </c>
      <c r="AA31" s="50" t="n">
        <v>61</v>
      </c>
      <c r="AB31" s="50" t="n">
        <v>59.5</v>
      </c>
      <c r="AC31" s="50" t="n">
        <f aca="false">AA31-AB31</f>
        <v>1.5</v>
      </c>
      <c r="AD31" s="50" t="n">
        <f aca="false">AVERAGE(J31:U31)</f>
        <v>60.3816666666667</v>
      </c>
      <c r="AE31" s="52" t="n">
        <f aca="false">AVERAGE(AVERAGE(B31:E31),AVERAGE(F31,I31),AVERAGE(V31:Y31))</f>
        <v>60.175</v>
      </c>
      <c r="AF31" s="0"/>
      <c r="AG31" s="0"/>
    </row>
    <row r="32" customFormat="false" ht="13" hidden="false" customHeight="false" outlineLevel="0" collapsed="false">
      <c r="A32" s="48" t="n">
        <v>21</v>
      </c>
      <c r="B32" s="50" t="n">
        <v>60.9</v>
      </c>
      <c r="C32" s="50" t="n">
        <v>60.6</v>
      </c>
      <c r="D32" s="50" t="n">
        <v>60.5</v>
      </c>
      <c r="E32" s="50" t="n">
        <v>60.4</v>
      </c>
      <c r="F32" s="50" t="n">
        <v>60.4</v>
      </c>
      <c r="G32" s="50" t="n">
        <v>60.5</v>
      </c>
      <c r="H32" s="50" t="n">
        <v>60.7</v>
      </c>
      <c r="I32" s="50" t="n">
        <v>60.9</v>
      </c>
      <c r="J32" s="50" t="n">
        <v>60.97</v>
      </c>
      <c r="K32" s="50" t="n">
        <v>61.2</v>
      </c>
      <c r="L32" s="50" t="n">
        <v>61.2</v>
      </c>
      <c r="M32" s="50" t="n">
        <v>60.97</v>
      </c>
      <c r="N32" s="50" t="n">
        <v>60.6</v>
      </c>
      <c r="O32" s="50" t="n">
        <v>60.5</v>
      </c>
      <c r="P32" s="50" t="n">
        <v>60.3</v>
      </c>
      <c r="Q32" s="50" t="n">
        <v>59.7</v>
      </c>
      <c r="R32" s="50" t="n">
        <v>59.6</v>
      </c>
      <c r="S32" s="50" t="n">
        <v>59.6</v>
      </c>
      <c r="T32" s="50" t="n">
        <v>59.6</v>
      </c>
      <c r="U32" s="50" t="n">
        <v>59.7</v>
      </c>
      <c r="V32" s="50" t="n">
        <v>60</v>
      </c>
      <c r="W32" s="50" t="n">
        <v>60.3</v>
      </c>
      <c r="X32" s="50" t="n">
        <v>60.3</v>
      </c>
      <c r="Y32" s="50" t="n">
        <v>60.3</v>
      </c>
      <c r="Z32" s="84" t="n">
        <f aca="false">AVERAGE(B32:Y32)</f>
        <v>60.4058333333333</v>
      </c>
      <c r="AA32" s="50" t="n">
        <v>61.3</v>
      </c>
      <c r="AB32" s="50" t="n">
        <v>59.5</v>
      </c>
      <c r="AC32" s="50" t="n">
        <f aca="false">AA32-AB32</f>
        <v>1.8</v>
      </c>
      <c r="AD32" s="50" t="n">
        <f aca="false">AVERAGE(J32:U32)</f>
        <v>60.3283333333333</v>
      </c>
      <c r="AE32" s="52" t="n">
        <f aca="false">AVERAGE(AVERAGE(B32:E32),AVERAGE(F32,I32),AVERAGE(V32:Y32))</f>
        <v>60.4916666666667</v>
      </c>
      <c r="AF32" s="0"/>
      <c r="AG32" s="0"/>
    </row>
    <row r="33" customFormat="false" ht="13" hidden="false" customHeight="false" outlineLevel="0" collapsed="false">
      <c r="A33" s="48" t="n">
        <v>22</v>
      </c>
      <c r="B33" s="50" t="n">
        <v>60.2</v>
      </c>
      <c r="C33" s="50" t="n">
        <v>60</v>
      </c>
      <c r="D33" s="50" t="n">
        <v>59.9</v>
      </c>
      <c r="E33" s="50" t="n">
        <v>59.9</v>
      </c>
      <c r="F33" s="50" t="n">
        <v>60</v>
      </c>
      <c r="G33" s="50" t="n">
        <v>60.2</v>
      </c>
      <c r="H33" s="50" t="n">
        <v>60.5</v>
      </c>
      <c r="I33" s="50" t="n">
        <v>60.6</v>
      </c>
      <c r="J33" s="50" t="n">
        <v>60.86</v>
      </c>
      <c r="K33" s="50" t="n">
        <v>61</v>
      </c>
      <c r="L33" s="50" t="n">
        <v>61.1</v>
      </c>
      <c r="M33" s="50" t="n">
        <v>61.13</v>
      </c>
      <c r="N33" s="50" t="n">
        <v>60.8</v>
      </c>
      <c r="O33" s="50" t="n">
        <v>60.7</v>
      </c>
      <c r="P33" s="50" t="n">
        <v>60.52</v>
      </c>
      <c r="Q33" s="50" t="n">
        <v>60.2</v>
      </c>
      <c r="R33" s="50" t="n">
        <v>60</v>
      </c>
      <c r="S33" s="50" t="n">
        <v>59.92</v>
      </c>
      <c r="T33" s="50" t="n">
        <v>60</v>
      </c>
      <c r="U33" s="50" t="n">
        <v>60.1</v>
      </c>
      <c r="V33" s="50" t="n">
        <v>60.4</v>
      </c>
      <c r="W33" s="50" t="n">
        <v>60.6</v>
      </c>
      <c r="X33" s="50" t="n">
        <v>60.7</v>
      </c>
      <c r="Y33" s="50" t="n">
        <v>60.6</v>
      </c>
      <c r="Z33" s="84" t="n">
        <f aca="false">AVERAGE(B33:Y33)</f>
        <v>60.41375</v>
      </c>
      <c r="AA33" s="50" t="n">
        <v>61.2</v>
      </c>
      <c r="AB33" s="50" t="n">
        <v>59.8</v>
      </c>
      <c r="AC33" s="50" t="n">
        <f aca="false">AA33-AB33</f>
        <v>1.40000000000001</v>
      </c>
      <c r="AD33" s="50" t="n">
        <f aca="false">AVERAGE(J33:U33)</f>
        <v>60.5275</v>
      </c>
      <c r="AE33" s="52" t="n">
        <f aca="false">AVERAGE(AVERAGE(B33:E33),AVERAGE(F33,I33),AVERAGE(V33:Y33))</f>
        <v>60.2916666666667</v>
      </c>
      <c r="AF33" s="0"/>
      <c r="AG33" s="0"/>
    </row>
    <row r="34" customFormat="false" ht="13" hidden="false" customHeight="false" outlineLevel="0" collapsed="false">
      <c r="A34" s="48" t="n">
        <v>23</v>
      </c>
      <c r="B34" s="50" t="n">
        <v>60.5</v>
      </c>
      <c r="C34" s="50" t="n">
        <v>60.4</v>
      </c>
      <c r="D34" s="50" t="n">
        <v>60.2</v>
      </c>
      <c r="E34" s="50" t="n">
        <v>60.2</v>
      </c>
      <c r="F34" s="50" t="n">
        <v>60.2</v>
      </c>
      <c r="G34" s="50" t="n">
        <v>60</v>
      </c>
      <c r="H34" s="50" t="n">
        <v>60</v>
      </c>
      <c r="I34" s="50" t="n">
        <v>60</v>
      </c>
      <c r="J34" s="50" t="n">
        <v>60.2</v>
      </c>
      <c r="K34" s="50" t="n">
        <v>60.4</v>
      </c>
      <c r="L34" s="50" t="n">
        <v>60.3</v>
      </c>
      <c r="M34" s="50" t="n">
        <v>60.12</v>
      </c>
      <c r="N34" s="50" t="n">
        <v>60.4</v>
      </c>
      <c r="O34" s="50" t="n">
        <v>60.4</v>
      </c>
      <c r="P34" s="50" t="n">
        <v>60.15</v>
      </c>
      <c r="Q34" s="50" t="n">
        <v>59.8</v>
      </c>
      <c r="R34" s="50" t="n">
        <v>59.7</v>
      </c>
      <c r="S34" s="50" t="n">
        <v>59.67</v>
      </c>
      <c r="T34" s="50" t="n">
        <v>59.6</v>
      </c>
      <c r="U34" s="50" t="n">
        <v>59.6</v>
      </c>
      <c r="V34" s="50" t="n">
        <v>59.8</v>
      </c>
      <c r="W34" s="50" t="n">
        <v>59.8</v>
      </c>
      <c r="X34" s="50" t="n">
        <v>59.8</v>
      </c>
      <c r="Y34" s="50" t="n">
        <v>59.7</v>
      </c>
      <c r="Z34" s="84" t="n">
        <f aca="false">AVERAGE(B34:Y34)</f>
        <v>60.0391666666667</v>
      </c>
      <c r="AA34" s="50" t="n">
        <v>60.6</v>
      </c>
      <c r="AB34" s="50" t="n">
        <v>59.5</v>
      </c>
      <c r="AC34" s="50" t="n">
        <f aca="false">AA34-AB34</f>
        <v>1.1</v>
      </c>
      <c r="AD34" s="50" t="n">
        <f aca="false">AVERAGE(J34:U34)</f>
        <v>60.0283333333333</v>
      </c>
      <c r="AE34" s="52" t="n">
        <f aca="false">AVERAGE(AVERAGE(B34:E34),AVERAGE(F34,I34),AVERAGE(V34:Y34))</f>
        <v>60.0666666666667</v>
      </c>
      <c r="AF34" s="0"/>
      <c r="AG34" s="0"/>
    </row>
    <row r="35" customFormat="false" ht="13" hidden="false" customHeight="false" outlineLevel="0" collapsed="false">
      <c r="A35" s="48" t="n">
        <v>24</v>
      </c>
      <c r="B35" s="50" t="n">
        <v>59.7</v>
      </c>
      <c r="C35" s="50" t="n">
        <v>50.6</v>
      </c>
      <c r="D35" s="50" t="n">
        <v>59.4</v>
      </c>
      <c r="E35" s="50" t="n">
        <v>59.3</v>
      </c>
      <c r="F35" s="50" t="n">
        <v>59.2</v>
      </c>
      <c r="G35" s="50" t="n">
        <v>59.3</v>
      </c>
      <c r="H35" s="50" t="n">
        <v>59.7</v>
      </c>
      <c r="I35" s="50" t="n">
        <v>59.9</v>
      </c>
      <c r="J35" s="50" t="n">
        <v>60.02</v>
      </c>
      <c r="K35" s="50" t="n">
        <v>60.1</v>
      </c>
      <c r="L35" s="50" t="n">
        <v>60.1</v>
      </c>
      <c r="M35" s="50" t="n">
        <v>60.07</v>
      </c>
      <c r="N35" s="50" t="n">
        <v>60</v>
      </c>
      <c r="O35" s="50" t="n">
        <v>60</v>
      </c>
      <c r="P35" s="50" t="n">
        <v>59.5</v>
      </c>
      <c r="Q35" s="50" t="n">
        <v>59.3</v>
      </c>
      <c r="R35" s="50" t="n">
        <v>59.1</v>
      </c>
      <c r="S35" s="50" t="n">
        <v>59.15</v>
      </c>
      <c r="T35" s="50" t="n">
        <v>59.1</v>
      </c>
      <c r="U35" s="50" t="n">
        <v>59.3</v>
      </c>
      <c r="V35" s="50" t="n">
        <v>59.9</v>
      </c>
      <c r="W35" s="50" t="n">
        <v>60.1</v>
      </c>
      <c r="X35" s="50" t="n">
        <v>60.1</v>
      </c>
      <c r="Y35" s="50" t="n">
        <v>60.2</v>
      </c>
      <c r="Z35" s="84" t="n">
        <f aca="false">AVERAGE(B35:Y35)</f>
        <v>59.2975</v>
      </c>
      <c r="AA35" s="50" t="n">
        <v>60.2</v>
      </c>
      <c r="AB35" s="50" t="n">
        <v>59</v>
      </c>
      <c r="AC35" s="50" t="n">
        <f aca="false">AA35-AB35</f>
        <v>1.2</v>
      </c>
      <c r="AD35" s="50" t="n">
        <f aca="false">AVERAGE(J35:U35)</f>
        <v>59.645</v>
      </c>
      <c r="AE35" s="52" t="n">
        <f aca="false">AVERAGE(AVERAGE(B35:E35),AVERAGE(F35,I35),AVERAGE(V35:Y35))</f>
        <v>58.9583333333333</v>
      </c>
      <c r="AF35" s="0"/>
      <c r="AG35" s="0"/>
    </row>
    <row r="36" customFormat="false" ht="13" hidden="false" customHeight="false" outlineLevel="0" collapsed="false">
      <c r="A36" s="48" t="n">
        <v>25</v>
      </c>
      <c r="B36" s="50" t="n">
        <v>60.3</v>
      </c>
      <c r="C36" s="50" t="n">
        <v>60.2</v>
      </c>
      <c r="D36" s="50" t="n">
        <v>60</v>
      </c>
      <c r="E36" s="50" t="n">
        <v>60</v>
      </c>
      <c r="F36" s="50" t="n">
        <v>60</v>
      </c>
      <c r="G36" s="50" t="n">
        <v>60.1</v>
      </c>
      <c r="H36" s="50" t="n">
        <v>60.4</v>
      </c>
      <c r="I36" s="50" t="n">
        <v>60.8</v>
      </c>
      <c r="J36" s="50" t="n">
        <v>60.89</v>
      </c>
      <c r="K36" s="50" t="n">
        <v>61.1</v>
      </c>
      <c r="L36" s="50" t="n">
        <v>61.2</v>
      </c>
      <c r="M36" s="50" t="n">
        <v>61.09</v>
      </c>
      <c r="N36" s="50" t="n">
        <v>60.8</v>
      </c>
      <c r="O36" s="50" t="n">
        <v>60.7</v>
      </c>
      <c r="P36" s="50" t="n">
        <v>60.2</v>
      </c>
      <c r="Q36" s="50" t="n">
        <v>59.9</v>
      </c>
      <c r="R36" s="50" t="n">
        <v>59.8</v>
      </c>
      <c r="S36" s="50" t="n">
        <v>59.8</v>
      </c>
      <c r="T36" s="50" t="n">
        <v>59.6</v>
      </c>
      <c r="U36" s="50" t="n">
        <v>59.7</v>
      </c>
      <c r="V36" s="50" t="n">
        <v>59.7</v>
      </c>
      <c r="W36" s="50" t="n">
        <v>59.8</v>
      </c>
      <c r="X36" s="50" t="n">
        <v>59.8</v>
      </c>
      <c r="Y36" s="50" t="n">
        <v>59.8</v>
      </c>
      <c r="Z36" s="84" t="n">
        <f aca="false">AVERAGE(B36:Y36)</f>
        <v>60.2366666666667</v>
      </c>
      <c r="AA36" s="50" t="n">
        <v>61.2</v>
      </c>
      <c r="AB36" s="50" t="n">
        <v>59.5</v>
      </c>
      <c r="AC36" s="50" t="n">
        <f aca="false">AA36-AB36</f>
        <v>1.7</v>
      </c>
      <c r="AD36" s="50" t="n">
        <f aca="false">AVERAGE(J36:U36)</f>
        <v>60.3983333333333</v>
      </c>
      <c r="AE36" s="52" t="n">
        <f aca="false">AVERAGE(AVERAGE(B36:E36),AVERAGE(F36,I36),AVERAGE(V36:Y36))</f>
        <v>60.1</v>
      </c>
      <c r="AF36" s="0"/>
      <c r="AG36" s="0"/>
    </row>
    <row r="37" customFormat="false" ht="13" hidden="false" customHeight="false" outlineLevel="0" collapsed="false">
      <c r="A37" s="48" t="n">
        <v>26</v>
      </c>
      <c r="B37" s="50" t="n">
        <v>59.7</v>
      </c>
      <c r="C37" s="50" t="n">
        <v>59.2</v>
      </c>
      <c r="D37" s="50" t="n">
        <v>58.9</v>
      </c>
      <c r="E37" s="50" t="n">
        <v>58.6</v>
      </c>
      <c r="F37" s="50" t="n">
        <v>58.3</v>
      </c>
      <c r="G37" s="50" t="n">
        <v>58.3</v>
      </c>
      <c r="H37" s="50" t="n">
        <v>58.4</v>
      </c>
      <c r="I37" s="50" t="n">
        <v>58.6</v>
      </c>
      <c r="J37" s="50" t="n">
        <v>58.81</v>
      </c>
      <c r="K37" s="50" t="n">
        <v>58.9</v>
      </c>
      <c r="L37" s="50" t="n">
        <v>58.8</v>
      </c>
      <c r="M37" s="50" t="n">
        <v>58.71</v>
      </c>
      <c r="N37" s="50" t="n">
        <v>58.4</v>
      </c>
      <c r="O37" s="50" t="n">
        <v>58</v>
      </c>
      <c r="P37" s="50" t="n">
        <v>57.49</v>
      </c>
      <c r="Q37" s="50" t="n">
        <v>57.3</v>
      </c>
      <c r="R37" s="50" t="n">
        <v>57</v>
      </c>
      <c r="S37" s="50" t="n">
        <v>56.75</v>
      </c>
      <c r="T37" s="50" t="n">
        <v>56.7</v>
      </c>
      <c r="U37" s="50" t="n">
        <v>56.7</v>
      </c>
      <c r="V37" s="50" t="n">
        <v>56.9</v>
      </c>
      <c r="W37" s="50" t="n">
        <v>57.3</v>
      </c>
      <c r="X37" s="50" t="n">
        <v>57.3</v>
      </c>
      <c r="Y37" s="50" t="n">
        <v>57.2</v>
      </c>
      <c r="Z37" s="84" t="n">
        <f aca="false">AVERAGE(B37:Y37)</f>
        <v>58.0108333333333</v>
      </c>
      <c r="AA37" s="50" t="n">
        <v>59.8</v>
      </c>
      <c r="AB37" s="50" t="n">
        <v>56.6</v>
      </c>
      <c r="AC37" s="50" t="n">
        <f aca="false">AA37-AB37</f>
        <v>3.2</v>
      </c>
      <c r="AD37" s="50" t="n">
        <f aca="false">AVERAGE(J37:U37)</f>
        <v>57.7966666666667</v>
      </c>
      <c r="AE37" s="52" t="n">
        <f aca="false">AVERAGE(AVERAGE(B37:E37),AVERAGE(F37,I37),AVERAGE(V37:Y37))</f>
        <v>58.2416666666667</v>
      </c>
      <c r="AF37" s="0"/>
      <c r="AG37" s="0"/>
    </row>
    <row r="38" customFormat="false" ht="13" hidden="false" customHeight="false" outlineLevel="0" collapsed="false">
      <c r="A38" s="48" t="n">
        <v>27</v>
      </c>
      <c r="B38" s="50" t="n">
        <v>57</v>
      </c>
      <c r="C38" s="50" t="n">
        <v>56.8</v>
      </c>
      <c r="D38" s="50" t="n">
        <v>56.6</v>
      </c>
      <c r="E38" s="50" t="n">
        <v>56</v>
      </c>
      <c r="F38" s="50" t="n">
        <v>55.9</v>
      </c>
      <c r="G38" s="50" t="n">
        <v>55.7</v>
      </c>
      <c r="H38" s="50" t="n">
        <v>55.7</v>
      </c>
      <c r="I38" s="50" t="n">
        <v>55.7</v>
      </c>
      <c r="J38" s="50" t="n">
        <v>55.82</v>
      </c>
      <c r="K38" s="50" t="n">
        <v>55.8</v>
      </c>
      <c r="L38" s="50" t="n">
        <v>55.7</v>
      </c>
      <c r="M38" s="50" t="n">
        <v>55.62</v>
      </c>
      <c r="N38" s="50" t="n">
        <v>55</v>
      </c>
      <c r="O38" s="50" t="n">
        <v>54.7</v>
      </c>
      <c r="P38" s="50" t="n">
        <v>54.4</v>
      </c>
      <c r="Q38" s="50" t="n">
        <v>53.9</v>
      </c>
      <c r="R38" s="50" t="n">
        <v>53.8</v>
      </c>
      <c r="S38" s="50" t="n">
        <v>53.78</v>
      </c>
      <c r="T38" s="50" t="n">
        <v>53.7</v>
      </c>
      <c r="U38" s="50" t="n">
        <v>53.8</v>
      </c>
      <c r="V38" s="50" t="n">
        <v>54</v>
      </c>
      <c r="W38" s="50" t="n">
        <v>54.2</v>
      </c>
      <c r="X38" s="50" t="n">
        <v>54.2</v>
      </c>
      <c r="Y38" s="50" t="n">
        <v>54.2</v>
      </c>
      <c r="Z38" s="84" t="n">
        <f aca="false">AVERAGE(B38:Y38)</f>
        <v>55.0841666666667</v>
      </c>
      <c r="AA38" s="50" t="n">
        <v>57.2</v>
      </c>
      <c r="AB38" s="50" t="n">
        <v>53.7</v>
      </c>
      <c r="AC38" s="50" t="n">
        <f aca="false">AA38-AB38</f>
        <v>3.5</v>
      </c>
      <c r="AD38" s="50" t="n">
        <f aca="false">AVERAGE(J38:U38)</f>
        <v>54.6683333333333</v>
      </c>
      <c r="AE38" s="52" t="n">
        <f aca="false">AVERAGE(AVERAGE(B38:E38),AVERAGE(F38,I38),AVERAGE(V38:Y38))</f>
        <v>55.5166666666667</v>
      </c>
      <c r="AF38" s="0"/>
      <c r="AG38" s="0"/>
    </row>
    <row r="39" customFormat="false" ht="13" hidden="false" customHeight="false" outlineLevel="0" collapsed="false">
      <c r="A39" s="48" t="n">
        <v>28</v>
      </c>
      <c r="B39" s="50" t="n">
        <v>54.2</v>
      </c>
      <c r="C39" s="50" t="n">
        <v>54.1</v>
      </c>
      <c r="D39" s="50" t="n">
        <v>54</v>
      </c>
      <c r="E39" s="50" t="n">
        <v>54</v>
      </c>
      <c r="F39" s="50" t="n">
        <v>54</v>
      </c>
      <c r="G39" s="50" t="n">
        <v>54.1</v>
      </c>
      <c r="H39" s="50" t="n">
        <v>54.4</v>
      </c>
      <c r="I39" s="50" t="n">
        <v>54.5</v>
      </c>
      <c r="J39" s="50" t="n">
        <v>54.68</v>
      </c>
      <c r="K39" s="50" t="n">
        <v>54.8</v>
      </c>
      <c r="L39" s="50" t="n">
        <v>55</v>
      </c>
      <c r="M39" s="50" t="n">
        <v>54.98</v>
      </c>
      <c r="N39" s="50" t="n">
        <v>55</v>
      </c>
      <c r="O39" s="50" t="n">
        <v>55</v>
      </c>
      <c r="P39" s="50" t="n">
        <v>55</v>
      </c>
      <c r="Q39" s="50" t="n">
        <v>54.9</v>
      </c>
      <c r="R39" s="50" t="n">
        <v>54.6</v>
      </c>
      <c r="S39" s="50" t="n">
        <v>54.6</v>
      </c>
      <c r="T39" s="50" t="n">
        <v>54.6</v>
      </c>
      <c r="U39" s="50" t="n">
        <v>54.7</v>
      </c>
      <c r="V39" s="50" t="n">
        <v>55.1</v>
      </c>
      <c r="W39" s="50" t="n">
        <v>55.2</v>
      </c>
      <c r="X39" s="50" t="n">
        <v>55.5</v>
      </c>
      <c r="Y39" s="50" t="n">
        <v>55.6</v>
      </c>
      <c r="Z39" s="84" t="n">
        <f aca="false">AVERAGE(B39:Y39)</f>
        <v>54.69</v>
      </c>
      <c r="AA39" s="50" t="n">
        <v>55.6</v>
      </c>
      <c r="AB39" s="50" t="n">
        <v>53.9</v>
      </c>
      <c r="AC39" s="50" t="n">
        <f aca="false">AA39-AB39</f>
        <v>1.7</v>
      </c>
      <c r="AD39" s="50" t="n">
        <f aca="false">AVERAGE(J39:U39)</f>
        <v>54.8216666666667</v>
      </c>
      <c r="AE39" s="52" t="n">
        <f aca="false">AVERAGE(AVERAGE(B39:E39),AVERAGE(F39,I39),AVERAGE(V39:Y39))</f>
        <v>54.5583333333333</v>
      </c>
      <c r="AF39" s="0"/>
      <c r="AG39" s="0"/>
    </row>
    <row r="40" customFormat="false" ht="13" hidden="false" customHeight="false" outlineLevel="0" collapsed="false">
      <c r="A40" s="48" t="n">
        <v>29</v>
      </c>
      <c r="B40" s="50" t="n">
        <v>55.8</v>
      </c>
      <c r="C40" s="50" t="n">
        <v>55.7</v>
      </c>
      <c r="D40" s="50" t="n">
        <v>55.6</v>
      </c>
      <c r="E40" s="50" t="n">
        <v>55.6</v>
      </c>
      <c r="F40" s="50" t="n">
        <v>55.7</v>
      </c>
      <c r="G40" s="50" t="n">
        <v>55.7</v>
      </c>
      <c r="H40" s="50" t="n">
        <v>56.1</v>
      </c>
      <c r="I40" s="50" t="n">
        <v>56.4</v>
      </c>
      <c r="J40" s="50" t="n">
        <v>56.59</v>
      </c>
      <c r="K40" s="50" t="n">
        <v>56.6</v>
      </c>
      <c r="L40" s="50" t="n">
        <v>56.6</v>
      </c>
      <c r="M40" s="50" t="n">
        <v>56.49</v>
      </c>
      <c r="N40" s="50" t="n">
        <v>56.2</v>
      </c>
      <c r="O40" s="50" t="n">
        <v>56.1</v>
      </c>
      <c r="P40" s="50" t="n">
        <v>55.95</v>
      </c>
      <c r="Q40" s="50" t="n">
        <v>55.7</v>
      </c>
      <c r="R40" s="50" t="n">
        <v>55.8</v>
      </c>
      <c r="S40" s="50" t="n">
        <v>55.64</v>
      </c>
      <c r="T40" s="50" t="n">
        <v>55.7</v>
      </c>
      <c r="U40" s="50" t="n">
        <v>55.8</v>
      </c>
      <c r="V40" s="50" t="n">
        <v>56</v>
      </c>
      <c r="W40" s="50" t="n">
        <v>56.1</v>
      </c>
      <c r="X40" s="50" t="n">
        <v>56</v>
      </c>
      <c r="Y40" s="50" t="n">
        <v>55.9</v>
      </c>
      <c r="Z40" s="84" t="n">
        <f aca="false">AVERAGE(B40:Y40)</f>
        <v>55.9904166666667</v>
      </c>
      <c r="AA40" s="50" t="n">
        <v>56.7</v>
      </c>
      <c r="AB40" s="50" t="n">
        <v>55.5</v>
      </c>
      <c r="AC40" s="50" t="n">
        <f aca="false">AA40-AB40</f>
        <v>1.2</v>
      </c>
      <c r="AD40" s="50" t="n">
        <f aca="false">AVERAGE(J40:U40)</f>
        <v>56.0975</v>
      </c>
      <c r="AE40" s="52" t="n">
        <f aca="false">AVERAGE(AVERAGE(B40:E40),AVERAGE(F40,I40),AVERAGE(V40:Y40))</f>
        <v>55.9083333333333</v>
      </c>
      <c r="AF40" s="0"/>
      <c r="AG40" s="0"/>
    </row>
    <row r="41" customFormat="false" ht="14" hidden="false" customHeight="false" outlineLevel="0" collapsed="false">
      <c r="A41" s="48" t="n">
        <v>30</v>
      </c>
      <c r="B41" s="50" t="n">
        <v>55.6</v>
      </c>
      <c r="C41" s="50" t="n">
        <v>55.2</v>
      </c>
      <c r="D41" s="50" t="n">
        <v>54.9</v>
      </c>
      <c r="E41" s="50" t="n">
        <v>54.8</v>
      </c>
      <c r="F41" s="50" t="n">
        <v>54.8</v>
      </c>
      <c r="G41" s="50" t="n">
        <v>54.9</v>
      </c>
      <c r="H41" s="50" t="n">
        <v>54.9</v>
      </c>
      <c r="I41" s="50" t="n">
        <v>55.2</v>
      </c>
      <c r="J41" s="50" t="n">
        <v>55.26</v>
      </c>
      <c r="K41" s="50" t="n">
        <v>55.3</v>
      </c>
      <c r="L41" s="50" t="n">
        <v>55.3</v>
      </c>
      <c r="M41" s="50" t="n">
        <v>55.2</v>
      </c>
      <c r="N41" s="50" t="n">
        <v>55.1</v>
      </c>
      <c r="O41" s="50" t="n">
        <v>54.8</v>
      </c>
      <c r="P41" s="50" t="n">
        <v>54.84</v>
      </c>
      <c r="Q41" s="50" t="n">
        <v>54.6</v>
      </c>
      <c r="R41" s="50" t="n">
        <v>54.5</v>
      </c>
      <c r="S41" s="50" t="n">
        <v>54.22</v>
      </c>
      <c r="T41" s="50" t="n">
        <v>53.9</v>
      </c>
      <c r="U41" s="50" t="n">
        <v>53.9</v>
      </c>
      <c r="V41" s="50" t="n">
        <v>54</v>
      </c>
      <c r="W41" s="50" t="n">
        <v>54.5</v>
      </c>
      <c r="X41" s="50" t="n">
        <v>54.6</v>
      </c>
      <c r="Y41" s="50" t="n">
        <v>54.6</v>
      </c>
      <c r="Z41" s="84" t="n">
        <f aca="false">AVERAGE(B41:Y41)</f>
        <v>54.7883333333333</v>
      </c>
      <c r="AA41" s="50" t="n">
        <v>55.9</v>
      </c>
      <c r="AB41" s="50" t="n">
        <v>53.8</v>
      </c>
      <c r="AC41" s="50" t="n">
        <f aca="false">AA41-AB41</f>
        <v>2.1</v>
      </c>
      <c r="AD41" s="50" t="n">
        <f aca="false">AVERAGE(J41:U41)</f>
        <v>54.7433333333333</v>
      </c>
      <c r="AE41" s="52" t="n">
        <f aca="false">AVERAGE(AVERAGE(B41:E41),AVERAGE(F41,I41),AVERAGE(V41:Y41))</f>
        <v>54.85</v>
      </c>
      <c r="AF41" s="0"/>
      <c r="AG41" s="0"/>
    </row>
    <row r="42" customFormat="false" ht="13" hidden="false" customHeight="false" outlineLevel="0" collapsed="false">
      <c r="A42" s="76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56"/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8" t="s">
        <v>18</v>
      </c>
      <c r="B44" s="80" t="n">
        <f aca="false">AVERAGE(B12:B42)</f>
        <v>52.51</v>
      </c>
      <c r="C44" s="80" t="n">
        <f aca="false">AVERAGE(C12:C42)</f>
        <v>51.9758620689655</v>
      </c>
      <c r="D44" s="80" t="n">
        <f aca="false">AVERAGE(D12:D42)</f>
        <v>52.2166666666667</v>
      </c>
      <c r="E44" s="80" t="n">
        <f aca="false">AVERAGE(E12:E42)</f>
        <v>52.0793103448276</v>
      </c>
      <c r="F44" s="80" t="n">
        <f aca="false">AVERAGE(F12:F42)</f>
        <v>52.0733333333333</v>
      </c>
      <c r="G44" s="80" t="n">
        <f aca="false">AVERAGE(G12:G42)</f>
        <v>52.1133333333333</v>
      </c>
      <c r="H44" s="80" t="n">
        <f aca="false">AVERAGE(H12:H42)</f>
        <v>51.9433333333333</v>
      </c>
      <c r="I44" s="80" t="n">
        <f aca="false">AVERAGE(I12:I42)</f>
        <v>52.53</v>
      </c>
      <c r="J44" s="80" t="n">
        <f aca="false">AVERAGE(J12:J42)</f>
        <v>52.715</v>
      </c>
      <c r="K44" s="80" t="n">
        <f aca="false">AVERAGE(K12:K42)</f>
        <v>52.8</v>
      </c>
      <c r="L44" s="80" t="n">
        <f aca="false">AVERAGE(L12:L42)</f>
        <v>52.8533333333333</v>
      </c>
      <c r="M44" s="80" t="n">
        <f aca="false">AVERAGE(M12:M42)</f>
        <v>52.7493103448276</v>
      </c>
      <c r="N44" s="80" t="n">
        <f aca="false">AVERAGE(N12:N42)</f>
        <v>52.6133333333333</v>
      </c>
      <c r="O44" s="80" t="n">
        <f aca="false">AVERAGE(O12:O42)</f>
        <v>52.4266666666667</v>
      </c>
      <c r="P44" s="80" t="n">
        <f aca="false">AVERAGE(P12:P42)</f>
        <v>52.107</v>
      </c>
      <c r="Q44" s="80" t="n">
        <f aca="false">AVERAGE(Q12:Q42)</f>
        <v>51.8933333333333</v>
      </c>
      <c r="R44" s="80" t="n">
        <f aca="false">AVERAGE(R12:R42)</f>
        <v>51.7566666666667</v>
      </c>
      <c r="S44" s="80" t="n">
        <f aca="false">AVERAGE(S12:S42)</f>
        <v>51.688</v>
      </c>
      <c r="T44" s="80" t="n">
        <f aca="false">AVERAGE(T12:T42)</f>
        <v>51.74</v>
      </c>
      <c r="U44" s="80" t="n">
        <f aca="false">AVERAGE(U12:U42)</f>
        <v>51.9066666666667</v>
      </c>
      <c r="V44" s="80" t="n">
        <f aca="false">AVERAGE(V12:V42)</f>
        <v>52.24</v>
      </c>
      <c r="W44" s="80" t="n">
        <f aca="false">AVERAGE(W12:W42)</f>
        <v>52.5</v>
      </c>
      <c r="X44" s="80" t="n">
        <f aca="false">AVERAGE(X12:X42)</f>
        <v>52.5866666666667</v>
      </c>
      <c r="Y44" s="80" t="n">
        <f aca="false">AVERAGE(Y12:Y42)</f>
        <v>52.6066666666667</v>
      </c>
      <c r="Z44" s="60" t="n">
        <f aca="false">AVERAGE(B44:Y44)</f>
        <v>52.2760201149425</v>
      </c>
      <c r="AA44" s="59" t="n">
        <f aca="false">AVERAGE(AA12:AA42)</f>
        <v>54.0033333333333</v>
      </c>
      <c r="AB44" s="59" t="n">
        <f aca="false">AVERAGE(AB12:AB42)</f>
        <v>50.7933333333333</v>
      </c>
      <c r="AC44" s="59" t="n">
        <f aca="false">AVERAGE(AC12:AC42)</f>
        <v>3.21</v>
      </c>
      <c r="AD44" s="61" t="n">
        <f aca="false">AVERAGE(J44:U44)</f>
        <v>52.270775862069</v>
      </c>
      <c r="AE44" s="62" t="n">
        <f aca="false">AVERAGE(AVERAGE(B44:E44),AVERAGE(F44,I44),AVERAGE(V44:Y44))</f>
        <v>52.3268199233717</v>
      </c>
    </row>
    <row r="45" customFormat="false" ht="13" hidden="false" customHeight="false" outlineLevel="0" collapsed="false">
      <c r="A45" s="63" t="s">
        <v>19</v>
      </c>
      <c r="B45" s="64" t="n">
        <f aca="false">SUM(B12:B42)</f>
        <v>1575.3</v>
      </c>
      <c r="C45" s="64" t="n">
        <f aca="false">SUM(C12:C42)</f>
        <v>1507.3</v>
      </c>
      <c r="D45" s="64" t="n">
        <f aca="false">SUM(D12:D42)</f>
        <v>1566.5</v>
      </c>
      <c r="E45" s="64" t="n">
        <f aca="false">SUM(E12:E42)</f>
        <v>1510.3</v>
      </c>
      <c r="F45" s="64" t="n">
        <f aca="false">SUM(F12:F42)</f>
        <v>1562.2</v>
      </c>
      <c r="G45" s="64" t="n">
        <f aca="false">SUM(G12:G42)</f>
        <v>1563.4</v>
      </c>
      <c r="H45" s="64" t="n">
        <f aca="false">SUM(H12:H42)</f>
        <v>1558.3</v>
      </c>
      <c r="I45" s="64" t="n">
        <f aca="false">SUM(I12:I42)</f>
        <v>1575.9</v>
      </c>
      <c r="J45" s="64" t="n">
        <f aca="false">SUM(J12:J42)</f>
        <v>1581.45</v>
      </c>
      <c r="K45" s="64" t="n">
        <f aca="false">SUM(K12:K42)</f>
        <v>1584</v>
      </c>
      <c r="L45" s="64" t="n">
        <f aca="false">SUM(L12:L42)</f>
        <v>1585.6</v>
      </c>
      <c r="M45" s="64" t="n">
        <f aca="false">SUM(M12:M42)</f>
        <v>1529.73</v>
      </c>
      <c r="N45" s="64" t="n">
        <f aca="false">SUM(N12:N42)</f>
        <v>1578.4</v>
      </c>
      <c r="O45" s="64" t="n">
        <f aca="false">SUM(O12:O42)</f>
        <v>1572.8</v>
      </c>
      <c r="P45" s="64" t="n">
        <f aca="false">SUM(P12:P42)</f>
        <v>1563.21</v>
      </c>
      <c r="Q45" s="64" t="n">
        <f aca="false">SUM(Q12:Q42)</f>
        <v>1556.8</v>
      </c>
      <c r="R45" s="64" t="n">
        <f aca="false">SUM(R12:R42)</f>
        <v>1552.7</v>
      </c>
      <c r="S45" s="64" t="n">
        <f aca="false">SUM(S12:S42)</f>
        <v>1550.64</v>
      </c>
      <c r="T45" s="64" t="n">
        <f aca="false">SUM(T12:T42)</f>
        <v>1552.2</v>
      </c>
      <c r="U45" s="64" t="n">
        <f aca="false">SUM(U12:U42)</f>
        <v>1557.2</v>
      </c>
      <c r="V45" s="64" t="n">
        <f aca="false">SUM(V12:V42)</f>
        <v>1567.2</v>
      </c>
      <c r="W45" s="64" t="n">
        <f aca="false">SUM(W12:W42)</f>
        <v>1575</v>
      </c>
      <c r="X45" s="64" t="n">
        <f aca="false">SUM(X12:X42)</f>
        <v>1577.6</v>
      </c>
      <c r="Y45" s="64" t="n">
        <f aca="false">SUM(Y12:Y42)</f>
        <v>1578.2</v>
      </c>
      <c r="Z45" s="65" t="n">
        <f aca="false">SUM(Z12:Z42)</f>
        <v>1568.35991930171</v>
      </c>
      <c r="AA45" s="64" t="n">
        <f aca="false">SUM(AA12:AA42)</f>
        <v>1620.1</v>
      </c>
      <c r="AB45" s="64" t="n">
        <f aca="false">SUM(AB12:AB42)</f>
        <v>1523.8</v>
      </c>
      <c r="AC45" s="64" t="n">
        <f aca="false">SUM(AC12:AC42)</f>
        <v>96.3</v>
      </c>
      <c r="AD45" s="64" t="n">
        <f aca="false">SUM(AD12:AD42)</f>
        <v>1568.05053030303</v>
      </c>
      <c r="AE45" s="82" t="n">
        <f aca="false">SUM(AE12:AE42)</f>
        <v>1570.12777777778</v>
      </c>
    </row>
    <row r="46" customFormat="false" ht="13" hidden="false" customHeight="false" outlineLevel="0" collapsed="false">
      <c r="A46" s="66" t="s">
        <v>20</v>
      </c>
      <c r="B46" s="67" t="n">
        <f aca="false">SUM(B44+700)*(1013.3/760)</f>
        <v>1003.31366184211</v>
      </c>
      <c r="C46" s="67" t="n">
        <f aca="false">SUM(C44+700)*(1013.3/760)</f>
        <v>1002.60150136116</v>
      </c>
      <c r="D46" s="67" t="n">
        <f aca="false">SUM(D44+700)*(1013.3/760)</f>
        <v>1002.92256359649</v>
      </c>
      <c r="E46" s="67" t="n">
        <f aca="false">SUM(E44+700)*(1013.3/760)</f>
        <v>1002.73942785844</v>
      </c>
      <c r="F46" s="67" t="n">
        <f aca="false">SUM(F44+700)*(1013.3/760)</f>
        <v>1002.73145877193</v>
      </c>
      <c r="G46" s="67" t="n">
        <f aca="false">SUM(G44+700)*(1013.3/760)</f>
        <v>1002.78479035088</v>
      </c>
      <c r="H46" s="67" t="n">
        <f aca="false">SUM(H44+700)*(1013.3/760)</f>
        <v>1002.55813114035</v>
      </c>
      <c r="I46" s="67" t="n">
        <f aca="false">SUM(I44+700)*(1013.3/760)</f>
        <v>1003.34032763158</v>
      </c>
      <c r="J46" s="67" t="n">
        <f aca="false">SUM(J44+700)*(1013.3/760)</f>
        <v>1003.58698618421</v>
      </c>
      <c r="K46" s="67" t="n">
        <f aca="false">SUM(K44+700)*(1013.3/760)</f>
        <v>1003.70031578947</v>
      </c>
      <c r="L46" s="67" t="n">
        <f aca="false">SUM(L44+700)*(1013.3/760)</f>
        <v>1003.7714245614</v>
      </c>
      <c r="M46" s="67" t="n">
        <f aca="false">SUM(M44+700)*(1013.3/760)</f>
        <v>1003.63273180581</v>
      </c>
      <c r="N46" s="67" t="n">
        <f aca="false">SUM(N44+700)*(1013.3/760)</f>
        <v>1003.45143508772</v>
      </c>
      <c r="O46" s="67" t="n">
        <f aca="false">SUM(O44+700)*(1013.3/760)</f>
        <v>1003.20255438596</v>
      </c>
      <c r="P46" s="67" t="n">
        <f aca="false">SUM(P44+700)*(1013.3/760)</f>
        <v>1002.77634618421</v>
      </c>
      <c r="Q46" s="67" t="n">
        <f aca="false">SUM(Q44+700)*(1013.3/760)</f>
        <v>1002.49146666667</v>
      </c>
      <c r="R46" s="67" t="n">
        <f aca="false">SUM(R44+700)*(1013.3/760)</f>
        <v>1002.3092504386</v>
      </c>
      <c r="S46" s="67" t="n">
        <f aca="false">SUM(S44+700)*(1013.3/760)</f>
        <v>1002.21769789474</v>
      </c>
      <c r="T46" s="67" t="n">
        <f aca="false">SUM(T44+700)*(1013.3/760)</f>
        <v>1002.28702894737</v>
      </c>
      <c r="U46" s="67" t="n">
        <f aca="false">SUM(U44+700)*(1013.3/760)</f>
        <v>1002.50924385965</v>
      </c>
      <c r="V46" s="67" t="n">
        <f aca="false">SUM(V44+700)*(1013.3/760)</f>
        <v>1002.95367368421</v>
      </c>
      <c r="W46" s="67" t="n">
        <f aca="false">SUM(W44+700)*(1013.3/760)</f>
        <v>1003.30032894737</v>
      </c>
      <c r="X46" s="67" t="n">
        <f aca="false">SUM(X44+700)*(1013.3/760)</f>
        <v>1003.41588070175</v>
      </c>
      <c r="Y46" s="68" t="n">
        <f aca="false">SUM(Y44+700)*(1013.3/760)</f>
        <v>1003.44254649123</v>
      </c>
      <c r="Z46" s="67" t="n">
        <f aca="false">SUM(Z44+700)*(1013.3/760)</f>
        <v>1003.0016989243</v>
      </c>
      <c r="AA46" s="67" t="n">
        <f aca="false">SUM(AA44+700)*(1013.3/760)</f>
        <v>1005.30470745614</v>
      </c>
      <c r="AB46" s="67" t="n">
        <f aca="false">SUM(AB44+700)*(1013.3/760)</f>
        <v>1001.02484824561</v>
      </c>
      <c r="AC46" s="67" t="n">
        <f aca="false">SUM(AA46-AB46)</f>
        <v>4.2798592105263</v>
      </c>
      <c r="AD46" s="67" t="n">
        <f aca="false">SUM(AD44+700)*(1013.3/760)</f>
        <v>1002.99470681715</v>
      </c>
      <c r="AE46" s="68" t="n">
        <f aca="false">SUM(AE44+700)*(1013.3/760)</f>
        <v>1003.06942977415</v>
      </c>
    </row>
  </sheetData>
  <mergeCells count="4">
    <mergeCell ref="B6:C6"/>
    <mergeCell ref="Q6:R6"/>
    <mergeCell ref="B7:C7"/>
    <mergeCell ref="Q7:R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C46" activeCellId="0" sqref="AC46"/>
    </sheetView>
  </sheetViews>
  <sheetFormatPr defaultRowHeight="12"/>
  <cols>
    <col collapsed="false" hidden="false" max="25" min="1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1" min="30" style="1" width="4.70982142857143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8" hidden="false" customHeight="tru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2002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22"/>
      <c r="O6" s="4"/>
      <c r="P6" s="6"/>
      <c r="Q6" s="11" t="s">
        <v>3</v>
      </c>
      <c r="R6" s="11"/>
      <c r="S6" s="0"/>
      <c r="T6" s="6"/>
      <c r="U6" s="0"/>
      <c r="V6" s="69"/>
      <c r="W6" s="6"/>
      <c r="X6" s="6"/>
      <c r="Y6" s="6"/>
      <c r="Z6" s="70"/>
      <c r="AA6" s="6"/>
      <c r="AB6" s="17"/>
      <c r="AC6" s="18"/>
      <c r="AD6" s="6"/>
      <c r="AE6" s="19"/>
    </row>
    <row r="7" customFormat="false" ht="14" hidden="false" customHeight="false" outlineLevel="0" collapsed="false">
      <c r="A7" s="11" t="s">
        <v>4</v>
      </c>
      <c r="B7" s="12" t="s">
        <v>29</v>
      </c>
      <c r="C7" s="12"/>
      <c r="D7" s="4"/>
      <c r="E7" s="4"/>
      <c r="F7" s="20" t="s">
        <v>6</v>
      </c>
      <c r="G7" s="4"/>
      <c r="H7" s="4"/>
      <c r="I7" s="4"/>
      <c r="J7" s="4"/>
      <c r="K7" s="4"/>
      <c r="L7" s="4"/>
      <c r="M7" s="4"/>
      <c r="N7" s="22"/>
      <c r="O7" s="4"/>
      <c r="P7" s="0"/>
      <c r="Q7" s="11" t="s">
        <v>7</v>
      </c>
      <c r="R7" s="11"/>
      <c r="S7" s="0"/>
      <c r="T7" s="6"/>
      <c r="U7" s="0"/>
      <c r="V7" s="6"/>
      <c r="W7" s="6"/>
      <c r="X7" s="69"/>
      <c r="Y7" s="6"/>
      <c r="Z7" s="70"/>
      <c r="AA7" s="6"/>
      <c r="AB7" s="17"/>
      <c r="AC7" s="18"/>
      <c r="AD7" s="6"/>
      <c r="AE7" s="6"/>
    </row>
    <row r="8" customFormat="false" ht="15" hidden="false" customHeight="false" outlineLevel="0" collapsed="false">
      <c r="A8" s="22"/>
      <c r="B8" s="4"/>
      <c r="C8" s="4"/>
      <c r="D8" s="4"/>
      <c r="E8" s="4"/>
      <c r="F8" s="20" t="s">
        <v>8</v>
      </c>
      <c r="G8" s="4"/>
      <c r="H8" s="4"/>
      <c r="I8" s="4"/>
      <c r="J8" s="4"/>
      <c r="K8" s="4"/>
      <c r="L8" s="4"/>
      <c r="M8" s="4"/>
      <c r="N8" s="4"/>
      <c r="O8" s="4"/>
      <c r="P8" s="0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5" t="s">
        <v>9</v>
      </c>
      <c r="AA9" s="26" t="s">
        <v>10</v>
      </c>
      <c r="AB9" s="26" t="s">
        <v>11</v>
      </c>
      <c r="AC9" s="27" t="s">
        <v>12</v>
      </c>
      <c r="AD9" s="28" t="s">
        <v>9</v>
      </c>
      <c r="AE9" s="29" t="s">
        <v>9</v>
      </c>
    </row>
    <row r="10" customFormat="false" ht="12" hidden="false" customHeight="true" outlineLevel="0" collapsed="false">
      <c r="A10" s="24"/>
      <c r="B10" s="30"/>
      <c r="C10" s="31"/>
      <c r="D10" s="31"/>
      <c r="E10" s="31"/>
      <c r="F10" s="32"/>
      <c r="G10" s="32"/>
      <c r="H10" s="32"/>
      <c r="I10" s="32" t="s">
        <v>13</v>
      </c>
      <c r="J10" s="32"/>
      <c r="K10" s="32"/>
      <c r="L10" s="32"/>
      <c r="M10" s="33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4"/>
      <c r="Z10" s="35" t="s">
        <v>14</v>
      </c>
      <c r="AA10" s="36"/>
      <c r="AB10" s="36"/>
      <c r="AC10" s="36"/>
      <c r="AD10" s="37" t="s">
        <v>15</v>
      </c>
      <c r="AE10" s="38" t="s">
        <v>16</v>
      </c>
      <c r="AF10" s="5"/>
      <c r="AG10" s="0"/>
    </row>
    <row r="11" s="47" customFormat="true" ht="14" hidden="false" customHeight="false" outlineLevel="0" collapsed="false">
      <c r="A11" s="39" t="s">
        <v>17</v>
      </c>
      <c r="B11" s="40" t="n">
        <v>1</v>
      </c>
      <c r="C11" s="41" t="n">
        <v>2</v>
      </c>
      <c r="D11" s="41" t="n">
        <v>3</v>
      </c>
      <c r="E11" s="41" t="n">
        <v>4</v>
      </c>
      <c r="F11" s="41" t="n">
        <v>5</v>
      </c>
      <c r="G11" s="41" t="n">
        <v>6</v>
      </c>
      <c r="H11" s="41" t="n">
        <v>7</v>
      </c>
      <c r="I11" s="41" t="n">
        <v>8</v>
      </c>
      <c r="J11" s="41" t="n">
        <v>9</v>
      </c>
      <c r="K11" s="41" t="n">
        <v>10</v>
      </c>
      <c r="L11" s="41" t="n">
        <v>11</v>
      </c>
      <c r="M11" s="41" t="n">
        <v>12</v>
      </c>
      <c r="N11" s="41" t="n">
        <v>13</v>
      </c>
      <c r="O11" s="41" t="n">
        <v>14</v>
      </c>
      <c r="P11" s="41" t="n">
        <v>15</v>
      </c>
      <c r="Q11" s="41" t="n">
        <v>16</v>
      </c>
      <c r="R11" s="41" t="n">
        <v>17</v>
      </c>
      <c r="S11" s="41" t="n">
        <v>18</v>
      </c>
      <c r="T11" s="41" t="n">
        <v>19</v>
      </c>
      <c r="U11" s="41" t="n">
        <v>20</v>
      </c>
      <c r="V11" s="41" t="n">
        <v>21</v>
      </c>
      <c r="W11" s="41" t="n">
        <v>22</v>
      </c>
      <c r="X11" s="41" t="n">
        <v>23</v>
      </c>
      <c r="Y11" s="41" t="n">
        <v>24</v>
      </c>
      <c r="Z11" s="42"/>
      <c r="AA11" s="43"/>
      <c r="AB11" s="43"/>
      <c r="AC11" s="44"/>
      <c r="AD11" s="45"/>
      <c r="AE11" s="46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8" t="n">
        <v>1</v>
      </c>
      <c r="B12" s="49" t="n">
        <v>54.5</v>
      </c>
      <c r="C12" s="50" t="n">
        <v>54.4</v>
      </c>
      <c r="D12" s="50" t="n">
        <v>54.2</v>
      </c>
      <c r="E12" s="50" t="n">
        <v>54.2</v>
      </c>
      <c r="F12" s="50" t="n">
        <v>54.2</v>
      </c>
      <c r="G12" s="50" t="n">
        <v>54.3</v>
      </c>
      <c r="H12" s="50" t="n">
        <v>54.6</v>
      </c>
      <c r="I12" s="50" t="n">
        <v>54.7</v>
      </c>
      <c r="J12" s="50" t="n">
        <v>54.87</v>
      </c>
      <c r="K12" s="50" t="n">
        <v>54.9</v>
      </c>
      <c r="L12" s="50" t="n">
        <v>55.1</v>
      </c>
      <c r="M12" s="50" t="n">
        <v>55.06</v>
      </c>
      <c r="N12" s="50" t="n">
        <v>55</v>
      </c>
      <c r="O12" s="50" t="n">
        <v>55</v>
      </c>
      <c r="P12" s="50" t="n">
        <v>55</v>
      </c>
      <c r="Q12" s="50" t="n">
        <v>54.8</v>
      </c>
      <c r="R12" s="50" t="n">
        <v>54.8</v>
      </c>
      <c r="S12" s="50" t="n">
        <v>54.7</v>
      </c>
      <c r="T12" s="50" t="n">
        <v>54.7</v>
      </c>
      <c r="U12" s="50" t="n">
        <v>54.7</v>
      </c>
      <c r="V12" s="50" t="n">
        <v>54.7</v>
      </c>
      <c r="W12" s="50" t="s">
        <v>30</v>
      </c>
      <c r="X12" s="50" t="n">
        <v>54.7</v>
      </c>
      <c r="Y12" s="50" t="n">
        <v>54.6</v>
      </c>
      <c r="Z12" s="51" t="n">
        <f aca="false">AVERAGE(B12:Y12)</f>
        <v>54.6839130434783</v>
      </c>
      <c r="AA12" s="50" t="n">
        <v>55.2</v>
      </c>
      <c r="AB12" s="50" t="n">
        <v>54.1</v>
      </c>
      <c r="AC12" s="50" t="n">
        <f aca="false">AA12-AB12</f>
        <v>1.1</v>
      </c>
      <c r="AD12" s="50" t="n">
        <f aca="false">AVERAGE(J12:U12)</f>
        <v>54.8858333333333</v>
      </c>
      <c r="AE12" s="52" t="n">
        <f aca="false">AVERAGE(AVERAGE(B12:E12),AVERAGE(F12,I12),AVERAGE(V12:Y12))</f>
        <v>54.4805555555556</v>
      </c>
      <c r="AF12" s="5"/>
      <c r="AG12" s="0"/>
    </row>
    <row r="13" customFormat="false" ht="13" hidden="false" customHeight="false" outlineLevel="0" collapsed="false">
      <c r="A13" s="48" t="n">
        <v>2</v>
      </c>
      <c r="B13" s="49" t="n">
        <v>54.5</v>
      </c>
      <c r="C13" s="50" t="n">
        <v>54.1</v>
      </c>
      <c r="D13" s="50" t="n">
        <v>53.8</v>
      </c>
      <c r="E13" s="50" t="n">
        <v>53.5</v>
      </c>
      <c r="F13" s="50" t="n">
        <v>53.2</v>
      </c>
      <c r="G13" s="50" t="n">
        <v>53.1</v>
      </c>
      <c r="H13" s="50" t="n">
        <v>53</v>
      </c>
      <c r="I13" s="50" t="n">
        <v>53</v>
      </c>
      <c r="J13" s="50" t="n">
        <v>52.87</v>
      </c>
      <c r="K13" s="50" t="n">
        <v>52.9</v>
      </c>
      <c r="L13" s="50" t="n">
        <v>53.1</v>
      </c>
      <c r="M13" s="50" t="n">
        <v>53.04</v>
      </c>
      <c r="N13" s="50" t="n">
        <v>53</v>
      </c>
      <c r="O13" s="50" t="n">
        <v>52.9</v>
      </c>
      <c r="P13" s="50" t="n">
        <v>52.81</v>
      </c>
      <c r="Q13" s="50" t="n">
        <v>52.7</v>
      </c>
      <c r="R13" s="50" t="n">
        <v>52.9</v>
      </c>
      <c r="S13" s="50" t="n">
        <v>52.87</v>
      </c>
      <c r="T13" s="50" t="n">
        <v>53</v>
      </c>
      <c r="U13" s="50" t="n">
        <v>53.5</v>
      </c>
      <c r="V13" s="50" t="n">
        <v>53.9</v>
      </c>
      <c r="W13" s="50" t="n">
        <v>54.6</v>
      </c>
      <c r="X13" s="50" t="n">
        <v>55</v>
      </c>
      <c r="Y13" s="50" t="n">
        <v>55.6</v>
      </c>
      <c r="Z13" s="51" t="n">
        <f aca="false">AVERAGE(B13:Y13)</f>
        <v>53.45375</v>
      </c>
      <c r="AA13" s="50" t="n">
        <v>55.6</v>
      </c>
      <c r="AB13" s="50" t="n">
        <v>52.6</v>
      </c>
      <c r="AC13" s="50" t="n">
        <f aca="false">AA13-AB13</f>
        <v>3</v>
      </c>
      <c r="AD13" s="50" t="n">
        <f aca="false">AVERAGE(J13:U13)</f>
        <v>52.9658333333333</v>
      </c>
      <c r="AE13" s="52" t="n">
        <f aca="false">AVERAGE(AVERAGE(B13:E13),AVERAGE(F13,I13),AVERAGE(V13:Y13))</f>
        <v>53.95</v>
      </c>
      <c r="AF13" s="5"/>
      <c r="AG13" s="0"/>
    </row>
    <row r="14" customFormat="false" ht="13" hidden="false" customHeight="false" outlineLevel="0" collapsed="false">
      <c r="A14" s="48" t="n">
        <v>3</v>
      </c>
      <c r="B14" s="49" t="n">
        <v>55.7</v>
      </c>
      <c r="C14" s="50" t="n">
        <v>55.8</v>
      </c>
      <c r="D14" s="50" t="n">
        <v>56</v>
      </c>
      <c r="E14" s="50" t="n">
        <v>56.1</v>
      </c>
      <c r="F14" s="50" t="n">
        <v>56.2</v>
      </c>
      <c r="G14" s="50" t="n">
        <v>56.4</v>
      </c>
      <c r="H14" s="50" t="n">
        <v>56.8</v>
      </c>
      <c r="I14" s="50" t="n">
        <v>57.5</v>
      </c>
      <c r="J14" s="50" t="n">
        <v>57.9</v>
      </c>
      <c r="K14" s="50" t="n">
        <v>58</v>
      </c>
      <c r="L14" s="50" t="n">
        <v>58.1</v>
      </c>
      <c r="M14" s="50" t="n">
        <v>58.07</v>
      </c>
      <c r="N14" s="50" t="n">
        <v>57.9</v>
      </c>
      <c r="O14" s="50" t="n">
        <v>57.8</v>
      </c>
      <c r="P14" s="50" t="n">
        <v>57.57</v>
      </c>
      <c r="Q14" s="50" t="n">
        <v>57.5</v>
      </c>
      <c r="R14" s="50" t="n">
        <v>57.5</v>
      </c>
      <c r="S14" s="50" t="n">
        <v>57.67</v>
      </c>
      <c r="T14" s="50" t="n">
        <v>57.8</v>
      </c>
      <c r="U14" s="50" t="n">
        <v>58.2</v>
      </c>
      <c r="V14" s="50" t="n">
        <v>58.7</v>
      </c>
      <c r="W14" s="50" t="n">
        <v>59</v>
      </c>
      <c r="X14" s="50" t="n">
        <v>59.1</v>
      </c>
      <c r="Y14" s="50" t="n">
        <v>59.3</v>
      </c>
      <c r="Z14" s="51" t="n">
        <f aca="false">AVERAGE(B14:Y14)</f>
        <v>57.5254166666667</v>
      </c>
      <c r="AA14" s="50" t="n">
        <v>59.3</v>
      </c>
      <c r="AB14" s="50" t="n">
        <v>55.6</v>
      </c>
      <c r="AC14" s="50" t="n">
        <f aca="false">AA14-AB14</f>
        <v>3.7</v>
      </c>
      <c r="AD14" s="50" t="n">
        <f aca="false">AVERAGE(J14:U14)</f>
        <v>57.8341666666667</v>
      </c>
      <c r="AE14" s="52" t="n">
        <f aca="false">AVERAGE(AVERAGE(B14:E14),AVERAGE(F14,I14),AVERAGE(V14:Y14))</f>
        <v>57.2583333333333</v>
      </c>
      <c r="AF14" s="5"/>
      <c r="AG14" s="0"/>
    </row>
    <row r="15" customFormat="false" ht="13" hidden="false" customHeight="false" outlineLevel="0" collapsed="false">
      <c r="A15" s="48" t="n">
        <v>4</v>
      </c>
      <c r="B15" s="49" t="n">
        <v>59.4</v>
      </c>
      <c r="C15" s="50" t="n">
        <v>59.5</v>
      </c>
      <c r="D15" s="50" t="n">
        <v>59.5</v>
      </c>
      <c r="E15" s="50" t="n">
        <v>59.5</v>
      </c>
      <c r="F15" s="50" t="n">
        <v>59.6</v>
      </c>
      <c r="G15" s="50" t="n">
        <v>59.6</v>
      </c>
      <c r="H15" s="50" t="n">
        <v>59.9</v>
      </c>
      <c r="I15" s="50" t="n">
        <v>60.2</v>
      </c>
      <c r="J15" s="50" t="n">
        <v>60.32</v>
      </c>
      <c r="K15" s="50" t="n">
        <v>60.4</v>
      </c>
      <c r="L15" s="50" t="n">
        <v>60.4</v>
      </c>
      <c r="M15" s="50" t="n">
        <v>60.32</v>
      </c>
      <c r="N15" s="50" t="n">
        <v>60</v>
      </c>
      <c r="O15" s="50" t="n">
        <v>59.9</v>
      </c>
      <c r="P15" s="50" t="n">
        <v>59.84</v>
      </c>
      <c r="Q15" s="50" t="n">
        <v>59.6</v>
      </c>
      <c r="R15" s="50" t="n">
        <v>59.4</v>
      </c>
      <c r="S15" s="50" t="n">
        <v>59.2</v>
      </c>
      <c r="T15" s="50" t="n">
        <v>58.9</v>
      </c>
      <c r="U15" s="50" t="n">
        <v>58.7</v>
      </c>
      <c r="V15" s="50" t="n">
        <v>58.7</v>
      </c>
      <c r="W15" s="50" t="n">
        <v>58.6</v>
      </c>
      <c r="X15" s="50" t="n">
        <v>58.5</v>
      </c>
      <c r="Y15" s="50" t="n">
        <v>57.8</v>
      </c>
      <c r="Z15" s="51" t="n">
        <f aca="false">AVERAGE(B15:Y15)</f>
        <v>59.4908333333333</v>
      </c>
      <c r="AA15" s="50" t="n">
        <v>60.5</v>
      </c>
      <c r="AB15" s="50" t="n">
        <v>57.8</v>
      </c>
      <c r="AC15" s="50" t="n">
        <f aca="false">AA15-AB15</f>
        <v>2.7</v>
      </c>
      <c r="AD15" s="50" t="n">
        <f aca="false">AVERAGE(J15:U15)</f>
        <v>59.7483333333333</v>
      </c>
      <c r="AE15" s="52" t="n">
        <f aca="false">AVERAGE(AVERAGE(B15:E15),AVERAGE(F15,I15),AVERAGE(V15:Y15))</f>
        <v>59.2583333333333</v>
      </c>
      <c r="AF15" s="0"/>
      <c r="AG15" s="0"/>
    </row>
    <row r="16" customFormat="false" ht="13" hidden="false" customHeight="false" outlineLevel="0" collapsed="false">
      <c r="A16" s="48" t="n">
        <v>5</v>
      </c>
      <c r="B16" s="49" t="n">
        <v>57.4</v>
      </c>
      <c r="C16" s="50" t="n">
        <v>56.8</v>
      </c>
      <c r="D16" s="50" t="n">
        <v>56.3</v>
      </c>
      <c r="E16" s="50" t="n">
        <v>56</v>
      </c>
      <c r="F16" s="50" t="n">
        <v>55.6</v>
      </c>
      <c r="G16" s="50" t="n">
        <v>55.5</v>
      </c>
      <c r="H16" s="50" t="n">
        <v>55.5</v>
      </c>
      <c r="I16" s="50" t="n">
        <v>55.5</v>
      </c>
      <c r="J16" s="50" t="n">
        <v>55.62</v>
      </c>
      <c r="K16" s="50" t="n">
        <v>55.5</v>
      </c>
      <c r="L16" s="50" t="n">
        <v>55.6</v>
      </c>
      <c r="M16" s="50" t="n">
        <v>55.36</v>
      </c>
      <c r="N16" s="50" t="n">
        <v>55</v>
      </c>
      <c r="O16" s="50" t="n">
        <v>54.5</v>
      </c>
      <c r="P16" s="50" t="n">
        <v>53.8</v>
      </c>
      <c r="Q16" s="50" t="n">
        <v>53.1</v>
      </c>
      <c r="R16" s="50" t="n">
        <v>52.7</v>
      </c>
      <c r="S16" s="50" t="n">
        <v>52.4</v>
      </c>
      <c r="T16" s="50" t="n">
        <v>52</v>
      </c>
      <c r="U16" s="50" t="n">
        <v>52</v>
      </c>
      <c r="V16" s="50" t="n">
        <v>52.3</v>
      </c>
      <c r="W16" s="50" t="n">
        <v>52.6</v>
      </c>
      <c r="X16" s="50" t="n">
        <v>52.6</v>
      </c>
      <c r="Y16" s="50" t="n">
        <v>52.6</v>
      </c>
      <c r="Z16" s="51" t="n">
        <f aca="false">AVERAGE(B16:Y16)</f>
        <v>54.4283333333333</v>
      </c>
      <c r="AA16" s="50" t="n">
        <v>57.8</v>
      </c>
      <c r="AB16" s="50" t="n">
        <v>51.9</v>
      </c>
      <c r="AC16" s="50" t="n">
        <f aca="false">AA16-AB16</f>
        <v>5.9</v>
      </c>
      <c r="AD16" s="50" t="n">
        <f aca="false">AVERAGE(J16:U16)</f>
        <v>53.965</v>
      </c>
      <c r="AE16" s="52" t="n">
        <f aca="false">AVERAGE(AVERAGE(B16:E16),AVERAGE(F16,I16),AVERAGE(V16:Y16))</f>
        <v>54.9</v>
      </c>
      <c r="AF16" s="0"/>
      <c r="AG16" s="0"/>
    </row>
    <row r="17" customFormat="false" ht="13" hidden="false" customHeight="false" outlineLevel="0" collapsed="false">
      <c r="A17" s="48" t="n">
        <v>6</v>
      </c>
      <c r="B17" s="49" t="n">
        <v>52.5</v>
      </c>
      <c r="C17" s="50" t="n">
        <v>52.2</v>
      </c>
      <c r="D17" s="50" t="n">
        <v>52</v>
      </c>
      <c r="E17" s="50" t="n">
        <v>52</v>
      </c>
      <c r="F17" s="50" t="n">
        <v>52</v>
      </c>
      <c r="G17" s="50" t="n">
        <v>51.7</v>
      </c>
      <c r="H17" s="50" t="n">
        <v>51.6</v>
      </c>
      <c r="I17" s="50" t="n">
        <v>51.6</v>
      </c>
      <c r="J17" s="50" t="n">
        <v>51.71</v>
      </c>
      <c r="K17" s="50" t="n">
        <v>51.6</v>
      </c>
      <c r="L17" s="50" t="n">
        <v>51.3</v>
      </c>
      <c r="M17" s="50" t="n">
        <v>50.99</v>
      </c>
      <c r="N17" s="50" t="n">
        <v>50.4</v>
      </c>
      <c r="O17" s="50" t="n">
        <v>50.1</v>
      </c>
      <c r="P17" s="50" t="n">
        <v>49.22</v>
      </c>
      <c r="Q17" s="50" t="n">
        <v>49.2</v>
      </c>
      <c r="R17" s="50" t="n">
        <v>49.2</v>
      </c>
      <c r="S17" s="50" t="n">
        <v>48.53</v>
      </c>
      <c r="T17" s="50" t="n">
        <v>48.4</v>
      </c>
      <c r="U17" s="50" t="n">
        <v>48.2</v>
      </c>
      <c r="V17" s="50" t="n">
        <v>48.1</v>
      </c>
      <c r="W17" s="50" t="n">
        <v>48.1</v>
      </c>
      <c r="X17" s="50" t="n">
        <v>48.1</v>
      </c>
      <c r="Y17" s="50" t="n">
        <v>48.1</v>
      </c>
      <c r="Z17" s="51" t="n">
        <f aca="false">AVERAGE(B17:Y17)</f>
        <v>50.2854166666667</v>
      </c>
      <c r="AA17" s="50" t="n">
        <v>52.6</v>
      </c>
      <c r="AB17" s="50" t="n">
        <v>48</v>
      </c>
      <c r="AC17" s="50" t="n">
        <f aca="false">AA17-AB17</f>
        <v>4.6</v>
      </c>
      <c r="AD17" s="50" t="n">
        <f aca="false">AVERAGE(J17:U17)</f>
        <v>49.9041666666667</v>
      </c>
      <c r="AE17" s="52" t="n">
        <f aca="false">AVERAGE(AVERAGE(B17:E17),AVERAGE(F17,I17),AVERAGE(V17:Y17))</f>
        <v>50.6916666666667</v>
      </c>
      <c r="AF17" s="0"/>
      <c r="AG17" s="0"/>
    </row>
    <row r="18" customFormat="false" ht="13" hidden="false" customHeight="false" outlineLevel="0" collapsed="false">
      <c r="A18" s="48" t="n">
        <v>7</v>
      </c>
      <c r="B18" s="49" t="n">
        <v>48.1</v>
      </c>
      <c r="C18" s="50" t="n">
        <v>47.8</v>
      </c>
      <c r="D18" s="50" t="n">
        <v>47.4</v>
      </c>
      <c r="E18" s="50" t="n">
        <v>47.3</v>
      </c>
      <c r="F18" s="50" t="n">
        <v>47.3</v>
      </c>
      <c r="G18" s="50" t="n">
        <v>47.2</v>
      </c>
      <c r="H18" s="50" t="n">
        <v>47.2</v>
      </c>
      <c r="I18" s="50" t="n">
        <v>47.3</v>
      </c>
      <c r="J18" s="50" t="n">
        <v>47.25</v>
      </c>
      <c r="K18" s="50" t="n">
        <v>47.3</v>
      </c>
      <c r="L18" s="50" t="n">
        <v>47.4</v>
      </c>
      <c r="M18" s="50" t="n">
        <v>47.26</v>
      </c>
      <c r="N18" s="50" t="n">
        <v>47.1</v>
      </c>
      <c r="O18" s="50" t="n">
        <v>46.9</v>
      </c>
      <c r="P18" s="50" t="n">
        <v>46.15</v>
      </c>
      <c r="Q18" s="50" t="n">
        <v>46</v>
      </c>
      <c r="R18" s="50" t="n">
        <v>45.9</v>
      </c>
      <c r="S18" s="50" t="n">
        <v>45.92</v>
      </c>
      <c r="T18" s="50" t="n">
        <v>46</v>
      </c>
      <c r="U18" s="50" t="n">
        <v>46.2</v>
      </c>
      <c r="V18" s="50" t="n">
        <v>46.4</v>
      </c>
      <c r="W18" s="50" t="n">
        <v>46.9</v>
      </c>
      <c r="X18" s="50" t="n">
        <v>47</v>
      </c>
      <c r="Y18" s="50" t="n">
        <v>47</v>
      </c>
      <c r="Z18" s="51" t="n">
        <f aca="false">AVERAGE(B18:Y18)</f>
        <v>46.9283333333333</v>
      </c>
      <c r="AA18" s="50" t="n">
        <v>48.2</v>
      </c>
      <c r="AB18" s="50" t="n">
        <v>45.9</v>
      </c>
      <c r="AC18" s="50" t="n">
        <f aca="false">AA18-AB18</f>
        <v>2.3</v>
      </c>
      <c r="AD18" s="50" t="n">
        <f aca="false">AVERAGE(J18:U18)</f>
        <v>46.615</v>
      </c>
      <c r="AE18" s="52" t="n">
        <f aca="false">AVERAGE(AVERAGE(B18:E18),AVERAGE(F18,I18),AVERAGE(V18:Y18))</f>
        <v>47.2583333333333</v>
      </c>
      <c r="AF18" s="0"/>
      <c r="AG18" s="0"/>
    </row>
    <row r="19" customFormat="false" ht="13" hidden="false" customHeight="false" outlineLevel="0" collapsed="false">
      <c r="A19" s="48" t="n">
        <v>8</v>
      </c>
      <c r="B19" s="49" t="n">
        <v>47</v>
      </c>
      <c r="C19" s="50" t="n">
        <v>46.9</v>
      </c>
      <c r="D19" s="50" t="n">
        <v>46.8</v>
      </c>
      <c r="E19" s="50" t="n">
        <v>46.8</v>
      </c>
      <c r="F19" s="50" t="n">
        <v>46.9</v>
      </c>
      <c r="G19" s="50" t="n">
        <v>47</v>
      </c>
      <c r="H19" s="50" t="n">
        <v>47.2</v>
      </c>
      <c r="I19" s="50" t="n">
        <v>47.6</v>
      </c>
      <c r="J19" s="50" t="n">
        <v>47.75</v>
      </c>
      <c r="K19" s="50" t="n">
        <v>47.8</v>
      </c>
      <c r="L19" s="50" t="n">
        <v>47.8</v>
      </c>
      <c r="M19" s="50" t="n">
        <v>47.83</v>
      </c>
      <c r="N19" s="50" t="n">
        <v>47.5</v>
      </c>
      <c r="O19" s="50" t="n">
        <v>47.3</v>
      </c>
      <c r="P19" s="50" t="n">
        <v>47.16</v>
      </c>
      <c r="Q19" s="50" t="n">
        <v>47</v>
      </c>
      <c r="R19" s="50" t="n">
        <v>47.1</v>
      </c>
      <c r="S19" s="50" t="n">
        <v>47.36</v>
      </c>
      <c r="T19" s="50" t="n">
        <v>47.5</v>
      </c>
      <c r="U19" s="50" t="n">
        <v>47.8</v>
      </c>
      <c r="V19" s="50" t="n">
        <v>48.2</v>
      </c>
      <c r="W19" s="50" t="n">
        <v>48.6</v>
      </c>
      <c r="X19" s="50" t="n">
        <v>49</v>
      </c>
      <c r="Y19" s="50" t="n">
        <v>49.3</v>
      </c>
      <c r="Z19" s="51" t="n">
        <f aca="false">AVERAGE(B19:Y19)</f>
        <v>47.55</v>
      </c>
      <c r="AA19" s="50" t="n">
        <v>49.3</v>
      </c>
      <c r="AB19" s="50" t="n">
        <v>46.7</v>
      </c>
      <c r="AC19" s="50" t="n">
        <f aca="false">AA19-AB19</f>
        <v>2.59999999999999</v>
      </c>
      <c r="AD19" s="50" t="n">
        <f aca="false">AVERAGE(J19:U19)</f>
        <v>47.4916666666667</v>
      </c>
      <c r="AE19" s="52" t="n">
        <f aca="false">AVERAGE(AVERAGE(B19:E19),AVERAGE(F19,I19),AVERAGE(V19:Y19))</f>
        <v>47.6333333333333</v>
      </c>
      <c r="AF19" s="0"/>
      <c r="AG19" s="0"/>
    </row>
    <row r="20" customFormat="false" ht="13" hidden="false" customHeight="false" outlineLevel="0" collapsed="false">
      <c r="A20" s="48" t="n">
        <v>9</v>
      </c>
      <c r="B20" s="49" t="n">
        <v>49.5</v>
      </c>
      <c r="C20" s="50" t="n">
        <v>49.7</v>
      </c>
      <c r="D20" s="50" t="n">
        <v>49.7</v>
      </c>
      <c r="E20" s="50" t="n">
        <v>49.8</v>
      </c>
      <c r="F20" s="50" t="n">
        <v>50.1</v>
      </c>
      <c r="G20" s="50" t="n">
        <v>50.5</v>
      </c>
      <c r="H20" s="50" t="n">
        <v>50.9</v>
      </c>
      <c r="I20" s="50" t="n">
        <v>51.5</v>
      </c>
      <c r="J20" s="50" t="n">
        <v>52.03</v>
      </c>
      <c r="K20" s="50" t="n">
        <v>52.1</v>
      </c>
      <c r="L20" s="50" t="n">
        <v>52.1</v>
      </c>
      <c r="M20" s="50" t="n">
        <v>52.18</v>
      </c>
      <c r="N20" s="50" t="n">
        <v>52.1</v>
      </c>
      <c r="O20" s="50" t="n">
        <v>52.1</v>
      </c>
      <c r="P20" s="50" t="n">
        <v>52.1</v>
      </c>
      <c r="Q20" s="50" t="n">
        <v>51.9</v>
      </c>
      <c r="R20" s="50" t="n">
        <v>51.9</v>
      </c>
      <c r="S20" s="50" t="n">
        <v>52.1</v>
      </c>
      <c r="T20" s="50" t="n">
        <v>52.4</v>
      </c>
      <c r="U20" s="50" t="n">
        <v>52.6</v>
      </c>
      <c r="V20" s="50" t="n">
        <v>53.1</v>
      </c>
      <c r="W20" s="50" t="n">
        <v>53.6</v>
      </c>
      <c r="X20" s="50" t="n">
        <v>53.9</v>
      </c>
      <c r="Y20" s="50" t="n">
        <v>54.1</v>
      </c>
      <c r="Z20" s="51" t="n">
        <f aca="false">AVERAGE(B20:Y20)</f>
        <v>51.7504166666667</v>
      </c>
      <c r="AA20" s="50" t="n">
        <v>54.1</v>
      </c>
      <c r="AB20" s="50" t="n">
        <v>49.3</v>
      </c>
      <c r="AC20" s="50" t="n">
        <f aca="false">AA20-AB20</f>
        <v>4.8</v>
      </c>
      <c r="AD20" s="50" t="n">
        <f aca="false">AVERAGE(J20:U20)</f>
        <v>52.1341666666667</v>
      </c>
      <c r="AE20" s="52" t="n">
        <f aca="false">AVERAGE(AVERAGE(B20:E20),AVERAGE(F20,I20),AVERAGE(V20:Y20))</f>
        <v>51.3833333333333</v>
      </c>
      <c r="AF20" s="0"/>
      <c r="AG20" s="0"/>
    </row>
    <row r="21" customFormat="false" ht="13" hidden="false" customHeight="false" outlineLevel="0" collapsed="false">
      <c r="A21" s="48" t="n">
        <v>10</v>
      </c>
      <c r="B21" s="49" t="n">
        <v>54.2</v>
      </c>
      <c r="C21" s="50" t="n">
        <v>54.1</v>
      </c>
      <c r="D21" s="50" t="n">
        <v>54</v>
      </c>
      <c r="E21" s="50" t="n">
        <v>54</v>
      </c>
      <c r="F21" s="50" t="n">
        <v>54</v>
      </c>
      <c r="G21" s="50" t="n">
        <v>54</v>
      </c>
      <c r="H21" s="50" t="n">
        <v>54.3</v>
      </c>
      <c r="I21" s="50" t="n">
        <v>54.5</v>
      </c>
      <c r="J21" s="50" t="n">
        <v>54.76</v>
      </c>
      <c r="K21" s="50" t="n">
        <v>55</v>
      </c>
      <c r="L21" s="50" t="n">
        <v>55.1</v>
      </c>
      <c r="M21" s="50" t="n">
        <v>55.1</v>
      </c>
      <c r="N21" s="50" t="n">
        <v>55</v>
      </c>
      <c r="O21" s="50" t="n">
        <v>55</v>
      </c>
      <c r="P21" s="50" t="n">
        <v>54.94</v>
      </c>
      <c r="Q21" s="50" t="n">
        <v>54.8</v>
      </c>
      <c r="R21" s="50" t="n">
        <v>54.8</v>
      </c>
      <c r="S21" s="50" t="n">
        <v>55.04</v>
      </c>
      <c r="T21" s="50" t="n">
        <v>55.1</v>
      </c>
      <c r="U21" s="50" t="n">
        <v>55.3</v>
      </c>
      <c r="V21" s="50" t="n">
        <v>55.6</v>
      </c>
      <c r="W21" s="50" t="n">
        <v>55.9</v>
      </c>
      <c r="X21" s="50" t="n">
        <v>56.1</v>
      </c>
      <c r="Y21" s="50" t="n">
        <v>56.2</v>
      </c>
      <c r="Z21" s="51" t="n">
        <f aca="false">AVERAGE(B21:Y21)</f>
        <v>54.8683333333333</v>
      </c>
      <c r="AA21" s="50" t="n">
        <v>56.2</v>
      </c>
      <c r="AB21" s="50" t="n">
        <v>53.9</v>
      </c>
      <c r="AC21" s="50" t="n">
        <f aca="false">AA21-AB21</f>
        <v>2.3</v>
      </c>
      <c r="AD21" s="50" t="n">
        <f aca="false">AVERAGE(J21:U21)</f>
        <v>54.995</v>
      </c>
      <c r="AE21" s="52" t="n">
        <f aca="false">AVERAGE(AVERAGE(B21:E21),AVERAGE(F21,I21),AVERAGE(V21:Y21))</f>
        <v>54.7583333333333</v>
      </c>
      <c r="AF21" s="0"/>
      <c r="AG21" s="0"/>
    </row>
    <row r="22" customFormat="false" ht="13" hidden="false" customHeight="false" outlineLevel="0" collapsed="false">
      <c r="A22" s="48" t="n">
        <v>11</v>
      </c>
      <c r="B22" s="49" t="n">
        <v>56.3</v>
      </c>
      <c r="C22" s="50" t="n">
        <v>56.3</v>
      </c>
      <c r="D22" s="50" t="n">
        <v>56.2</v>
      </c>
      <c r="E22" s="50" t="n">
        <v>56.2</v>
      </c>
      <c r="F22" s="50" t="n">
        <v>56.2</v>
      </c>
      <c r="G22" s="50" t="n">
        <v>56.2</v>
      </c>
      <c r="H22" s="50" t="n">
        <v>56.5</v>
      </c>
      <c r="I22" s="50" t="n">
        <v>56.7</v>
      </c>
      <c r="J22" s="50" t="n">
        <v>56.97</v>
      </c>
      <c r="K22" s="50" t="n">
        <v>57</v>
      </c>
      <c r="L22" s="50" t="n">
        <v>57.1</v>
      </c>
      <c r="M22" s="50" t="n">
        <v>56.97</v>
      </c>
      <c r="N22" s="50" t="n">
        <v>56.8</v>
      </c>
      <c r="O22" s="50" t="n">
        <v>56.8</v>
      </c>
      <c r="P22" s="50" t="n">
        <v>56.74</v>
      </c>
      <c r="Q22" s="50" t="n">
        <v>56.5</v>
      </c>
      <c r="R22" s="50" t="n">
        <v>56.4</v>
      </c>
      <c r="S22" s="50" t="n">
        <v>56.54</v>
      </c>
      <c r="T22" s="50" t="n">
        <v>56.5</v>
      </c>
      <c r="U22" s="50" t="n">
        <v>56.5</v>
      </c>
      <c r="V22" s="50" t="n">
        <v>56.5</v>
      </c>
      <c r="W22" s="50" t="n">
        <v>56.6</v>
      </c>
      <c r="X22" s="50" t="n">
        <v>56.6</v>
      </c>
      <c r="Y22" s="50" t="n">
        <v>56.6</v>
      </c>
      <c r="Z22" s="51" t="n">
        <f aca="false">AVERAGE(B22:Y22)</f>
        <v>56.5716666666667</v>
      </c>
      <c r="AA22" s="50" t="n">
        <v>57.1</v>
      </c>
      <c r="AB22" s="50" t="n">
        <v>56.1</v>
      </c>
      <c r="AC22" s="50" t="n">
        <f aca="false">AA22-AB22</f>
        <v>1</v>
      </c>
      <c r="AD22" s="50" t="n">
        <f aca="false">AVERAGE(J22:U22)</f>
        <v>56.735</v>
      </c>
      <c r="AE22" s="52" t="n">
        <f aca="false">AVERAGE(AVERAGE(B22:E22),AVERAGE(F22,I22),AVERAGE(V22:Y22))</f>
        <v>56.425</v>
      </c>
      <c r="AF22" s="0"/>
      <c r="AG22" s="0"/>
    </row>
    <row r="23" customFormat="false" ht="13" hidden="false" customHeight="false" outlineLevel="0" collapsed="false">
      <c r="A23" s="48" t="n">
        <v>12</v>
      </c>
      <c r="B23" s="49" t="n">
        <v>56.6</v>
      </c>
      <c r="C23" s="50" t="n">
        <v>56.1</v>
      </c>
      <c r="D23" s="50" t="n">
        <v>55.7</v>
      </c>
      <c r="E23" s="50" t="n">
        <v>55.5</v>
      </c>
      <c r="F23" s="50" t="n">
        <v>55.4</v>
      </c>
      <c r="G23" s="50" t="n">
        <v>55.3</v>
      </c>
      <c r="H23" s="50" t="n">
        <v>55.3</v>
      </c>
      <c r="I23" s="50" t="n">
        <v>55.4</v>
      </c>
      <c r="J23" s="50" t="n">
        <v>55.54</v>
      </c>
      <c r="K23" s="50" t="n">
        <v>55.5</v>
      </c>
      <c r="L23" s="50" t="n">
        <v>55.5</v>
      </c>
      <c r="M23" s="50" t="n">
        <v>55.54</v>
      </c>
      <c r="N23" s="50" t="n">
        <v>55.5</v>
      </c>
      <c r="O23" s="50" t="n">
        <v>55.5</v>
      </c>
      <c r="P23" s="50" t="n">
        <v>55.4</v>
      </c>
      <c r="Q23" s="50" t="n">
        <v>55.1</v>
      </c>
      <c r="R23" s="50" t="n">
        <v>54.7</v>
      </c>
      <c r="S23" s="50" t="n">
        <v>54.4</v>
      </c>
      <c r="T23" s="50" t="n">
        <v>54.2</v>
      </c>
      <c r="U23" s="50" t="n">
        <v>54</v>
      </c>
      <c r="V23" s="50" t="n">
        <v>54</v>
      </c>
      <c r="W23" s="50" t="n">
        <v>54.1</v>
      </c>
      <c r="X23" s="50" t="n">
        <v>54</v>
      </c>
      <c r="Y23" s="50" t="n">
        <v>53.7</v>
      </c>
      <c r="Z23" s="51" t="n">
        <f aca="false">AVERAGE(B23:Y23)</f>
        <v>55.0825</v>
      </c>
      <c r="AA23" s="50" t="n">
        <v>56.7</v>
      </c>
      <c r="AB23" s="50" t="n">
        <v>53.7</v>
      </c>
      <c r="AC23" s="50" t="n">
        <f aca="false">AA23-AB23</f>
        <v>3</v>
      </c>
      <c r="AD23" s="50" t="n">
        <f aca="false">AVERAGE(J23:U23)</f>
        <v>55.0733333333333</v>
      </c>
      <c r="AE23" s="52" t="n">
        <f aca="false">AVERAGE(AVERAGE(B23:E23),AVERAGE(F23,I23),AVERAGE(V23:Y23))</f>
        <v>55.1083333333333</v>
      </c>
      <c r="AF23" s="0"/>
      <c r="AG23" s="0"/>
    </row>
    <row r="24" customFormat="false" ht="13" hidden="false" customHeight="false" outlineLevel="0" collapsed="false">
      <c r="A24" s="48" t="n">
        <v>13</v>
      </c>
      <c r="B24" s="50" t="n">
        <v>53.5</v>
      </c>
      <c r="C24" s="50" t="n">
        <v>53.1</v>
      </c>
      <c r="D24" s="50" t="n">
        <v>52.3</v>
      </c>
      <c r="E24" s="50" t="n">
        <v>51.7</v>
      </c>
      <c r="F24" s="50" t="n">
        <v>51.4</v>
      </c>
      <c r="G24" s="50" t="n">
        <v>51.2</v>
      </c>
      <c r="H24" s="50" t="n">
        <v>51.2</v>
      </c>
      <c r="I24" s="50" t="n">
        <v>51.3</v>
      </c>
      <c r="J24" s="50" t="n">
        <v>51.52</v>
      </c>
      <c r="K24" s="50" t="n">
        <v>51.9</v>
      </c>
      <c r="L24" s="50" t="n">
        <v>53</v>
      </c>
      <c r="M24" s="50" t="n">
        <v>54.1</v>
      </c>
      <c r="N24" s="50" t="n">
        <v>54.5</v>
      </c>
      <c r="O24" s="50" t="n">
        <v>54.7</v>
      </c>
      <c r="P24" s="50" t="n">
        <v>54.84</v>
      </c>
      <c r="Q24" s="50" t="n">
        <v>54.8</v>
      </c>
      <c r="R24" s="50" t="n">
        <v>55.1</v>
      </c>
      <c r="S24" s="50" t="n">
        <v>55.4</v>
      </c>
      <c r="T24" s="50" t="n">
        <v>55.5</v>
      </c>
      <c r="U24" s="50" t="n">
        <v>56</v>
      </c>
      <c r="V24" s="50" t="n">
        <v>56.5</v>
      </c>
      <c r="W24" s="50" t="n">
        <v>57.1</v>
      </c>
      <c r="X24" s="50" t="n">
        <v>57.2</v>
      </c>
      <c r="Y24" s="50" t="n">
        <v>57.2</v>
      </c>
      <c r="Z24" s="51" t="n">
        <f aca="false">AVERAGE(B24:Y24)</f>
        <v>53.9608333333333</v>
      </c>
      <c r="AA24" s="50" t="n">
        <v>57.3</v>
      </c>
      <c r="AB24" s="50" t="n">
        <v>51.1</v>
      </c>
      <c r="AC24" s="50" t="n">
        <f aca="false">AA24-AB24</f>
        <v>6.2</v>
      </c>
      <c r="AD24" s="50" t="n">
        <f aca="false">AVERAGE(J24:U24)</f>
        <v>54.28</v>
      </c>
      <c r="AE24" s="52" t="n">
        <f aca="false">AVERAGE(AVERAGE(B24:E24),AVERAGE(F24,I24),AVERAGE(V24:Y24))</f>
        <v>53.6666666666667</v>
      </c>
      <c r="AF24" s="0"/>
      <c r="AG24" s="0"/>
    </row>
    <row r="25" customFormat="false" ht="13" hidden="false" customHeight="false" outlineLevel="0" collapsed="false">
      <c r="A25" s="48" t="n">
        <v>14</v>
      </c>
      <c r="B25" s="50" t="n">
        <v>57.3</v>
      </c>
      <c r="C25" s="50" t="n">
        <v>57.2</v>
      </c>
      <c r="D25" s="50" t="n">
        <v>57.2</v>
      </c>
      <c r="E25" s="50" t="n">
        <v>57.2</v>
      </c>
      <c r="F25" s="50" t="n">
        <v>57.2</v>
      </c>
      <c r="G25" s="50" t="n">
        <v>57.3</v>
      </c>
      <c r="H25" s="50" t="n">
        <v>57.5</v>
      </c>
      <c r="I25" s="50" t="n">
        <v>57.8</v>
      </c>
      <c r="J25" s="50" t="n">
        <v>58.25</v>
      </c>
      <c r="K25" s="50" t="n">
        <v>58.5</v>
      </c>
      <c r="L25" s="50" t="n">
        <v>58.8</v>
      </c>
      <c r="M25" s="50" t="n">
        <v>58.86</v>
      </c>
      <c r="N25" s="50" t="n">
        <v>58.9</v>
      </c>
      <c r="O25" s="50" t="n">
        <v>58.9</v>
      </c>
      <c r="P25" s="50" t="n">
        <v>58.69</v>
      </c>
      <c r="Q25" s="50" t="n">
        <v>58.4</v>
      </c>
      <c r="R25" s="50" t="n">
        <v>58.4</v>
      </c>
      <c r="S25" s="50" t="n">
        <v>58.33</v>
      </c>
      <c r="T25" s="50" t="n">
        <v>58.2</v>
      </c>
      <c r="U25" s="50" t="n">
        <v>58.2</v>
      </c>
      <c r="V25" s="50" t="n">
        <v>58.2</v>
      </c>
      <c r="W25" s="50" t="n">
        <v>58.3</v>
      </c>
      <c r="X25" s="50" t="n">
        <v>58.3</v>
      </c>
      <c r="Y25" s="50" t="n">
        <v>58.3</v>
      </c>
      <c r="Z25" s="51" t="n">
        <f aca="false">AVERAGE(B25:Y25)</f>
        <v>58.0929166666667</v>
      </c>
      <c r="AA25" s="50" t="n">
        <v>59</v>
      </c>
      <c r="AB25" s="50" t="n">
        <v>57.1</v>
      </c>
      <c r="AC25" s="50" t="n">
        <f aca="false">AA25-AB25</f>
        <v>1.9</v>
      </c>
      <c r="AD25" s="50" t="n">
        <f aca="false">AVERAGE(J25:U25)</f>
        <v>58.5358333333333</v>
      </c>
      <c r="AE25" s="52" t="n">
        <f aca="false">AVERAGE(AVERAGE(B25:E25),AVERAGE(F25,I25),AVERAGE(V25:Y25))</f>
        <v>57.6666666666667</v>
      </c>
      <c r="AF25" s="0"/>
      <c r="AG25" s="0"/>
    </row>
    <row r="26" customFormat="false" ht="13" hidden="false" customHeight="false" outlineLevel="0" collapsed="false">
      <c r="A26" s="48" t="n">
        <v>15</v>
      </c>
      <c r="B26" s="50" t="n">
        <v>58.3</v>
      </c>
      <c r="C26" s="50" t="n">
        <v>58.2</v>
      </c>
      <c r="D26" s="50" t="n">
        <v>58</v>
      </c>
      <c r="E26" s="50" t="n">
        <v>57.7</v>
      </c>
      <c r="F26" s="50" t="n">
        <v>57.5</v>
      </c>
      <c r="G26" s="50" t="n">
        <v>57.2</v>
      </c>
      <c r="H26" s="50" t="n">
        <v>57.1</v>
      </c>
      <c r="I26" s="50" t="n">
        <v>57.1</v>
      </c>
      <c r="J26" s="50" t="n">
        <v>56.99</v>
      </c>
      <c r="K26" s="50" t="n">
        <v>56.9</v>
      </c>
      <c r="L26" s="50" t="n">
        <v>56.5</v>
      </c>
      <c r="M26" s="50" t="n">
        <v>56.06</v>
      </c>
      <c r="N26" s="50" t="n">
        <v>55.6</v>
      </c>
      <c r="O26" s="50" t="n">
        <v>55.3</v>
      </c>
      <c r="P26" s="50" t="n">
        <v>55.09</v>
      </c>
      <c r="Q26" s="50" t="n">
        <v>54.4</v>
      </c>
      <c r="R26" s="50" t="n">
        <v>54.3</v>
      </c>
      <c r="S26" s="50" t="n">
        <v>54.3</v>
      </c>
      <c r="T26" s="50" t="n">
        <v>54.4</v>
      </c>
      <c r="U26" s="50" t="n">
        <v>54.6</v>
      </c>
      <c r="V26" s="50" t="n">
        <v>54.6</v>
      </c>
      <c r="W26" s="50" t="n">
        <v>54.5</v>
      </c>
      <c r="X26" s="50" t="n">
        <v>54.3</v>
      </c>
      <c r="Y26" s="50" t="n">
        <v>53.6</v>
      </c>
      <c r="Z26" s="51" t="n">
        <f aca="false">AVERAGE(B26:Y26)</f>
        <v>55.9391666666667</v>
      </c>
      <c r="AA26" s="50" t="n">
        <v>58.4</v>
      </c>
      <c r="AB26" s="50" t="n">
        <v>53.6</v>
      </c>
      <c r="AC26" s="50" t="n">
        <f aca="false">AA26-AB26</f>
        <v>4.8</v>
      </c>
      <c r="AD26" s="50" t="n">
        <f aca="false">AVERAGE(J26:U26)</f>
        <v>55.37</v>
      </c>
      <c r="AE26" s="52" t="n">
        <f aca="false">AVERAGE(AVERAGE(B26:E26),AVERAGE(F26,I26),AVERAGE(V26:Y26))</f>
        <v>56.5333333333333</v>
      </c>
      <c r="AF26" s="0"/>
      <c r="AG26" s="0"/>
    </row>
    <row r="27" customFormat="false" ht="13" hidden="false" customHeight="false" outlineLevel="0" collapsed="false">
      <c r="A27" s="48" t="n">
        <v>16</v>
      </c>
      <c r="B27" s="50" t="n">
        <v>53.3</v>
      </c>
      <c r="C27" s="50" t="n">
        <v>53.2</v>
      </c>
      <c r="D27" s="50" t="n">
        <v>53</v>
      </c>
      <c r="E27" s="50" t="n">
        <v>52.4</v>
      </c>
      <c r="F27" s="50" t="n">
        <v>52</v>
      </c>
      <c r="G27" s="50" t="n">
        <v>51.9</v>
      </c>
      <c r="H27" s="50" t="n">
        <v>51.9</v>
      </c>
      <c r="I27" s="50" t="n">
        <v>52</v>
      </c>
      <c r="J27" s="50" t="n">
        <v>52.36</v>
      </c>
      <c r="K27" s="50" t="n">
        <v>52.1</v>
      </c>
      <c r="L27" s="50" t="n">
        <v>51.9</v>
      </c>
      <c r="M27" s="50" t="n">
        <v>52.24</v>
      </c>
      <c r="N27" s="50" t="n">
        <v>51.2</v>
      </c>
      <c r="O27" s="50" t="n">
        <v>51.2</v>
      </c>
      <c r="P27" s="50" t="n">
        <v>51.48</v>
      </c>
      <c r="Q27" s="50" t="n">
        <v>51.4</v>
      </c>
      <c r="R27" s="50" t="n">
        <v>51.3</v>
      </c>
      <c r="S27" s="50" t="n">
        <v>51.16</v>
      </c>
      <c r="T27" s="50" t="n">
        <v>50.7</v>
      </c>
      <c r="U27" s="50" t="n">
        <v>50.6</v>
      </c>
      <c r="V27" s="50" t="n">
        <v>50.6</v>
      </c>
      <c r="W27" s="50" t="n">
        <v>50.7</v>
      </c>
      <c r="X27" s="50" t="n">
        <v>50.7</v>
      </c>
      <c r="Y27" s="50" t="n">
        <v>50.4</v>
      </c>
      <c r="Z27" s="51" t="n">
        <f aca="false">AVERAGE(B27:Y27)</f>
        <v>51.6558333333334</v>
      </c>
      <c r="AA27" s="50" t="n">
        <v>53.6</v>
      </c>
      <c r="AB27" s="50" t="n">
        <v>50.4</v>
      </c>
      <c r="AC27" s="50" t="n">
        <v>3.2</v>
      </c>
      <c r="AD27" s="50" t="n">
        <f aca="false">AVERAGE(J27:U27)</f>
        <v>51.47</v>
      </c>
      <c r="AE27" s="52" t="n">
        <f aca="false">AVERAGE(AVERAGE(B27:E27),AVERAGE(F27,I27),AVERAGE(V27:Y27))</f>
        <v>51.8583333333333</v>
      </c>
      <c r="AF27" s="0"/>
      <c r="AG27" s="0"/>
    </row>
    <row r="28" customFormat="false" ht="13" hidden="false" customHeight="false" outlineLevel="0" collapsed="false">
      <c r="A28" s="48" t="n">
        <v>17</v>
      </c>
      <c r="B28" s="50" t="n">
        <v>50.3</v>
      </c>
      <c r="C28" s="50" t="n">
        <v>50.2</v>
      </c>
      <c r="D28" s="50" t="n">
        <v>50.1</v>
      </c>
      <c r="E28" s="50" t="n">
        <v>50.4</v>
      </c>
      <c r="F28" s="50" t="n">
        <v>50.4</v>
      </c>
      <c r="G28" s="50" t="n">
        <v>50.6</v>
      </c>
      <c r="H28" s="50" t="n">
        <v>50.9</v>
      </c>
      <c r="I28" s="50" t="n">
        <v>51.5</v>
      </c>
      <c r="J28" s="50" t="n">
        <v>52.04</v>
      </c>
      <c r="K28" s="50" t="n">
        <v>52.4</v>
      </c>
      <c r="L28" s="50" t="n">
        <v>52.9</v>
      </c>
      <c r="M28" s="50" t="n">
        <v>53.45</v>
      </c>
      <c r="N28" s="50" t="n">
        <v>53.9</v>
      </c>
      <c r="O28" s="50" t="n">
        <v>54.4</v>
      </c>
      <c r="P28" s="50" t="n">
        <v>55.23</v>
      </c>
      <c r="Q28" s="50" t="n">
        <v>55.5</v>
      </c>
      <c r="R28" s="50" t="n">
        <v>56.2</v>
      </c>
      <c r="S28" s="50" t="n">
        <v>56.81</v>
      </c>
      <c r="T28" s="50" t="n">
        <v>57</v>
      </c>
      <c r="U28" s="50" t="n">
        <v>57.4</v>
      </c>
      <c r="V28" s="50" t="n">
        <v>57.7</v>
      </c>
      <c r="W28" s="50" t="n">
        <v>58.3</v>
      </c>
      <c r="X28" s="50" t="n">
        <v>58.7</v>
      </c>
      <c r="Y28" s="50" t="n">
        <v>59</v>
      </c>
      <c r="Z28" s="51" t="n">
        <f aca="false">AVERAGE(B28:Y28)</f>
        <v>53.9720833333333</v>
      </c>
      <c r="AA28" s="50" t="n">
        <v>59</v>
      </c>
      <c r="AB28" s="50" t="n">
        <v>50</v>
      </c>
      <c r="AC28" s="50" t="n">
        <f aca="false">AA28-AB28</f>
        <v>9</v>
      </c>
      <c r="AD28" s="50" t="n">
        <f aca="false">AVERAGE(J28:U28)</f>
        <v>54.7691666666667</v>
      </c>
      <c r="AE28" s="52" t="n">
        <f aca="false">AVERAGE(AVERAGE(B28:E28),AVERAGE(F28,I28),AVERAGE(V28:Y28))</f>
        <v>53.2083333333333</v>
      </c>
      <c r="AF28" s="0"/>
      <c r="AG28" s="0"/>
    </row>
    <row r="29" customFormat="false" ht="13" hidden="false" customHeight="false" outlineLevel="0" collapsed="false">
      <c r="A29" s="48" t="n">
        <v>18</v>
      </c>
      <c r="B29" s="50" t="n">
        <v>59.2</v>
      </c>
      <c r="C29" s="50" t="n">
        <v>59.2</v>
      </c>
      <c r="D29" s="50" t="n">
        <v>59.2</v>
      </c>
      <c r="E29" s="50" t="n">
        <v>59.3</v>
      </c>
      <c r="F29" s="50" t="n">
        <v>59.5</v>
      </c>
      <c r="G29" s="50" t="n">
        <v>59.8</v>
      </c>
      <c r="H29" s="50" t="n">
        <v>60.4</v>
      </c>
      <c r="I29" s="50" t="n">
        <v>60.8</v>
      </c>
      <c r="J29" s="50" t="n">
        <v>61.2</v>
      </c>
      <c r="K29" s="50" t="n">
        <v>61.3</v>
      </c>
      <c r="L29" s="50" t="n">
        <v>61.3</v>
      </c>
      <c r="M29" s="50" t="n">
        <v>61.33</v>
      </c>
      <c r="N29" s="50" t="n">
        <v>61.2</v>
      </c>
      <c r="O29" s="50" t="n">
        <v>61.1</v>
      </c>
      <c r="P29" s="50" t="n">
        <v>60.86</v>
      </c>
      <c r="Q29" s="50" t="n">
        <v>60.8</v>
      </c>
      <c r="R29" s="50" t="n">
        <v>60.7</v>
      </c>
      <c r="S29" s="50" t="n">
        <v>60.44</v>
      </c>
      <c r="T29" s="50" t="n">
        <v>60.2</v>
      </c>
      <c r="U29" s="50" t="n">
        <v>60.2</v>
      </c>
      <c r="V29" s="50" t="n">
        <v>60.3</v>
      </c>
      <c r="W29" s="50" t="n">
        <v>60.7</v>
      </c>
      <c r="X29" s="50" t="n">
        <v>60.8</v>
      </c>
      <c r="Y29" s="50" t="n">
        <v>60.8</v>
      </c>
      <c r="Z29" s="51" t="n">
        <f aca="false">AVERAGE(B29:Y29)</f>
        <v>60.4429166666667</v>
      </c>
      <c r="AA29" s="50" t="n">
        <v>61.4</v>
      </c>
      <c r="AB29" s="50" t="n">
        <v>59</v>
      </c>
      <c r="AC29" s="50" t="n">
        <f aca="false">AA29-AB29</f>
        <v>2.4</v>
      </c>
      <c r="AD29" s="50" t="n">
        <f aca="false">AVERAGE(J29:U29)</f>
        <v>60.8858333333333</v>
      </c>
      <c r="AE29" s="52" t="n">
        <f aca="false">AVERAGE(AVERAGE(B29:E29),AVERAGE(F29,I29),AVERAGE(V29:Y29))</f>
        <v>60.0083333333333</v>
      </c>
      <c r="AF29" s="0"/>
      <c r="AG29" s="0"/>
    </row>
    <row r="30" customFormat="false" ht="13" hidden="false" customHeight="false" outlineLevel="0" collapsed="false">
      <c r="A30" s="48" t="n">
        <v>19</v>
      </c>
      <c r="B30" s="50" t="n">
        <v>60.6</v>
      </c>
      <c r="C30" s="50" t="n">
        <v>60.2</v>
      </c>
      <c r="D30" s="50" t="n">
        <v>60</v>
      </c>
      <c r="E30" s="50" t="n">
        <v>59.7</v>
      </c>
      <c r="F30" s="50" t="n">
        <v>59.5</v>
      </c>
      <c r="G30" s="50" t="n">
        <v>59.5</v>
      </c>
      <c r="H30" s="50" t="n">
        <v>59.5</v>
      </c>
      <c r="I30" s="50" t="n">
        <v>59.8</v>
      </c>
      <c r="J30" s="50" t="n">
        <v>59.62</v>
      </c>
      <c r="K30" s="50" t="n">
        <v>59.6</v>
      </c>
      <c r="L30" s="50" t="n">
        <v>59.5</v>
      </c>
      <c r="M30" s="50" t="n">
        <v>59.18</v>
      </c>
      <c r="N30" s="50" t="n">
        <v>58.6</v>
      </c>
      <c r="O30" s="50" t="n">
        <v>58.2</v>
      </c>
      <c r="P30" s="50" t="n">
        <v>57.6</v>
      </c>
      <c r="Q30" s="50" t="n">
        <v>57.4</v>
      </c>
      <c r="R30" s="50" t="n">
        <v>57.2</v>
      </c>
      <c r="S30" s="50" t="n">
        <v>57</v>
      </c>
      <c r="T30" s="50" t="n">
        <v>56.7</v>
      </c>
      <c r="U30" s="50" t="n">
        <v>56.7</v>
      </c>
      <c r="V30" s="50" t="n">
        <v>56.4</v>
      </c>
      <c r="W30" s="50" t="n">
        <v>56.4</v>
      </c>
      <c r="X30" s="50" t="n">
        <v>56.2</v>
      </c>
      <c r="Y30" s="50" t="n">
        <v>55.8</v>
      </c>
      <c r="Z30" s="51" t="n">
        <f aca="false">AVERAGE(B30:Y30)</f>
        <v>58.3708333333333</v>
      </c>
      <c r="AA30" s="50" t="n">
        <v>60.8</v>
      </c>
      <c r="AB30" s="50" t="n">
        <v>55.8</v>
      </c>
      <c r="AC30" s="50" t="n">
        <f aca="false">AA30-AB30</f>
        <v>5</v>
      </c>
      <c r="AD30" s="50" t="n">
        <f aca="false">AVERAGE(J30:U30)</f>
        <v>58.1083333333333</v>
      </c>
      <c r="AE30" s="52" t="n">
        <f aca="false">AVERAGE(AVERAGE(B30:E30),AVERAGE(F30,I30),AVERAGE(V30:Y30))</f>
        <v>58.6583333333333</v>
      </c>
      <c r="AF30" s="0"/>
      <c r="AG30" s="0"/>
    </row>
    <row r="31" customFormat="false" ht="13" hidden="false" customHeight="false" outlineLevel="0" collapsed="false">
      <c r="A31" s="48" t="n">
        <v>20</v>
      </c>
      <c r="B31" s="50" t="n">
        <v>55.3</v>
      </c>
      <c r="C31" s="50" t="n">
        <v>54.7</v>
      </c>
      <c r="D31" s="50" t="n">
        <v>54.1</v>
      </c>
      <c r="E31" s="50" t="n">
        <v>53.7</v>
      </c>
      <c r="F31" s="50" t="n">
        <v>53.3</v>
      </c>
      <c r="G31" s="50" t="n">
        <v>53.1</v>
      </c>
      <c r="H31" s="50" t="n">
        <v>53</v>
      </c>
      <c r="I31" s="50" t="n">
        <v>53</v>
      </c>
      <c r="J31" s="50" t="n">
        <v>53.21</v>
      </c>
      <c r="K31" s="50" t="n">
        <v>53.2</v>
      </c>
      <c r="L31" s="50" t="n">
        <v>53.2</v>
      </c>
      <c r="M31" s="50" t="n">
        <v>52.79</v>
      </c>
      <c r="N31" s="50" t="n">
        <v>52.5</v>
      </c>
      <c r="O31" s="50" t="n">
        <v>52.3</v>
      </c>
      <c r="P31" s="50" t="n">
        <v>52</v>
      </c>
      <c r="Q31" s="50" t="n">
        <v>51.8</v>
      </c>
      <c r="R31" s="50" t="n">
        <v>51.7</v>
      </c>
      <c r="S31" s="50" t="n">
        <v>51.58</v>
      </c>
      <c r="T31" s="50" t="n">
        <v>51.6</v>
      </c>
      <c r="U31" s="50" t="n">
        <v>51.6</v>
      </c>
      <c r="V31" s="50" t="n">
        <v>51.9</v>
      </c>
      <c r="W31" s="50" t="n">
        <v>52</v>
      </c>
      <c r="X31" s="50" t="n">
        <v>52.1</v>
      </c>
      <c r="Y31" s="50" t="n">
        <v>51.9</v>
      </c>
      <c r="Z31" s="51" t="n">
        <f aca="false">AVERAGE(B31:Y31)</f>
        <v>52.7325</v>
      </c>
      <c r="AA31" s="50" t="n">
        <v>55.8</v>
      </c>
      <c r="AB31" s="50" t="n">
        <v>51.5</v>
      </c>
      <c r="AC31" s="50" t="n">
        <f aca="false">AA31-AB31</f>
        <v>4.3</v>
      </c>
      <c r="AD31" s="50" t="n">
        <f aca="false">AVERAGE(J31:U31)</f>
        <v>52.29</v>
      </c>
      <c r="AE31" s="52" t="n">
        <f aca="false">AVERAGE(AVERAGE(B31:E31),AVERAGE(F31,I31),AVERAGE(V31:Y31))</f>
        <v>53.1916666666667</v>
      </c>
      <c r="AF31" s="0"/>
      <c r="AG31" s="0"/>
    </row>
    <row r="32" customFormat="false" ht="13" hidden="false" customHeight="false" outlineLevel="0" collapsed="false">
      <c r="A32" s="48" t="n">
        <v>21</v>
      </c>
      <c r="B32" s="50" t="n">
        <v>51.4</v>
      </c>
      <c r="C32" s="50" t="n">
        <v>51.1</v>
      </c>
      <c r="D32" s="50" t="n">
        <v>50.3</v>
      </c>
      <c r="E32" s="50" t="n">
        <v>49.7</v>
      </c>
      <c r="F32" s="50" t="n">
        <v>49.4</v>
      </c>
      <c r="G32" s="50" t="n">
        <v>49.3</v>
      </c>
      <c r="H32" s="50" t="n">
        <v>49.1</v>
      </c>
      <c r="I32" s="50" t="n">
        <v>48.6</v>
      </c>
      <c r="J32" s="50" t="n">
        <v>48.49</v>
      </c>
      <c r="K32" s="50" t="n">
        <v>48.4</v>
      </c>
      <c r="L32" s="50" t="n">
        <v>48</v>
      </c>
      <c r="M32" s="50" t="n">
        <v>47.16</v>
      </c>
      <c r="N32" s="50" t="n">
        <v>47.1</v>
      </c>
      <c r="O32" s="50" t="n">
        <v>46.4</v>
      </c>
      <c r="P32" s="50" t="n">
        <v>45.56</v>
      </c>
      <c r="Q32" s="50" t="n">
        <v>45.4</v>
      </c>
      <c r="R32" s="50" t="n">
        <v>45.7</v>
      </c>
      <c r="S32" s="50" t="n">
        <v>45.85</v>
      </c>
      <c r="T32" s="50" t="n">
        <v>46</v>
      </c>
      <c r="U32" s="50" t="n">
        <v>46.1</v>
      </c>
      <c r="V32" s="50" t="n">
        <v>46.2</v>
      </c>
      <c r="W32" s="50" t="n">
        <v>46.4</v>
      </c>
      <c r="X32" s="50" t="n">
        <v>46.4</v>
      </c>
      <c r="Y32" s="50" t="n">
        <v>46.4</v>
      </c>
      <c r="Z32" s="51" t="n">
        <f aca="false">AVERAGE(B32:Y32)</f>
        <v>47.6858333333334</v>
      </c>
      <c r="AA32" s="50" t="n">
        <v>51.9</v>
      </c>
      <c r="AB32" s="50" t="n">
        <v>45.3</v>
      </c>
      <c r="AC32" s="50" t="n">
        <f aca="false">AA32-AB32</f>
        <v>6.6</v>
      </c>
      <c r="AD32" s="50" t="n">
        <f aca="false">AVERAGE(J32:U32)</f>
        <v>46.68</v>
      </c>
      <c r="AE32" s="52" t="n">
        <f aca="false">AVERAGE(AVERAGE(B32:E32),AVERAGE(F32,I32),AVERAGE(V32:Y32))</f>
        <v>48.6583333333333</v>
      </c>
      <c r="AF32" s="0"/>
      <c r="AG32" s="0"/>
    </row>
    <row r="33" customFormat="false" ht="13" hidden="false" customHeight="false" outlineLevel="0" collapsed="false">
      <c r="A33" s="48" t="n">
        <v>22</v>
      </c>
      <c r="B33" s="50" t="n">
        <v>46.4</v>
      </c>
      <c r="C33" s="50" t="n">
        <v>46.3</v>
      </c>
      <c r="D33" s="50" t="n">
        <v>46.2</v>
      </c>
      <c r="E33" s="50" t="n">
        <v>46.2</v>
      </c>
      <c r="F33" s="50" t="n">
        <v>46.2</v>
      </c>
      <c r="G33" s="50" t="n">
        <v>46.1</v>
      </c>
      <c r="H33" s="50" t="n">
        <v>46.2</v>
      </c>
      <c r="I33" s="50" t="n">
        <v>46.4</v>
      </c>
      <c r="J33" s="50" t="n">
        <v>46.71</v>
      </c>
      <c r="K33" s="50" t="n">
        <v>47.2</v>
      </c>
      <c r="L33" s="50" t="n">
        <v>47.3</v>
      </c>
      <c r="M33" s="50" t="n">
        <v>47.38</v>
      </c>
      <c r="N33" s="50" t="n">
        <v>47.6</v>
      </c>
      <c r="O33" s="50" t="n">
        <v>47.7</v>
      </c>
      <c r="P33" s="50" t="n">
        <v>47.95</v>
      </c>
      <c r="Q33" s="50" t="n">
        <v>48.3</v>
      </c>
      <c r="R33" s="50" t="n">
        <v>48.5</v>
      </c>
      <c r="S33" s="50" t="n">
        <v>49.23</v>
      </c>
      <c r="T33" s="50" t="n">
        <v>49.4</v>
      </c>
      <c r="U33" s="50" t="n">
        <v>50.1</v>
      </c>
      <c r="V33" s="50" t="n">
        <v>50.4</v>
      </c>
      <c r="W33" s="50" t="n">
        <v>51.2</v>
      </c>
      <c r="X33" s="50" t="n">
        <v>51.5</v>
      </c>
      <c r="Y33" s="50" t="n">
        <v>52</v>
      </c>
      <c r="Z33" s="51" t="n">
        <f aca="false">AVERAGE(B33:Y33)</f>
        <v>48.0195833333333</v>
      </c>
      <c r="AA33" s="50" t="n">
        <v>52</v>
      </c>
      <c r="AB33" s="50" t="n">
        <v>46</v>
      </c>
      <c r="AC33" s="50" t="n">
        <f aca="false">AA33-AB33</f>
        <v>6</v>
      </c>
      <c r="AD33" s="50" t="n">
        <f aca="false">AVERAGE(J33:U33)</f>
        <v>48.1141666666667</v>
      </c>
      <c r="AE33" s="52" t="n">
        <f aca="false">AVERAGE(AVERAGE(B33:E33),AVERAGE(F33,I33),AVERAGE(V33:Y33))</f>
        <v>47.95</v>
      </c>
      <c r="AF33" s="0"/>
      <c r="AG33" s="0"/>
    </row>
    <row r="34" customFormat="false" ht="13" hidden="false" customHeight="false" outlineLevel="0" collapsed="false">
      <c r="A34" s="48" t="n">
        <v>23</v>
      </c>
      <c r="B34" s="50" t="n">
        <v>52.2</v>
      </c>
      <c r="C34" s="50" t="n">
        <v>52.4</v>
      </c>
      <c r="D34" s="50" t="n">
        <v>52.8</v>
      </c>
      <c r="E34" s="50" t="n">
        <v>53</v>
      </c>
      <c r="F34" s="50" t="n">
        <v>53.1</v>
      </c>
      <c r="G34" s="50" t="n">
        <v>53.7</v>
      </c>
      <c r="H34" s="50" t="n">
        <v>54.3</v>
      </c>
      <c r="I34" s="50" t="n">
        <v>55.1</v>
      </c>
      <c r="J34" s="50" t="n">
        <v>55.36</v>
      </c>
      <c r="K34" s="50" t="n">
        <v>56</v>
      </c>
      <c r="L34" s="50" t="n">
        <v>56.4</v>
      </c>
      <c r="M34" s="50" t="n">
        <v>56.97</v>
      </c>
      <c r="N34" s="50" t="n">
        <v>57</v>
      </c>
      <c r="O34" s="50" t="n">
        <v>57.1</v>
      </c>
      <c r="P34" s="50" t="n">
        <v>57.35</v>
      </c>
      <c r="Q34" s="50" t="n">
        <v>57.4</v>
      </c>
      <c r="R34" s="50" t="n">
        <v>57.4</v>
      </c>
      <c r="S34" s="50" t="n">
        <v>57.35</v>
      </c>
      <c r="T34" s="50" t="n">
        <v>57.4</v>
      </c>
      <c r="U34" s="50" t="n">
        <v>57.5</v>
      </c>
      <c r="V34" s="50" t="n">
        <v>57.6</v>
      </c>
      <c r="W34" s="50" t="n">
        <v>57.8</v>
      </c>
      <c r="X34" s="50" t="n">
        <v>57.9</v>
      </c>
      <c r="Y34" s="50" t="n">
        <v>58.1</v>
      </c>
      <c r="Z34" s="51" t="n">
        <f aca="false">AVERAGE(B34:Y34)</f>
        <v>55.8845833333333</v>
      </c>
      <c r="AA34" s="50" t="n">
        <v>58.2</v>
      </c>
      <c r="AB34" s="50" t="n">
        <v>52</v>
      </c>
      <c r="AC34" s="50" t="n">
        <f aca="false">AA34-AB34</f>
        <v>6.2</v>
      </c>
      <c r="AD34" s="50" t="n">
        <f aca="false">AVERAGE(J34:U34)</f>
        <v>56.9358333333333</v>
      </c>
      <c r="AE34" s="52" t="n">
        <f aca="false">AVERAGE(AVERAGE(B34:E34),AVERAGE(F34,I34),AVERAGE(V34:Y34))</f>
        <v>54.85</v>
      </c>
      <c r="AF34" s="0"/>
      <c r="AG34" s="0"/>
    </row>
    <row r="35" customFormat="false" ht="13" hidden="false" customHeight="false" outlineLevel="0" collapsed="false">
      <c r="A35" s="48" t="n">
        <v>24</v>
      </c>
      <c r="B35" s="50" t="n">
        <v>57.8</v>
      </c>
      <c r="C35" s="50" t="n">
        <v>57.6</v>
      </c>
      <c r="D35" s="50" t="n">
        <v>57.3</v>
      </c>
      <c r="E35" s="50" t="n">
        <v>57</v>
      </c>
      <c r="F35" s="50" t="n">
        <v>57</v>
      </c>
      <c r="G35" s="50" t="n">
        <v>57</v>
      </c>
      <c r="H35" s="50" t="n">
        <v>57</v>
      </c>
      <c r="I35" s="50" t="n">
        <v>57.1</v>
      </c>
      <c r="J35" s="50" t="n">
        <v>57.51</v>
      </c>
      <c r="K35" s="50" t="n">
        <v>57.5</v>
      </c>
      <c r="L35" s="50" t="n">
        <v>57.6</v>
      </c>
      <c r="M35" s="50" t="n">
        <v>57.55</v>
      </c>
      <c r="N35" s="50" t="n">
        <v>57.6</v>
      </c>
      <c r="O35" s="50" t="n">
        <v>57.6</v>
      </c>
      <c r="P35" s="50" t="n">
        <v>57.55</v>
      </c>
      <c r="Q35" s="50" t="n">
        <v>57.6</v>
      </c>
      <c r="R35" s="50" t="n">
        <v>57.6</v>
      </c>
      <c r="S35" s="50" t="n">
        <v>57.55</v>
      </c>
      <c r="T35" s="50" t="n">
        <v>57.6</v>
      </c>
      <c r="U35" s="50" t="n">
        <v>58</v>
      </c>
      <c r="V35" s="50" t="n">
        <v>58.3</v>
      </c>
      <c r="W35" s="50" t="n">
        <v>58.5</v>
      </c>
      <c r="X35" s="50" t="n">
        <v>58.7</v>
      </c>
      <c r="Y35" s="50" t="n">
        <v>58.7</v>
      </c>
      <c r="Z35" s="51" t="n">
        <f aca="false">AVERAGE(B35:Y35)</f>
        <v>57.6358333333333</v>
      </c>
      <c r="AA35" s="50" t="n">
        <v>58.7</v>
      </c>
      <c r="AB35" s="50" t="n">
        <v>56.9</v>
      </c>
      <c r="AC35" s="50" t="n">
        <f aca="false">AA35-AB35</f>
        <v>1.8</v>
      </c>
      <c r="AD35" s="50" t="n">
        <f aca="false">AVERAGE(J35:U35)</f>
        <v>57.605</v>
      </c>
      <c r="AE35" s="52" t="n">
        <f aca="false">AVERAGE(AVERAGE(B35:E35),AVERAGE(F35,I35),AVERAGE(V35:Y35))</f>
        <v>57.675</v>
      </c>
      <c r="AF35" s="0"/>
      <c r="AG35" s="0"/>
    </row>
    <row r="36" customFormat="false" ht="13" hidden="false" customHeight="false" outlineLevel="0" collapsed="false">
      <c r="A36" s="48" t="n">
        <v>25</v>
      </c>
      <c r="B36" s="50" t="n">
        <v>58.8</v>
      </c>
      <c r="C36" s="50" t="n">
        <v>58.8</v>
      </c>
      <c r="D36" s="50" t="n">
        <v>58.8</v>
      </c>
      <c r="E36" s="50" t="n">
        <v>58.5</v>
      </c>
      <c r="F36" s="50" t="n">
        <v>58.5</v>
      </c>
      <c r="G36" s="50" t="n">
        <v>58.6</v>
      </c>
      <c r="H36" s="50" t="n">
        <v>59</v>
      </c>
      <c r="I36" s="50" t="n">
        <v>59.7</v>
      </c>
      <c r="J36" s="50" t="n">
        <v>59.78</v>
      </c>
      <c r="K36" s="50" t="n">
        <v>59.8</v>
      </c>
      <c r="L36" s="50" t="n">
        <v>59.8</v>
      </c>
      <c r="M36" s="50" t="n">
        <v>59.78</v>
      </c>
      <c r="N36" s="50" t="n">
        <v>59.7</v>
      </c>
      <c r="O36" s="50" t="n">
        <v>59.5</v>
      </c>
      <c r="P36" s="50" t="n">
        <v>59.37</v>
      </c>
      <c r="Q36" s="50" t="n">
        <v>59.3</v>
      </c>
      <c r="R36" s="50" t="n">
        <v>59.1</v>
      </c>
      <c r="S36" s="50" t="n">
        <v>59.06</v>
      </c>
      <c r="T36" s="50" t="n">
        <v>59</v>
      </c>
      <c r="U36" s="50" t="n">
        <v>59</v>
      </c>
      <c r="V36" s="50" t="n">
        <v>59</v>
      </c>
      <c r="W36" s="50" t="n">
        <v>59</v>
      </c>
      <c r="X36" s="50" t="n">
        <v>59</v>
      </c>
      <c r="Y36" s="50" t="n">
        <v>58.9</v>
      </c>
      <c r="Z36" s="51" t="n">
        <f aca="false">AVERAGE(B36:Y36)</f>
        <v>59.1579166666667</v>
      </c>
      <c r="AA36" s="50" t="n">
        <v>59.9</v>
      </c>
      <c r="AB36" s="50" t="n">
        <v>58.4</v>
      </c>
      <c r="AC36" s="50" t="n">
        <f aca="false">AA36-AB36</f>
        <v>1.5</v>
      </c>
      <c r="AD36" s="50" t="n">
        <f aca="false">AVERAGE(J36:U36)</f>
        <v>59.4325</v>
      </c>
      <c r="AE36" s="52" t="n">
        <f aca="false">AVERAGE(AVERAGE(B36:E36),AVERAGE(F36,I36),AVERAGE(V36:Y36))</f>
        <v>58.9333333333333</v>
      </c>
      <c r="AF36" s="0"/>
      <c r="AG36" s="0"/>
    </row>
    <row r="37" customFormat="false" ht="13" hidden="false" customHeight="false" outlineLevel="0" collapsed="false">
      <c r="A37" s="48" t="n">
        <v>26</v>
      </c>
      <c r="B37" s="50" t="n">
        <v>58.7</v>
      </c>
      <c r="C37" s="50" t="n">
        <v>58.4</v>
      </c>
      <c r="D37" s="50" t="n">
        <v>57.8</v>
      </c>
      <c r="E37" s="50" t="n">
        <v>57.4</v>
      </c>
      <c r="F37" s="50" t="n">
        <v>57.1</v>
      </c>
      <c r="G37" s="50" t="n">
        <v>57</v>
      </c>
      <c r="H37" s="50" t="n">
        <v>57.1</v>
      </c>
      <c r="I37" s="50" t="n">
        <v>57.1</v>
      </c>
      <c r="J37" s="50" t="n">
        <v>57.15</v>
      </c>
      <c r="K37" s="50" t="n">
        <v>57.2</v>
      </c>
      <c r="L37" s="50" t="n">
        <v>57.2</v>
      </c>
      <c r="M37" s="50" t="n">
        <v>57.15</v>
      </c>
      <c r="N37" s="50" t="n">
        <v>57.2</v>
      </c>
      <c r="O37" s="50" t="n">
        <v>57.2</v>
      </c>
      <c r="P37" s="50" t="n">
        <v>57.2</v>
      </c>
      <c r="Q37" s="50" t="n">
        <v>57.1</v>
      </c>
      <c r="R37" s="50" t="n">
        <v>56.9</v>
      </c>
      <c r="S37" s="50" t="n">
        <v>56.9</v>
      </c>
      <c r="T37" s="50" t="n">
        <v>56.8</v>
      </c>
      <c r="U37" s="50" t="n">
        <v>56.9</v>
      </c>
      <c r="V37" s="50" t="n">
        <v>57</v>
      </c>
      <c r="W37" s="50" t="n">
        <v>57.1</v>
      </c>
      <c r="X37" s="50" t="n">
        <v>57.2</v>
      </c>
      <c r="Y37" s="50" t="n">
        <v>57.1</v>
      </c>
      <c r="Z37" s="51" t="n">
        <f aca="false">AVERAGE(B37:Y37)</f>
        <v>57.2458333333333</v>
      </c>
      <c r="AA37" s="50" t="n">
        <v>58.9</v>
      </c>
      <c r="AB37" s="50" t="n">
        <v>56.8</v>
      </c>
      <c r="AC37" s="50" t="n">
        <f aca="false">AA37-AB37</f>
        <v>2.1</v>
      </c>
      <c r="AD37" s="50" t="n">
        <f aca="false">AVERAGE(J37:U37)</f>
        <v>57.075</v>
      </c>
      <c r="AE37" s="52" t="n">
        <f aca="false">AVERAGE(AVERAGE(B37:E37),AVERAGE(F37,I37),AVERAGE(V37:Y37))</f>
        <v>57.425</v>
      </c>
      <c r="AF37" s="0"/>
      <c r="AG37" s="0"/>
    </row>
    <row r="38" customFormat="false" ht="13" hidden="false" customHeight="false" outlineLevel="0" collapsed="false">
      <c r="A38" s="48" t="n">
        <v>27</v>
      </c>
      <c r="B38" s="50" t="n">
        <v>57.1</v>
      </c>
      <c r="C38" s="50" t="n">
        <v>56.9</v>
      </c>
      <c r="D38" s="50" t="n">
        <v>56.4</v>
      </c>
      <c r="E38" s="50" t="n">
        <v>56.2</v>
      </c>
      <c r="F38" s="50" t="n">
        <v>56.2</v>
      </c>
      <c r="G38" s="50" t="n">
        <v>56.2</v>
      </c>
      <c r="H38" s="50" t="n">
        <v>56.3</v>
      </c>
      <c r="I38" s="50" t="n">
        <v>56.5</v>
      </c>
      <c r="J38" s="50" t="n">
        <v>56.89</v>
      </c>
      <c r="K38" s="50" t="n">
        <v>57</v>
      </c>
      <c r="L38" s="50" t="n">
        <v>57</v>
      </c>
      <c r="M38" s="50" t="n">
        <v>57.07</v>
      </c>
      <c r="N38" s="50" t="n">
        <v>57</v>
      </c>
      <c r="O38" s="50" t="n">
        <v>56.9</v>
      </c>
      <c r="P38" s="50" t="n">
        <v>56.75</v>
      </c>
      <c r="Q38" s="50" t="n">
        <v>56.6</v>
      </c>
      <c r="R38" s="50" t="n">
        <v>56.4</v>
      </c>
      <c r="S38" s="50" t="n">
        <v>56.24</v>
      </c>
      <c r="T38" s="50" t="n">
        <v>56.1</v>
      </c>
      <c r="U38" s="50" t="n">
        <v>56.1</v>
      </c>
      <c r="V38" s="50" t="n">
        <v>56.1</v>
      </c>
      <c r="W38" s="50" t="n">
        <v>56.1</v>
      </c>
      <c r="X38" s="50" t="n">
        <v>56.1</v>
      </c>
      <c r="Y38" s="50" t="n">
        <v>56.1</v>
      </c>
      <c r="Z38" s="51" t="n">
        <f aca="false">AVERAGE(B38:Y38)</f>
        <v>56.5104166666667</v>
      </c>
      <c r="AA38" s="50" t="n">
        <v>57.2</v>
      </c>
      <c r="AB38" s="50" t="n">
        <v>56</v>
      </c>
      <c r="AC38" s="50" t="n">
        <f aca="false">AA38-AB38</f>
        <v>1.2</v>
      </c>
      <c r="AD38" s="50" t="n">
        <f aca="false">AVERAGE(J38:U38)</f>
        <v>56.6708333333333</v>
      </c>
      <c r="AE38" s="52" t="n">
        <f aca="false">AVERAGE(AVERAGE(B38:E38),AVERAGE(F38,I38),AVERAGE(V38:Y38))</f>
        <v>56.3666666666667</v>
      </c>
      <c r="AF38" s="0"/>
      <c r="AG38" s="0"/>
    </row>
    <row r="39" customFormat="false" ht="13" hidden="false" customHeight="false" outlineLevel="0" collapsed="false">
      <c r="A39" s="48" t="n">
        <v>28</v>
      </c>
      <c r="B39" s="50" t="n">
        <v>55.9</v>
      </c>
      <c r="C39" s="50" t="n">
        <v>55.5</v>
      </c>
      <c r="D39" s="50" t="n">
        <v>55.2</v>
      </c>
      <c r="E39" s="50" t="n">
        <v>55</v>
      </c>
      <c r="F39" s="50" t="n">
        <v>54.9</v>
      </c>
      <c r="G39" s="50" t="n">
        <v>54.6</v>
      </c>
      <c r="H39" s="50" t="n">
        <v>54.7</v>
      </c>
      <c r="I39" s="50" t="n">
        <v>54.7</v>
      </c>
      <c r="J39" s="50" t="n">
        <v>54.85</v>
      </c>
      <c r="K39" s="50" t="n">
        <v>54.9</v>
      </c>
      <c r="L39" s="50" t="n">
        <v>54.9</v>
      </c>
      <c r="M39" s="50" t="n">
        <v>54.8</v>
      </c>
      <c r="N39" s="50" t="n">
        <v>54.8</v>
      </c>
      <c r="O39" s="50" t="n">
        <v>54.7</v>
      </c>
      <c r="P39" s="50" t="n">
        <v>54.54</v>
      </c>
      <c r="Q39" s="50" t="n">
        <v>54.4</v>
      </c>
      <c r="R39" s="50" t="n">
        <v>54.3</v>
      </c>
      <c r="S39" s="50" t="n">
        <v>54.24</v>
      </c>
      <c r="T39" s="50" t="n">
        <v>54.2</v>
      </c>
      <c r="U39" s="50" t="n">
        <v>54.3</v>
      </c>
      <c r="V39" s="50" t="n">
        <v>54.3</v>
      </c>
      <c r="W39" s="50" t="n">
        <v>54.5</v>
      </c>
      <c r="X39" s="50" t="n">
        <v>54.7</v>
      </c>
      <c r="Y39" s="50" t="n">
        <v>54.8</v>
      </c>
      <c r="Z39" s="51" t="n">
        <f aca="false">AVERAGE(B39:Y39)</f>
        <v>54.73875</v>
      </c>
      <c r="AA39" s="50" t="n">
        <v>56</v>
      </c>
      <c r="AB39" s="50" t="n">
        <v>54.2</v>
      </c>
      <c r="AC39" s="50" t="n">
        <f aca="false">AA39-AB39</f>
        <v>1.8</v>
      </c>
      <c r="AD39" s="50" t="n">
        <f aca="false">AVERAGE(J39:U39)</f>
        <v>54.5775</v>
      </c>
      <c r="AE39" s="52" t="n">
        <f aca="false">AVERAGE(AVERAGE(B39:E39),AVERAGE(F39,I39),AVERAGE(V39:Y39))</f>
        <v>54.925</v>
      </c>
      <c r="AF39" s="0"/>
      <c r="AG39" s="0"/>
    </row>
    <row r="40" customFormat="false" ht="13" hidden="false" customHeight="false" outlineLevel="0" collapsed="false">
      <c r="A40" s="48" t="n">
        <v>29</v>
      </c>
      <c r="B40" s="50" t="n">
        <v>54.8</v>
      </c>
      <c r="C40" s="50" t="n">
        <v>54.8</v>
      </c>
      <c r="D40" s="50" t="n">
        <v>54.6</v>
      </c>
      <c r="E40" s="50" t="n">
        <v>54.4</v>
      </c>
      <c r="F40" s="50" t="n">
        <v>54.3</v>
      </c>
      <c r="G40" s="50" t="n">
        <v>54.3</v>
      </c>
      <c r="H40" s="50" t="n">
        <v>54.3</v>
      </c>
      <c r="I40" s="50" t="n">
        <v>54.4</v>
      </c>
      <c r="J40" s="50" t="n">
        <v>54.7</v>
      </c>
      <c r="K40" s="50" t="n">
        <v>54.8</v>
      </c>
      <c r="L40" s="50" t="n">
        <v>54.7</v>
      </c>
      <c r="M40" s="50" t="n">
        <v>54.76</v>
      </c>
      <c r="N40" s="50" t="n">
        <v>54.5</v>
      </c>
      <c r="O40" s="50" t="n">
        <v>54.4</v>
      </c>
      <c r="P40" s="50" t="n">
        <v>54.28</v>
      </c>
      <c r="Q40" s="50" t="n">
        <v>54.2</v>
      </c>
      <c r="R40" s="50" t="n">
        <v>54</v>
      </c>
      <c r="S40" s="50" t="n">
        <v>53.82</v>
      </c>
      <c r="T40" s="50" t="n">
        <v>53.7</v>
      </c>
      <c r="U40" s="50" t="n">
        <v>53.8</v>
      </c>
      <c r="V40" s="50" t="n">
        <v>53.9</v>
      </c>
      <c r="W40" s="50" t="n">
        <v>54.2</v>
      </c>
      <c r="X40" s="50" t="n">
        <v>54.3</v>
      </c>
      <c r="Y40" s="50" t="n">
        <v>54.4</v>
      </c>
      <c r="Z40" s="51" t="n">
        <f aca="false">AVERAGE(B40:Y40)</f>
        <v>54.3483333333334</v>
      </c>
      <c r="AA40" s="50" t="n">
        <v>54.9</v>
      </c>
      <c r="AB40" s="50" t="n">
        <v>53.7</v>
      </c>
      <c r="AC40" s="50" t="n">
        <f aca="false">AA40-AB40</f>
        <v>1.2</v>
      </c>
      <c r="AD40" s="50" t="n">
        <f aca="false">AVERAGE(J40:U40)</f>
        <v>54.305</v>
      </c>
      <c r="AE40" s="52" t="n">
        <f aca="false">AVERAGE(AVERAGE(B40:E40),AVERAGE(F40,I40),AVERAGE(V40:Y40))</f>
        <v>54.4</v>
      </c>
      <c r="AF40" s="0"/>
      <c r="AG40" s="0"/>
    </row>
    <row r="41" customFormat="false" ht="13" hidden="false" customHeight="false" outlineLevel="0" collapsed="false">
      <c r="A41" s="48" t="n">
        <v>30</v>
      </c>
      <c r="B41" s="50" t="n">
        <v>54.4</v>
      </c>
      <c r="C41" s="50" t="n">
        <v>54.2</v>
      </c>
      <c r="D41" s="50" t="n">
        <v>54.1</v>
      </c>
      <c r="E41" s="50" t="n">
        <v>54.1</v>
      </c>
      <c r="F41" s="50" t="n">
        <v>54.2</v>
      </c>
      <c r="G41" s="50" t="n">
        <v>54.3</v>
      </c>
      <c r="H41" s="50" t="n">
        <v>54.4</v>
      </c>
      <c r="I41" s="50" t="n">
        <v>54.5</v>
      </c>
      <c r="J41" s="50" t="n">
        <v>54.69</v>
      </c>
      <c r="K41" s="50" t="n">
        <v>54.7</v>
      </c>
      <c r="L41" s="50" t="n">
        <v>54.7</v>
      </c>
      <c r="M41" s="50" t="n">
        <v>54.82</v>
      </c>
      <c r="N41" s="50" t="n">
        <v>54.7</v>
      </c>
      <c r="O41" s="50" t="n">
        <v>54.7</v>
      </c>
      <c r="P41" s="50" t="n">
        <v>54.5</v>
      </c>
      <c r="Q41" s="50" t="n">
        <v>54.2</v>
      </c>
      <c r="R41" s="50" t="n">
        <v>54.1</v>
      </c>
      <c r="S41" s="50" t="n">
        <v>54</v>
      </c>
      <c r="T41" s="50" t="n">
        <v>54</v>
      </c>
      <c r="U41" s="50" t="n">
        <v>53.9</v>
      </c>
      <c r="V41" s="50" t="n">
        <v>54</v>
      </c>
      <c r="W41" s="50" t="n">
        <v>54.1</v>
      </c>
      <c r="X41" s="50" t="n">
        <v>54.1</v>
      </c>
      <c r="Y41" s="50" t="n">
        <v>54</v>
      </c>
      <c r="Z41" s="51" t="n">
        <f aca="false">AVERAGE(B41:Y41)</f>
        <v>54.30875</v>
      </c>
      <c r="AA41" s="50" t="n">
        <v>54.9</v>
      </c>
      <c r="AB41" s="50" t="n">
        <v>53.9</v>
      </c>
      <c r="AC41" s="50" t="n">
        <f aca="false">AA41-AB41</f>
        <v>1</v>
      </c>
      <c r="AD41" s="50" t="n">
        <v>54.2</v>
      </c>
      <c r="AE41" s="52" t="n">
        <v>54.3</v>
      </c>
      <c r="AF41" s="0"/>
      <c r="AG41" s="0"/>
    </row>
    <row r="42" customFormat="false" ht="14" hidden="false" customHeight="false" outlineLevel="0" collapsed="false">
      <c r="A42" s="53" t="n">
        <v>31</v>
      </c>
      <c r="B42" s="54" t="n">
        <v>54</v>
      </c>
      <c r="C42" s="54" t="n">
        <v>53.9</v>
      </c>
      <c r="D42" s="54" t="n">
        <v>53.3</v>
      </c>
      <c r="E42" s="54" t="n">
        <v>53.2</v>
      </c>
      <c r="F42" s="54" t="n">
        <v>53.1</v>
      </c>
      <c r="G42" s="54" t="n">
        <v>53.2</v>
      </c>
      <c r="H42" s="54" t="n">
        <v>53.2</v>
      </c>
      <c r="I42" s="54" t="n">
        <v>53.5</v>
      </c>
      <c r="J42" s="54" t="n">
        <v>53.86</v>
      </c>
      <c r="K42" s="54" t="n">
        <v>53.9</v>
      </c>
      <c r="L42" s="54" t="n">
        <v>53.9</v>
      </c>
      <c r="M42" s="54" t="n">
        <v>53.84</v>
      </c>
      <c r="N42" s="54" t="n">
        <v>53.8</v>
      </c>
      <c r="O42" s="54" t="n">
        <v>53.7</v>
      </c>
      <c r="P42" s="54" t="n">
        <v>53.6</v>
      </c>
      <c r="Q42" s="54" t="n">
        <v>53.4</v>
      </c>
      <c r="R42" s="54" t="n">
        <v>53.4</v>
      </c>
      <c r="S42" s="54" t="n">
        <v>53.39</v>
      </c>
      <c r="T42" s="54" t="n">
        <v>53.3</v>
      </c>
      <c r="U42" s="54" t="n">
        <v>53.3</v>
      </c>
      <c r="V42" s="54" t="n">
        <v>53.6</v>
      </c>
      <c r="W42" s="54" t="n">
        <v>54</v>
      </c>
      <c r="X42" s="54" t="n">
        <v>54.1</v>
      </c>
      <c r="Y42" s="54" t="n">
        <v>54.1</v>
      </c>
      <c r="Z42" s="83" t="n">
        <f aca="false">AVERAGE(B42:Y42)</f>
        <v>53.6079166666667</v>
      </c>
      <c r="AA42" s="54" t="n">
        <v>54.2</v>
      </c>
      <c r="AB42" s="54" t="n">
        <v>53.1</v>
      </c>
      <c r="AC42" s="54" t="n">
        <f aca="false">AA42-AB42</f>
        <v>1.1</v>
      </c>
      <c r="AD42" s="54" t="n">
        <f aca="false">AVERAGE(J42:U42)</f>
        <v>53.6158333333333</v>
      </c>
      <c r="AE42" s="55" t="n">
        <f aca="false">AVERAGE(AVERAGE(B42:E42),AVERAGE(F42,I42),AVERAGE(V42:Y42))</f>
        <v>53.6166666666667</v>
      </c>
      <c r="AF42" s="0"/>
      <c r="AG42" s="0"/>
    </row>
    <row r="43" customFormat="false" ht="14" hidden="false" customHeight="false" outlineLevel="0" collapsed="false">
      <c r="A43" s="56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8" t="s">
        <v>18</v>
      </c>
      <c r="B44" s="59" t="n">
        <f aca="false">AVERAGE(B12:B42)</f>
        <v>54.6774193548387</v>
      </c>
      <c r="C44" s="59" t="n">
        <f aca="false">AVERAGE(C12:C42)</f>
        <v>54.5032258064516</v>
      </c>
      <c r="D44" s="59" t="n">
        <f aca="false">AVERAGE(D12:D42)</f>
        <v>54.2677419354839</v>
      </c>
      <c r="E44" s="59" t="n">
        <f aca="false">AVERAGE(E12:E42)</f>
        <v>54.1193548387097</v>
      </c>
      <c r="F44" s="59" t="n">
        <f aca="false">AVERAGE(F12:F42)</f>
        <v>54.0483870967742</v>
      </c>
      <c r="G44" s="59" t="n">
        <f aca="false">AVERAGE(G12:G42)</f>
        <v>54.0548387096774</v>
      </c>
      <c r="H44" s="59" t="n">
        <f aca="false">AVERAGE(H12:H42)</f>
        <v>54.1903225806452</v>
      </c>
      <c r="I44" s="59" t="n">
        <f aca="false">AVERAGE(I12:I42)</f>
        <v>54.4</v>
      </c>
      <c r="J44" s="59" t="n">
        <f aca="false">AVERAGE(J12:J42)</f>
        <v>54.6054838709677</v>
      </c>
      <c r="K44" s="59" t="n">
        <f aca="false">AVERAGE(K12:K42)</f>
        <v>54.6870967741936</v>
      </c>
      <c r="L44" s="59" t="n">
        <f aca="false">AVERAGE(L12:L42)</f>
        <v>54.7483870967742</v>
      </c>
      <c r="M44" s="59" t="n">
        <f aca="false">AVERAGE(M12:M42)</f>
        <v>54.7422580645161</v>
      </c>
      <c r="N44" s="59" t="n">
        <f aca="false">AVERAGE(N12:N42)</f>
        <v>54.6032258064516</v>
      </c>
      <c r="O44" s="59" t="n">
        <f aca="false">AVERAGE(O12:O42)</f>
        <v>54.5096774193549</v>
      </c>
      <c r="P44" s="59" t="n">
        <f aca="false">AVERAGE(P12:P42)</f>
        <v>54.3603225806451</v>
      </c>
      <c r="Q44" s="59" t="n">
        <f aca="false">AVERAGE(Q12:Q42)</f>
        <v>54.2129032258065</v>
      </c>
      <c r="R44" s="59" t="n">
        <f aca="false">AVERAGE(R12:R42)</f>
        <v>54.1806451612903</v>
      </c>
      <c r="S44" s="59" t="n">
        <f aca="false">AVERAGE(S12:S42)</f>
        <v>54.1735483870968</v>
      </c>
      <c r="T44" s="59" t="n">
        <f aca="false">AVERAGE(T12:T42)</f>
        <v>54.1387096774194</v>
      </c>
      <c r="U44" s="59" t="n">
        <f aca="false">AVERAGE(U12:U42)</f>
        <v>54.258064516129</v>
      </c>
      <c r="V44" s="59" t="n">
        <f aca="false">AVERAGE(V12:V42)</f>
        <v>54.4129032258064</v>
      </c>
      <c r="W44" s="59" t="n">
        <f aca="false">AVERAGE(W12:W42)</f>
        <v>54.65</v>
      </c>
      <c r="X44" s="59" t="n">
        <f aca="false">AVERAGE(X12:X42)</f>
        <v>54.7387096774194</v>
      </c>
      <c r="Y44" s="59" t="n">
        <f aca="false">AVERAGE(Y12:Y42)</f>
        <v>54.7258064516129</v>
      </c>
      <c r="Z44" s="85" t="n">
        <f aca="false">AVERAGE(B44:Y44)</f>
        <v>54.4170430107527</v>
      </c>
      <c r="AA44" s="59" t="n">
        <f aca="false">AVERAGE(AA12:AA42)</f>
        <v>56.2806451612904</v>
      </c>
      <c r="AB44" s="59" t="n">
        <f aca="false">AVERAGE(AB12:AB42)</f>
        <v>52.9161290322581</v>
      </c>
      <c r="AC44" s="59" t="n">
        <f aca="false">AVERAGE(AC12:AC42)</f>
        <v>3.36451612903226</v>
      </c>
      <c r="AD44" s="59" t="n">
        <f aca="false">AVERAGE(J44:U44)</f>
        <v>54.4350268817204</v>
      </c>
      <c r="AE44" s="86" t="n">
        <f aca="false">AVERAGE(AVERAGE(B44:E44),AVERAGE(F44,I44),AVERAGE(V44:Y44))</f>
        <v>54.4159946236559</v>
      </c>
    </row>
    <row r="45" customFormat="false" ht="13" hidden="false" customHeight="false" outlineLevel="0" collapsed="false">
      <c r="A45" s="63" t="s">
        <v>19</v>
      </c>
      <c r="B45" s="64" t="n">
        <f aca="false">SUM(B12:B42)</f>
        <v>1695</v>
      </c>
      <c r="C45" s="64" t="n">
        <f aca="false">SUM(C12:C42)</f>
        <v>1689.6</v>
      </c>
      <c r="D45" s="64" t="n">
        <f aca="false">SUM(D12:D42)</f>
        <v>1682.3</v>
      </c>
      <c r="E45" s="64" t="n">
        <f aca="false">SUM(E12:E42)</f>
        <v>1677.7</v>
      </c>
      <c r="F45" s="64" t="n">
        <f aca="false">SUM(F12:F42)</f>
        <v>1675.5</v>
      </c>
      <c r="G45" s="64" t="n">
        <f aca="false">SUM(G12:G42)</f>
        <v>1675.7</v>
      </c>
      <c r="H45" s="64" t="n">
        <f aca="false">SUM(H12:H42)</f>
        <v>1679.9</v>
      </c>
      <c r="I45" s="64" t="n">
        <f aca="false">SUM(I12:I42)</f>
        <v>1686.4</v>
      </c>
      <c r="J45" s="64" t="n">
        <f aca="false">SUM(J12:J42)</f>
        <v>1692.77</v>
      </c>
      <c r="K45" s="64" t="n">
        <f aca="false">SUM(K12:K42)</f>
        <v>1695.3</v>
      </c>
      <c r="L45" s="64" t="n">
        <f aca="false">SUM(L12:L42)</f>
        <v>1697.2</v>
      </c>
      <c r="M45" s="64" t="n">
        <f aca="false">SUM(M12:M42)</f>
        <v>1697.01</v>
      </c>
      <c r="N45" s="64" t="n">
        <f aca="false">SUM(N12:N42)</f>
        <v>1692.7</v>
      </c>
      <c r="O45" s="64" t="n">
        <f aca="false">SUM(O12:O42)</f>
        <v>1689.8</v>
      </c>
      <c r="P45" s="64" t="n">
        <f aca="false">SUM(P12:P42)</f>
        <v>1685.17</v>
      </c>
      <c r="Q45" s="64" t="n">
        <f aca="false">SUM(Q12:Q42)</f>
        <v>1680.6</v>
      </c>
      <c r="R45" s="64" t="n">
        <f aca="false">SUM(R12:R42)</f>
        <v>1679.6</v>
      </c>
      <c r="S45" s="64" t="n">
        <f aca="false">SUM(S12:S42)</f>
        <v>1679.38</v>
      </c>
      <c r="T45" s="64" t="n">
        <f aca="false">SUM(T12:T42)</f>
        <v>1678.3</v>
      </c>
      <c r="U45" s="64" t="n">
        <f aca="false">SUM(U12:U42)</f>
        <v>1682</v>
      </c>
      <c r="V45" s="64" t="n">
        <f aca="false">SUM(V12:V42)</f>
        <v>1686.8</v>
      </c>
      <c r="W45" s="64" t="n">
        <f aca="false">SUM(W12:W42)</f>
        <v>1639.5</v>
      </c>
      <c r="X45" s="64" t="n">
        <f aca="false">SUM(X12:X42)</f>
        <v>1696.9</v>
      </c>
      <c r="Y45" s="64" t="n">
        <f aca="false">SUM(Y12:Y42)</f>
        <v>1696.5</v>
      </c>
      <c r="Z45" s="65" t="n">
        <f aca="false">SUM(Z12:Z42)</f>
        <v>1686.92974637681</v>
      </c>
      <c r="AA45" s="64" t="n">
        <f aca="false">SUM(AA12:AA42)</f>
        <v>1744.7</v>
      </c>
      <c r="AB45" s="64" t="n">
        <f aca="false">SUM(AB12:AB42)</f>
        <v>1640.4</v>
      </c>
      <c r="AC45" s="64" t="n">
        <f aca="false">SUM(AC12:AC42)</f>
        <v>104.3</v>
      </c>
      <c r="AD45" s="64" t="n">
        <f aca="false">SUM(AD12:AD42)</f>
        <v>1687.26833333333</v>
      </c>
      <c r="AE45" s="82" t="n">
        <f aca="false">SUM(AE12:AE42)</f>
        <v>1686.99722222222</v>
      </c>
    </row>
    <row r="46" customFormat="false" ht="13" hidden="false" customHeight="false" outlineLevel="0" collapsed="false">
      <c r="A46" s="66" t="s">
        <v>20</v>
      </c>
      <c r="B46" s="67" t="n">
        <f aca="false">SUM(B44+700)*(1013.3/760)</f>
        <v>1006.20345925297</v>
      </c>
      <c r="C46" s="67" t="n">
        <f aca="false">SUM(C44+700)*(1013.3/760)</f>
        <v>1005.97120882852</v>
      </c>
      <c r="D46" s="67" t="n">
        <f aca="false">SUM(D44+700)*(1013.3/760)</f>
        <v>1005.65724066214</v>
      </c>
      <c r="E46" s="67" t="n">
        <f aca="false">SUM(E44+700)*(1013.3/760)</f>
        <v>1005.45939770798</v>
      </c>
      <c r="F46" s="67" t="n">
        <f aca="false">SUM(F44+700)*(1013.3/760)</f>
        <v>1005.36477716469</v>
      </c>
      <c r="G46" s="67" t="n">
        <f aca="false">SUM(G44+700)*(1013.3/760)</f>
        <v>1005.37337903226</v>
      </c>
      <c r="H46" s="67" t="n">
        <f aca="false">SUM(H44+700)*(1013.3/760)</f>
        <v>1005.55401825127</v>
      </c>
      <c r="I46" s="67" t="n">
        <f aca="false">SUM(I44+700)*(1013.3/760)</f>
        <v>1005.83357894737</v>
      </c>
      <c r="J46" s="67" t="n">
        <f aca="false">SUM(J44+700)*(1013.3/760)</f>
        <v>1006.10754842954</v>
      </c>
      <c r="K46" s="67" t="n">
        <f aca="false">SUM(K44+700)*(1013.3/760)</f>
        <v>1006.21636205433</v>
      </c>
      <c r="L46" s="67" t="n">
        <f aca="false">SUM(L44+700)*(1013.3/760)</f>
        <v>1006.29807979626</v>
      </c>
      <c r="M46" s="67" t="n">
        <f aca="false">SUM(M44+700)*(1013.3/760)</f>
        <v>1006.28990802207</v>
      </c>
      <c r="N46" s="67" t="n">
        <f aca="false">SUM(N44+700)*(1013.3/760)</f>
        <v>1006.10453777589</v>
      </c>
      <c r="O46" s="67" t="n">
        <f aca="false">SUM(O44+700)*(1013.3/760)</f>
        <v>1005.9798106961</v>
      </c>
      <c r="P46" s="67" t="n">
        <f aca="false">SUM(P44+700)*(1013.3/760)</f>
        <v>1005.7806774618</v>
      </c>
      <c r="Q46" s="67" t="n">
        <f aca="false">SUM(Q44+700)*(1013.3/760)</f>
        <v>1005.58412478778</v>
      </c>
      <c r="R46" s="67" t="n">
        <f aca="false">SUM(R44+700)*(1013.3/760)</f>
        <v>1005.54111544992</v>
      </c>
      <c r="S46" s="67" t="n">
        <f aca="false">SUM(S44+700)*(1013.3/760)</f>
        <v>1005.53165339559</v>
      </c>
      <c r="T46" s="67" t="n">
        <f aca="false">SUM(T44+700)*(1013.3/760)</f>
        <v>1005.4852033107</v>
      </c>
      <c r="U46" s="67" t="n">
        <f aca="false">SUM(U44+700)*(1013.3/760)</f>
        <v>1005.64433786078</v>
      </c>
      <c r="V46" s="67" t="n">
        <f aca="false">SUM(V44+700)*(1013.3/760)</f>
        <v>1005.85078268251</v>
      </c>
      <c r="W46" s="67" t="n">
        <f aca="false">SUM(W44+700)*(1013.3/760)</f>
        <v>1006.16690131579</v>
      </c>
      <c r="X46" s="67" t="n">
        <f aca="false">SUM(X44+700)*(1013.3/760)</f>
        <v>1006.28517699491</v>
      </c>
      <c r="Y46" s="68" t="n">
        <f aca="false">SUM(Y44+700)*(1013.3/760)</f>
        <v>1006.26797325976</v>
      </c>
      <c r="Z46" s="67" t="n">
        <f aca="false">SUM(Z44+700)*(1013.3/760)</f>
        <v>1005.8563022142</v>
      </c>
      <c r="AA46" s="67" t="n">
        <f aca="false">SUM(AA44+700)*(1013.3/760)</f>
        <v>1008.34102334465</v>
      </c>
      <c r="AB46" s="67" t="n">
        <f aca="false">SUM(AB44+700)*(1013.3/760)</f>
        <v>1003.85514940577</v>
      </c>
      <c r="AC46" s="67" t="n">
        <f aca="false">SUM(AA46-AB46)</f>
        <v>4.48587393887942</v>
      </c>
      <c r="AD46" s="67" t="n">
        <f aca="false">SUM(AD44+700)*(1013.3/760)</f>
        <v>1005.88027992006</v>
      </c>
      <c r="AE46" s="68" t="n">
        <f aca="false">SUM(AE44+700)*(1013.3/760)</f>
        <v>1005.85490441072</v>
      </c>
    </row>
  </sheetData>
  <mergeCells count="4">
    <mergeCell ref="B6:C6"/>
    <mergeCell ref="Q6:R6"/>
    <mergeCell ref="B7:C7"/>
    <mergeCell ref="Q7:R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6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10" zoomScaleNormal="110" zoomScalePageLayoutView="100" workbookViewId="0">
      <selection pane="topLeft" activeCell="AC46" activeCellId="0" sqref="AC46"/>
    </sheetView>
  </sheetViews>
  <sheetFormatPr defaultRowHeight="12"/>
  <cols>
    <col collapsed="false" hidden="false" max="25" min="1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2002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22"/>
      <c r="P6" s="4"/>
      <c r="Q6" s="6"/>
      <c r="R6" s="11" t="s">
        <v>3</v>
      </c>
      <c r="S6" s="11"/>
      <c r="T6" s="0"/>
      <c r="U6" s="6"/>
      <c r="V6" s="0"/>
      <c r="W6" s="69"/>
      <c r="X6" s="6"/>
      <c r="Y6" s="6"/>
      <c r="Z6" s="70"/>
      <c r="AA6" s="6"/>
      <c r="AB6" s="17"/>
      <c r="AC6" s="18"/>
      <c r="AD6" s="6"/>
      <c r="AE6" s="19"/>
    </row>
    <row r="7" customFormat="false" ht="14" hidden="false" customHeight="false" outlineLevel="0" collapsed="false">
      <c r="A7" s="11" t="s">
        <v>4</v>
      </c>
      <c r="B7" s="12" t="s">
        <v>31</v>
      </c>
      <c r="C7" s="12"/>
      <c r="D7" s="4"/>
      <c r="E7" s="4"/>
      <c r="F7" s="4"/>
      <c r="G7" s="20" t="s">
        <v>6</v>
      </c>
      <c r="H7" s="4"/>
      <c r="I7" s="4"/>
      <c r="J7" s="4"/>
      <c r="K7" s="4"/>
      <c r="L7" s="4"/>
      <c r="M7" s="4"/>
      <c r="N7" s="4"/>
      <c r="O7" s="22"/>
      <c r="P7" s="4"/>
      <c r="Q7" s="0"/>
      <c r="R7" s="11" t="s">
        <v>7</v>
      </c>
      <c r="S7" s="11"/>
      <c r="T7" s="0"/>
      <c r="U7" s="6"/>
      <c r="V7" s="0"/>
      <c r="W7" s="6"/>
      <c r="X7" s="6"/>
      <c r="Y7" s="6"/>
      <c r="Z7" s="70"/>
      <c r="AA7" s="6"/>
      <c r="AB7" s="17"/>
      <c r="AC7" s="18"/>
      <c r="AD7" s="6"/>
      <c r="AE7" s="6"/>
    </row>
    <row r="8" customFormat="false" ht="15" hidden="false" customHeight="false" outlineLevel="0" collapsed="false">
      <c r="A8" s="22"/>
      <c r="B8" s="4"/>
      <c r="C8" s="4"/>
      <c r="D8" s="4"/>
      <c r="E8" s="4"/>
      <c r="F8" s="4"/>
      <c r="G8" s="20" t="s">
        <v>8</v>
      </c>
      <c r="H8" s="4"/>
      <c r="I8" s="4"/>
      <c r="J8" s="4"/>
      <c r="K8" s="4"/>
      <c r="L8" s="4"/>
      <c r="M8" s="4"/>
      <c r="N8" s="4"/>
      <c r="O8" s="4"/>
      <c r="P8" s="4"/>
      <c r="Q8" s="0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71" t="s">
        <v>9</v>
      </c>
      <c r="AA9" s="72" t="s">
        <v>22</v>
      </c>
      <c r="AB9" s="72" t="s">
        <v>23</v>
      </c>
      <c r="AC9" s="73" t="s">
        <v>12</v>
      </c>
      <c r="AD9" s="74" t="s">
        <v>9</v>
      </c>
      <c r="AE9" s="75" t="s">
        <v>9</v>
      </c>
    </row>
    <row r="10" customFormat="false" ht="12" hidden="false" customHeight="true" outlineLevel="0" collapsed="false">
      <c r="A10" s="24"/>
      <c r="B10" s="30"/>
      <c r="C10" s="31"/>
      <c r="D10" s="31"/>
      <c r="E10" s="31"/>
      <c r="F10" s="32"/>
      <c r="G10" s="32"/>
      <c r="H10" s="32"/>
      <c r="I10" s="32" t="s">
        <v>13</v>
      </c>
      <c r="J10" s="32"/>
      <c r="K10" s="32"/>
      <c r="L10" s="32"/>
      <c r="M10" s="33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4"/>
      <c r="Z10" s="35" t="s">
        <v>14</v>
      </c>
      <c r="AA10" s="36"/>
      <c r="AB10" s="36"/>
      <c r="AC10" s="36"/>
      <c r="AD10" s="37" t="s">
        <v>15</v>
      </c>
      <c r="AE10" s="38" t="s">
        <v>16</v>
      </c>
      <c r="AF10" s="5"/>
      <c r="AG10" s="0"/>
    </row>
    <row r="11" s="47" customFormat="true" ht="14" hidden="false" customHeight="false" outlineLevel="0" collapsed="false">
      <c r="A11" s="39" t="s">
        <v>17</v>
      </c>
      <c r="B11" s="40" t="n">
        <v>1</v>
      </c>
      <c r="C11" s="41" t="n">
        <v>2</v>
      </c>
      <c r="D11" s="41" t="n">
        <v>3</v>
      </c>
      <c r="E11" s="41" t="n">
        <v>4</v>
      </c>
      <c r="F11" s="41" t="n">
        <v>5</v>
      </c>
      <c r="G11" s="41" t="n">
        <v>6</v>
      </c>
      <c r="H11" s="41" t="n">
        <v>7</v>
      </c>
      <c r="I11" s="41" t="n">
        <v>8</v>
      </c>
      <c r="J11" s="41" t="n">
        <v>9</v>
      </c>
      <c r="K11" s="41" t="n">
        <v>10</v>
      </c>
      <c r="L11" s="41" t="n">
        <v>11</v>
      </c>
      <c r="M11" s="41" t="n">
        <v>12</v>
      </c>
      <c r="N11" s="41" t="n">
        <v>13</v>
      </c>
      <c r="O11" s="41" t="n">
        <v>14</v>
      </c>
      <c r="P11" s="41" t="n">
        <v>15</v>
      </c>
      <c r="Q11" s="41" t="n">
        <v>16</v>
      </c>
      <c r="R11" s="41" t="n">
        <v>17</v>
      </c>
      <c r="S11" s="41" t="n">
        <v>18</v>
      </c>
      <c r="T11" s="41" t="n">
        <v>19</v>
      </c>
      <c r="U11" s="41" t="n">
        <v>20</v>
      </c>
      <c r="V11" s="41" t="n">
        <v>21</v>
      </c>
      <c r="W11" s="41" t="n">
        <v>22</v>
      </c>
      <c r="X11" s="41" t="n">
        <v>23</v>
      </c>
      <c r="Y11" s="41" t="n">
        <v>24</v>
      </c>
      <c r="Z11" s="42"/>
      <c r="AA11" s="43"/>
      <c r="AB11" s="43"/>
      <c r="AC11" s="44"/>
      <c r="AD11" s="45"/>
      <c r="AE11" s="46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8" t="n">
        <v>1</v>
      </c>
      <c r="B12" s="49" t="n">
        <v>54.1</v>
      </c>
      <c r="C12" s="50" t="n">
        <v>54.1</v>
      </c>
      <c r="D12" s="50" t="n">
        <v>54.1</v>
      </c>
      <c r="E12" s="50" t="n">
        <v>54.1</v>
      </c>
      <c r="F12" s="50" t="n">
        <v>54.1</v>
      </c>
      <c r="G12" s="50" t="n">
        <v>54</v>
      </c>
      <c r="H12" s="50" t="n">
        <v>54.2</v>
      </c>
      <c r="I12" s="50" t="n">
        <v>54.4</v>
      </c>
      <c r="J12" s="50" t="n">
        <v>55.05</v>
      </c>
      <c r="K12" s="50" t="n">
        <v>55.1</v>
      </c>
      <c r="L12" s="50" t="n">
        <v>55.1</v>
      </c>
      <c r="M12" s="50" t="n">
        <v>55.25</v>
      </c>
      <c r="N12" s="50" t="n">
        <v>55.2</v>
      </c>
      <c r="O12" s="50" t="n">
        <v>55.1</v>
      </c>
      <c r="P12" s="50" t="n">
        <v>54.4</v>
      </c>
      <c r="Q12" s="50" t="n">
        <v>54.3</v>
      </c>
      <c r="R12" s="50" t="n">
        <v>54.1</v>
      </c>
      <c r="S12" s="50" t="n">
        <v>54</v>
      </c>
      <c r="T12" s="50" t="n">
        <v>53.9</v>
      </c>
      <c r="U12" s="50" t="n">
        <v>54</v>
      </c>
      <c r="V12" s="50" t="n">
        <v>54</v>
      </c>
      <c r="W12" s="50" t="n">
        <v>54.3</v>
      </c>
      <c r="X12" s="50" t="n">
        <v>54.3</v>
      </c>
      <c r="Y12" s="50" t="n">
        <v>54.2</v>
      </c>
      <c r="Z12" s="51" t="n">
        <f aca="false">AVERAGE(B12:Y12)</f>
        <v>54.3916666666667</v>
      </c>
      <c r="AA12" s="50" t="n">
        <v>55.3</v>
      </c>
      <c r="AB12" s="50" t="n">
        <v>53.9</v>
      </c>
      <c r="AC12" s="50" t="n">
        <f aca="false">AA12-AB12</f>
        <v>1.4</v>
      </c>
      <c r="AD12" s="50" t="n">
        <f aca="false">AVERAGE(J12:U12)</f>
        <v>54.625</v>
      </c>
      <c r="AE12" s="52" t="n">
        <f aca="false">AVERAGE(AVERAGE(B12:E12),AVERAGE(F12,I12),AVERAGE(V12:Y12))</f>
        <v>54.1833333333333</v>
      </c>
      <c r="AF12" s="5"/>
      <c r="AG12" s="0"/>
    </row>
    <row r="13" customFormat="false" ht="13" hidden="false" customHeight="false" outlineLevel="0" collapsed="false">
      <c r="A13" s="48" t="n">
        <v>2</v>
      </c>
      <c r="B13" s="49" t="n">
        <v>54.1</v>
      </c>
      <c r="C13" s="50" t="n">
        <v>54</v>
      </c>
      <c r="D13" s="50" t="n">
        <v>54.3</v>
      </c>
      <c r="E13" s="50" t="n">
        <v>54.1</v>
      </c>
      <c r="F13" s="50" t="n">
        <v>53</v>
      </c>
      <c r="G13" s="50" t="n">
        <v>53.1</v>
      </c>
      <c r="H13" s="50" t="n">
        <v>53.3</v>
      </c>
      <c r="I13" s="50" t="n">
        <v>53.4</v>
      </c>
      <c r="J13" s="50" t="n">
        <v>53.6</v>
      </c>
      <c r="K13" s="50" t="n">
        <v>53.6</v>
      </c>
      <c r="L13" s="50" t="n">
        <v>54</v>
      </c>
      <c r="M13" s="50" t="n">
        <v>53.97</v>
      </c>
      <c r="N13" s="50" t="n">
        <v>54</v>
      </c>
      <c r="O13" s="50" t="n">
        <v>53.9</v>
      </c>
      <c r="P13" s="50" t="n">
        <v>53.9</v>
      </c>
      <c r="Q13" s="50" t="n">
        <v>53.9</v>
      </c>
      <c r="R13" s="50" t="n">
        <v>53.8</v>
      </c>
      <c r="S13" s="50" t="n">
        <v>53.7</v>
      </c>
      <c r="T13" s="50" t="n">
        <v>53.6</v>
      </c>
      <c r="U13" s="50" t="n">
        <v>53.5</v>
      </c>
      <c r="V13" s="50" t="n">
        <v>53.6</v>
      </c>
      <c r="W13" s="50" t="n">
        <v>54</v>
      </c>
      <c r="X13" s="50" t="n">
        <v>54.2</v>
      </c>
      <c r="Y13" s="50" t="n">
        <v>54.1</v>
      </c>
      <c r="Z13" s="51" t="n">
        <f aca="false">AVERAGE(B13:Y13)</f>
        <v>53.7779166666667</v>
      </c>
      <c r="AA13" s="50" t="n">
        <v>54.3</v>
      </c>
      <c r="AB13" s="50" t="n">
        <v>53</v>
      </c>
      <c r="AC13" s="50" t="n">
        <f aca="false">AA13-AB13</f>
        <v>1.3</v>
      </c>
      <c r="AD13" s="50" t="n">
        <f aca="false">AVERAGE(J13:U13)</f>
        <v>53.7891666666667</v>
      </c>
      <c r="AE13" s="52" t="n">
        <f aca="false">AVERAGE(AVERAGE(B13:E13),AVERAGE(F13,I13),AVERAGE(V13:Y13))</f>
        <v>53.7666666666667</v>
      </c>
      <c r="AF13" s="5"/>
      <c r="AG13" s="0"/>
    </row>
    <row r="14" customFormat="false" ht="13" hidden="false" customHeight="false" outlineLevel="0" collapsed="false">
      <c r="A14" s="48" t="n">
        <v>3</v>
      </c>
      <c r="B14" s="49" t="n">
        <v>53.9</v>
      </c>
      <c r="C14" s="50" t="n">
        <v>53.7</v>
      </c>
      <c r="D14" s="50" t="n">
        <v>53.5</v>
      </c>
      <c r="E14" s="50" t="n">
        <v>53.3</v>
      </c>
      <c r="F14" s="50" t="n">
        <v>53.1</v>
      </c>
      <c r="G14" s="50" t="n">
        <v>53.1</v>
      </c>
      <c r="H14" s="50" t="n">
        <v>53.1</v>
      </c>
      <c r="I14" s="50" t="n">
        <v>53.3</v>
      </c>
      <c r="J14" s="50" t="n">
        <v>53.6</v>
      </c>
      <c r="K14" s="50" t="n">
        <v>53.7</v>
      </c>
      <c r="L14" s="50" t="n">
        <v>53.8</v>
      </c>
      <c r="M14" s="50" t="n">
        <v>53.9</v>
      </c>
      <c r="N14" s="50" t="n">
        <v>53.8</v>
      </c>
      <c r="O14" s="50" t="n">
        <v>53.4</v>
      </c>
      <c r="P14" s="50" t="n">
        <v>52.89</v>
      </c>
      <c r="Q14" s="50" t="n">
        <v>52.9</v>
      </c>
      <c r="R14" s="50" t="n">
        <v>52.8</v>
      </c>
      <c r="S14" s="50" t="n">
        <v>52.48</v>
      </c>
      <c r="T14" s="50" t="n">
        <v>52.3</v>
      </c>
      <c r="U14" s="50" t="n">
        <v>52.3</v>
      </c>
      <c r="V14" s="50" t="n">
        <v>52.3</v>
      </c>
      <c r="W14" s="50" t="n">
        <v>52.3</v>
      </c>
      <c r="X14" s="50" t="n">
        <v>52.3</v>
      </c>
      <c r="Y14" s="50" t="n">
        <v>52.1</v>
      </c>
      <c r="Z14" s="51" t="n">
        <f aca="false">AVERAGE(B14:Y14)</f>
        <v>53.0779166666667</v>
      </c>
      <c r="AA14" s="50" t="n">
        <v>54.1</v>
      </c>
      <c r="AB14" s="50" t="n">
        <v>52.1</v>
      </c>
      <c r="AC14" s="50" t="n">
        <f aca="false">AA14-AB14</f>
        <v>2</v>
      </c>
      <c r="AD14" s="50" t="n">
        <f aca="false">AVERAGE(J14:U14)</f>
        <v>53.1558333333333</v>
      </c>
      <c r="AE14" s="52" t="n">
        <f aca="false">AVERAGE(AVERAGE(B14:E14),AVERAGE(F14,I14),AVERAGE(V14:Y14))</f>
        <v>53.0166666666667</v>
      </c>
      <c r="AF14" s="5"/>
      <c r="AG14" s="0"/>
    </row>
    <row r="15" customFormat="false" ht="13" hidden="false" customHeight="false" outlineLevel="0" collapsed="false">
      <c r="A15" s="48" t="n">
        <v>4</v>
      </c>
      <c r="B15" s="49" t="n">
        <v>51.8</v>
      </c>
      <c r="C15" s="50" t="s">
        <v>32</v>
      </c>
      <c r="D15" s="50" t="n">
        <v>50.8</v>
      </c>
      <c r="E15" s="50" t="n">
        <v>50.4</v>
      </c>
      <c r="F15" s="50" t="n">
        <v>50.3</v>
      </c>
      <c r="G15" s="50" t="n">
        <v>50.3</v>
      </c>
      <c r="H15" s="50" t="n">
        <v>50.2</v>
      </c>
      <c r="I15" s="50" t="n">
        <v>50.1</v>
      </c>
      <c r="J15" s="50" t="n">
        <v>49.8</v>
      </c>
      <c r="K15" s="50" t="n">
        <v>49.8</v>
      </c>
      <c r="L15" s="50" t="n">
        <v>49.7</v>
      </c>
      <c r="M15" s="50" t="n">
        <v>49.29</v>
      </c>
      <c r="N15" s="50" t="n">
        <v>49.2</v>
      </c>
      <c r="O15" s="50" t="n">
        <v>48.8</v>
      </c>
      <c r="P15" s="50" t="n">
        <v>48.09</v>
      </c>
      <c r="Q15" s="50" t="n">
        <v>47.5</v>
      </c>
      <c r="R15" s="50" t="n">
        <v>47.3</v>
      </c>
      <c r="S15" s="50" t="n">
        <v>47.18</v>
      </c>
      <c r="T15" s="50" t="n">
        <v>47.3</v>
      </c>
      <c r="U15" s="50" t="n">
        <v>47.5</v>
      </c>
      <c r="V15" s="50" t="n">
        <v>47.7</v>
      </c>
      <c r="W15" s="50" t="n">
        <v>48.1</v>
      </c>
      <c r="X15" s="50" t="n">
        <v>48.2</v>
      </c>
      <c r="Y15" s="50" t="n">
        <v>48.2</v>
      </c>
      <c r="Z15" s="51" t="n">
        <f aca="false">AVERAGE(B15:Y15)</f>
        <v>49.024347826087</v>
      </c>
      <c r="AA15" s="50" t="n">
        <v>52.1</v>
      </c>
      <c r="AB15" s="50" t="n">
        <v>47.1</v>
      </c>
      <c r="AC15" s="50" t="n">
        <f aca="false">AA15-AB15</f>
        <v>5</v>
      </c>
      <c r="AD15" s="50" t="n">
        <f aca="false">AVERAGE(J15:U15)</f>
        <v>48.455</v>
      </c>
      <c r="AE15" s="52" t="n">
        <f aca="false">AVERAGE(AVERAGE(B15:E15),AVERAGE(F15,I15),AVERAGE(V15:Y15))</f>
        <v>49.75</v>
      </c>
      <c r="AF15" s="0"/>
      <c r="AG15" s="0"/>
    </row>
    <row r="16" customFormat="false" ht="13" hidden="false" customHeight="false" outlineLevel="0" collapsed="false">
      <c r="A16" s="48" t="n">
        <v>5</v>
      </c>
      <c r="B16" s="49" t="n">
        <v>48.4</v>
      </c>
      <c r="C16" s="50" t="n">
        <v>48.9</v>
      </c>
      <c r="D16" s="50" t="n">
        <v>49</v>
      </c>
      <c r="E16" s="50" t="n">
        <v>49.6</v>
      </c>
      <c r="F16" s="50" t="n">
        <v>49.9</v>
      </c>
      <c r="G16" s="50" t="n">
        <v>50.3</v>
      </c>
      <c r="H16" s="50" t="n">
        <v>50.9</v>
      </c>
      <c r="I16" s="50" t="n">
        <v>51.1</v>
      </c>
      <c r="J16" s="50" t="n">
        <v>51.61</v>
      </c>
      <c r="K16" s="50" t="n">
        <v>51.9</v>
      </c>
      <c r="L16" s="50" t="n">
        <v>52.1</v>
      </c>
      <c r="M16" s="50" t="n">
        <v>52.29</v>
      </c>
      <c r="N16" s="50" t="n">
        <v>52.2</v>
      </c>
      <c r="O16" s="50" t="n">
        <v>52.2</v>
      </c>
      <c r="P16" s="50" t="n">
        <v>52.73</v>
      </c>
      <c r="Q16" s="50" t="n">
        <v>52.6</v>
      </c>
      <c r="R16" s="50" t="n">
        <v>52.5</v>
      </c>
      <c r="S16" s="50" t="n">
        <v>52.73</v>
      </c>
      <c r="T16" s="50" t="n">
        <v>52.7</v>
      </c>
      <c r="U16" s="50" t="n">
        <v>53</v>
      </c>
      <c r="V16" s="50" t="n">
        <v>53.3</v>
      </c>
      <c r="W16" s="50" t="n">
        <v>53.5</v>
      </c>
      <c r="X16" s="50" t="n">
        <v>53.7</v>
      </c>
      <c r="Y16" s="50" t="n">
        <v>53.8</v>
      </c>
      <c r="Z16" s="51" t="n">
        <v>51.71</v>
      </c>
      <c r="AA16" s="50" t="n">
        <v>53.8</v>
      </c>
      <c r="AB16" s="50" t="n">
        <v>48.2</v>
      </c>
      <c r="AC16" s="50" t="n">
        <f aca="false">AA16-AB16</f>
        <v>5.59999999999999</v>
      </c>
      <c r="AD16" s="50" t="n">
        <f aca="false">AVERAGE(J16:U16)</f>
        <v>52.38</v>
      </c>
      <c r="AE16" s="52" t="n">
        <f aca="false">AVERAGE(AVERAGE(B16:E16),AVERAGE(F16,I16),AVERAGE(V16:Y16))</f>
        <v>51.0166666666667</v>
      </c>
      <c r="AF16" s="0"/>
      <c r="AG16" s="0"/>
    </row>
    <row r="17" customFormat="false" ht="13" hidden="false" customHeight="false" outlineLevel="0" collapsed="false">
      <c r="A17" s="48" t="n">
        <v>6</v>
      </c>
      <c r="B17" s="49" t="n">
        <v>53.7</v>
      </c>
      <c r="C17" s="50" t="n">
        <v>53.7</v>
      </c>
      <c r="D17" s="50" t="n">
        <v>53.1</v>
      </c>
      <c r="E17" s="50" t="n">
        <v>52.8</v>
      </c>
      <c r="F17" s="50" t="n">
        <v>52.6</v>
      </c>
      <c r="G17" s="50" t="n">
        <v>52.2</v>
      </c>
      <c r="H17" s="50" t="n">
        <v>52.1</v>
      </c>
      <c r="I17" s="50" t="n">
        <v>51.8</v>
      </c>
      <c r="J17" s="50" t="n">
        <v>51.64</v>
      </c>
      <c r="K17" s="50" t="n">
        <v>51.6</v>
      </c>
      <c r="L17" s="50" t="n">
        <v>51.6</v>
      </c>
      <c r="M17" s="50" t="n">
        <v>51.68</v>
      </c>
      <c r="N17" s="50" t="n">
        <v>51.9</v>
      </c>
      <c r="O17" s="50" t="n">
        <v>52</v>
      </c>
      <c r="P17" s="50" t="n">
        <v>52.29</v>
      </c>
      <c r="Q17" s="50" t="n">
        <v>52.3</v>
      </c>
      <c r="R17" s="50" t="n">
        <v>52.4</v>
      </c>
      <c r="S17" s="50" t="n">
        <v>52.77</v>
      </c>
      <c r="T17" s="50" t="n">
        <v>53.2</v>
      </c>
      <c r="U17" s="50" t="n">
        <v>53.8</v>
      </c>
      <c r="V17" s="50" t="n">
        <v>54.2</v>
      </c>
      <c r="W17" s="50" t="n">
        <v>54.8</v>
      </c>
      <c r="X17" s="50" t="n">
        <v>55</v>
      </c>
      <c r="Y17" s="50" t="n">
        <v>55.1</v>
      </c>
      <c r="Z17" s="51" t="n">
        <f aca="false">AVERAGE(B17:Y17)</f>
        <v>52.845</v>
      </c>
      <c r="AA17" s="50" t="n">
        <v>55.1</v>
      </c>
      <c r="AB17" s="50" t="n">
        <v>51.5</v>
      </c>
      <c r="AC17" s="50" t="n">
        <f aca="false">AA17-AB17</f>
        <v>3.6</v>
      </c>
      <c r="AD17" s="50" t="n">
        <f aca="false">AVERAGE(J17:U17)</f>
        <v>52.265</v>
      </c>
      <c r="AE17" s="52" t="n">
        <f aca="false">AVERAGE(AVERAGE(B17:E17),AVERAGE(F17,I17),AVERAGE(V17:Y17))</f>
        <v>53.4333333333333</v>
      </c>
      <c r="AF17" s="0"/>
      <c r="AG17" s="0"/>
    </row>
    <row r="18" customFormat="false" ht="13" hidden="false" customHeight="false" outlineLevel="0" collapsed="false">
      <c r="A18" s="48" t="n">
        <v>7</v>
      </c>
      <c r="B18" s="49" t="n">
        <v>55.2</v>
      </c>
      <c r="C18" s="50" t="n">
        <v>55.2</v>
      </c>
      <c r="D18" s="50" t="n">
        <v>55</v>
      </c>
      <c r="E18" s="50" t="n">
        <v>54.8</v>
      </c>
      <c r="F18" s="50" t="n">
        <v>54.8</v>
      </c>
      <c r="G18" s="50" t="n">
        <v>54.8</v>
      </c>
      <c r="H18" s="50" t="n">
        <v>54.9</v>
      </c>
      <c r="I18" s="50" t="n">
        <v>55</v>
      </c>
      <c r="J18" s="50" t="n">
        <v>55.34</v>
      </c>
      <c r="K18" s="50" t="n">
        <v>55.2</v>
      </c>
      <c r="L18" s="50" t="n">
        <v>54.9</v>
      </c>
      <c r="M18" s="50" t="n">
        <v>54.32</v>
      </c>
      <c r="N18" s="50" t="n">
        <v>54.3</v>
      </c>
      <c r="O18" s="50" t="n">
        <v>54.3</v>
      </c>
      <c r="P18" s="50" t="n">
        <v>54.2</v>
      </c>
      <c r="Q18" s="50" t="n">
        <v>54.3</v>
      </c>
      <c r="R18" s="50" t="n">
        <v>54.46</v>
      </c>
      <c r="S18" s="50" t="n">
        <v>54.5</v>
      </c>
      <c r="T18" s="50" t="n">
        <v>54.6</v>
      </c>
      <c r="U18" s="50" t="n">
        <v>54.8</v>
      </c>
      <c r="V18" s="50" t="n">
        <v>54.8</v>
      </c>
      <c r="W18" s="50" t="n">
        <v>55.1</v>
      </c>
      <c r="X18" s="50" t="n">
        <v>55.4</v>
      </c>
      <c r="Y18" s="50" t="n">
        <v>55.5</v>
      </c>
      <c r="Z18" s="51" t="n">
        <f aca="false">AVERAGE(B18:Y18)</f>
        <v>54.8216666666667</v>
      </c>
      <c r="AA18" s="50" t="n">
        <v>55.6</v>
      </c>
      <c r="AB18" s="50" t="n">
        <v>51.5</v>
      </c>
      <c r="AC18" s="50" t="n">
        <f aca="false">AA18-AB18</f>
        <v>4.1</v>
      </c>
      <c r="AD18" s="50" t="n">
        <f aca="false">AVERAGE(J18:U18)</f>
        <v>54.6016666666667</v>
      </c>
      <c r="AE18" s="52" t="n">
        <f aca="false">AVERAGE(AVERAGE(B18:E18),AVERAGE(F18,I18),AVERAGE(V18:Y18))</f>
        <v>55.05</v>
      </c>
      <c r="AF18" s="0"/>
      <c r="AG18" s="0"/>
    </row>
    <row r="19" customFormat="false" ht="13" hidden="false" customHeight="false" outlineLevel="0" collapsed="false">
      <c r="A19" s="48" t="n">
        <v>8</v>
      </c>
      <c r="B19" s="49" t="n">
        <v>55.5</v>
      </c>
      <c r="C19" s="50" t="n">
        <v>55.5</v>
      </c>
      <c r="D19" s="50" t="n">
        <v>55.4</v>
      </c>
      <c r="E19" s="50" t="n">
        <v>55.4</v>
      </c>
      <c r="F19" s="50" t="n">
        <v>55.5</v>
      </c>
      <c r="G19" s="50" t="n">
        <v>55.6</v>
      </c>
      <c r="H19" s="50" t="n">
        <v>56.2</v>
      </c>
      <c r="I19" s="50" t="n">
        <v>56.4</v>
      </c>
      <c r="J19" s="50" t="n">
        <v>56.97</v>
      </c>
      <c r="K19" s="50" t="n">
        <v>57.2</v>
      </c>
      <c r="L19" s="50" t="n">
        <v>57.3</v>
      </c>
      <c r="M19" s="50" t="n">
        <v>57.68</v>
      </c>
      <c r="N19" s="50" t="n">
        <v>57.7</v>
      </c>
      <c r="O19" s="50" t="n">
        <v>57.7</v>
      </c>
      <c r="P19" s="50" t="n">
        <v>57.68</v>
      </c>
      <c r="Q19" s="50" t="n">
        <v>57.7</v>
      </c>
      <c r="R19" s="50" t="n">
        <v>57.7</v>
      </c>
      <c r="S19" s="50" t="n">
        <v>57.64</v>
      </c>
      <c r="T19" s="50" t="n">
        <v>57.7</v>
      </c>
      <c r="U19" s="50" t="n">
        <v>57.8</v>
      </c>
      <c r="V19" s="50" t="n">
        <v>57.9</v>
      </c>
      <c r="W19" s="50" t="n">
        <v>58.3</v>
      </c>
      <c r="X19" s="50" t="n">
        <v>58.5</v>
      </c>
      <c r="Y19" s="50" t="n">
        <v>58.5</v>
      </c>
      <c r="Z19" s="51" t="n">
        <f aca="false">AVERAGE(B19:Y19)</f>
        <v>57.06125</v>
      </c>
      <c r="AA19" s="50" t="n">
        <v>58.6</v>
      </c>
      <c r="AB19" s="50" t="n">
        <v>55.3</v>
      </c>
      <c r="AC19" s="50" t="n">
        <f aca="false">AA19-AB19</f>
        <v>3.3</v>
      </c>
      <c r="AD19" s="50" t="n">
        <f aca="false">AVERAGE(J19:U19)</f>
        <v>57.5641666666667</v>
      </c>
      <c r="AE19" s="52" t="n">
        <f aca="false">AVERAGE(AVERAGE(B19:E19),AVERAGE(F19,I19),AVERAGE(V19:Y19))</f>
        <v>56.5666666666667</v>
      </c>
      <c r="AF19" s="0"/>
      <c r="AG19" s="0"/>
    </row>
    <row r="20" customFormat="false" ht="13" hidden="false" customHeight="false" outlineLevel="0" collapsed="false">
      <c r="A20" s="48" t="n">
        <v>9</v>
      </c>
      <c r="B20" s="49" t="n">
        <v>58.4</v>
      </c>
      <c r="C20" s="50" t="n">
        <v>58.2</v>
      </c>
      <c r="D20" s="50" t="n">
        <v>58</v>
      </c>
      <c r="E20" s="50" t="n">
        <v>57.9</v>
      </c>
      <c r="F20" s="50" t="n">
        <v>57.8</v>
      </c>
      <c r="G20" s="50" t="n">
        <v>57.8</v>
      </c>
      <c r="H20" s="50" t="n">
        <v>57.8</v>
      </c>
      <c r="I20" s="50" t="n">
        <v>57.8</v>
      </c>
      <c r="J20" s="50" t="n">
        <v>58</v>
      </c>
      <c r="K20" s="50" t="n">
        <v>58.1</v>
      </c>
      <c r="L20" s="50" t="n">
        <v>58</v>
      </c>
      <c r="M20" s="50" t="n">
        <v>57.96</v>
      </c>
      <c r="N20" s="50" t="n">
        <v>58</v>
      </c>
      <c r="O20" s="50" t="n">
        <v>57.9</v>
      </c>
      <c r="P20" s="50" t="n">
        <v>57.8</v>
      </c>
      <c r="Q20" s="50" t="n">
        <v>57.6</v>
      </c>
      <c r="R20" s="50" t="n">
        <v>57.5</v>
      </c>
      <c r="S20" s="50" t="n">
        <v>57.1</v>
      </c>
      <c r="T20" s="50" t="n">
        <v>57</v>
      </c>
      <c r="U20" s="50" t="n">
        <v>57.1</v>
      </c>
      <c r="V20" s="50" t="n">
        <v>57.1</v>
      </c>
      <c r="W20" s="50" t="n">
        <v>57.6</v>
      </c>
      <c r="X20" s="50" t="n">
        <v>57.9</v>
      </c>
      <c r="Y20" s="50" t="n">
        <v>58</v>
      </c>
      <c r="Z20" s="51" t="n">
        <f aca="false">AVERAGE(B20:Y20)</f>
        <v>57.765</v>
      </c>
      <c r="AA20" s="50" t="n">
        <v>58.1</v>
      </c>
      <c r="AB20" s="50" t="n">
        <v>57</v>
      </c>
      <c r="AC20" s="50" t="n">
        <f aca="false">AA20-AB20</f>
        <v>1.1</v>
      </c>
      <c r="AD20" s="50" t="n">
        <f aca="false">AVERAGE(J20:U20)</f>
        <v>57.6716666666667</v>
      </c>
      <c r="AE20" s="52" t="n">
        <f aca="false">AVERAGE(AVERAGE(B20:E20),AVERAGE(F20,I20),AVERAGE(V20:Y20))</f>
        <v>57.8583333333333</v>
      </c>
      <c r="AF20" s="0"/>
      <c r="AG20" s="0"/>
    </row>
    <row r="21" customFormat="false" ht="13" hidden="false" customHeight="false" outlineLevel="0" collapsed="false">
      <c r="A21" s="48" t="n">
        <v>10</v>
      </c>
      <c r="B21" s="49" t="n">
        <v>58</v>
      </c>
      <c r="C21" s="50" t="n">
        <v>58</v>
      </c>
      <c r="D21" s="50" t="n">
        <v>58</v>
      </c>
      <c r="E21" s="50" t="n">
        <v>58</v>
      </c>
      <c r="F21" s="50" t="n">
        <v>58</v>
      </c>
      <c r="G21" s="50" t="n">
        <v>57.9</v>
      </c>
      <c r="H21" s="50" t="n">
        <v>57.9</v>
      </c>
      <c r="I21" s="50" t="n">
        <v>58</v>
      </c>
      <c r="J21" s="50" t="n">
        <v>58.26</v>
      </c>
      <c r="K21" s="50" t="n">
        <v>58.4</v>
      </c>
      <c r="L21" s="50" t="n">
        <v>58.3</v>
      </c>
      <c r="M21" s="50" t="n">
        <v>58.25</v>
      </c>
      <c r="N21" s="50" t="n">
        <v>58.1</v>
      </c>
      <c r="O21" s="50" t="n">
        <v>58</v>
      </c>
      <c r="P21" s="50" t="n">
        <v>57.8</v>
      </c>
      <c r="Q21" s="50" t="n">
        <v>57.5</v>
      </c>
      <c r="R21" s="50" t="n">
        <v>57.3</v>
      </c>
      <c r="S21" s="50" t="n">
        <v>57</v>
      </c>
      <c r="T21" s="50" t="n">
        <v>57</v>
      </c>
      <c r="U21" s="50" t="n">
        <v>57</v>
      </c>
      <c r="V21" s="50" t="n">
        <v>57</v>
      </c>
      <c r="W21" s="50" t="n">
        <v>57.2</v>
      </c>
      <c r="X21" s="50" t="n">
        <v>57.1</v>
      </c>
      <c r="Y21" s="50" t="n">
        <v>57.1</v>
      </c>
      <c r="Z21" s="51" t="n">
        <f aca="false">AVERAGE(B21:Y21)</f>
        <v>57.7129166666667</v>
      </c>
      <c r="AA21" s="50" t="n">
        <v>58.4</v>
      </c>
      <c r="AB21" s="50" t="n">
        <v>56.9</v>
      </c>
      <c r="AC21" s="50" t="n">
        <f aca="false">AA21-AB21</f>
        <v>1.5</v>
      </c>
      <c r="AD21" s="50" t="n">
        <f aca="false">AVERAGE(J21:U21)</f>
        <v>57.7425</v>
      </c>
      <c r="AE21" s="52" t="n">
        <f aca="false">AVERAGE(AVERAGE(B21:E21),AVERAGE(F21,I21),AVERAGE(V21:Y21))</f>
        <v>57.7</v>
      </c>
      <c r="AF21" s="0"/>
      <c r="AG21" s="0"/>
    </row>
    <row r="22" customFormat="false" ht="13" hidden="false" customHeight="false" outlineLevel="0" collapsed="false">
      <c r="A22" s="48" t="n">
        <v>11</v>
      </c>
      <c r="B22" s="49" t="n">
        <v>57</v>
      </c>
      <c r="C22" s="50" t="n">
        <v>56.7</v>
      </c>
      <c r="D22" s="50" t="n">
        <v>56.3</v>
      </c>
      <c r="E22" s="50" t="n">
        <v>56.1</v>
      </c>
      <c r="F22" s="50" t="n">
        <v>55.9</v>
      </c>
      <c r="G22" s="50" t="n">
        <v>55.8</v>
      </c>
      <c r="H22" s="50" t="n">
        <v>55.8</v>
      </c>
      <c r="I22" s="50" t="n">
        <v>55.8</v>
      </c>
      <c r="J22" s="50" t="n">
        <v>55.85</v>
      </c>
      <c r="K22" s="50" t="n">
        <v>55.8</v>
      </c>
      <c r="L22" s="50" t="n">
        <v>55.8</v>
      </c>
      <c r="M22" s="50" t="n">
        <v>55.66</v>
      </c>
      <c r="N22" s="50" t="n">
        <v>55.6</v>
      </c>
      <c r="O22" s="50" t="n">
        <v>55.5</v>
      </c>
      <c r="P22" s="50" t="n">
        <v>55.38</v>
      </c>
      <c r="Q22" s="50" t="n">
        <v>55.3</v>
      </c>
      <c r="R22" s="50" t="n">
        <v>55.3</v>
      </c>
      <c r="S22" s="50" t="n">
        <v>55.1</v>
      </c>
      <c r="T22" s="50" t="n">
        <v>55.1</v>
      </c>
      <c r="U22" s="50" t="n">
        <v>55.1</v>
      </c>
      <c r="V22" s="50" t="n">
        <v>55.1</v>
      </c>
      <c r="W22" s="50" t="n">
        <v>55.1</v>
      </c>
      <c r="X22" s="50" t="n">
        <v>55.1</v>
      </c>
      <c r="Y22" s="50" t="n">
        <v>55</v>
      </c>
      <c r="Z22" s="51" t="n">
        <f aca="false">AVERAGE(B22:Y22)</f>
        <v>55.6329166666667</v>
      </c>
      <c r="AA22" s="50" t="n">
        <v>57.1</v>
      </c>
      <c r="AB22" s="50" t="n">
        <v>55</v>
      </c>
      <c r="AC22" s="50" t="n">
        <f aca="false">AA22-AB22</f>
        <v>2.1</v>
      </c>
      <c r="AD22" s="50" t="n">
        <f aca="false">AVERAGE(J22:U22)</f>
        <v>55.4575</v>
      </c>
      <c r="AE22" s="52" t="n">
        <f aca="false">AVERAGE(AVERAGE(B22:E22),AVERAGE(F22,I22),AVERAGE(V22:Y22))</f>
        <v>55.8166666666667</v>
      </c>
      <c r="AF22" s="0"/>
      <c r="AG22" s="0"/>
    </row>
    <row r="23" customFormat="false" ht="13" hidden="false" customHeight="false" outlineLevel="0" collapsed="false">
      <c r="A23" s="48" t="n">
        <v>12</v>
      </c>
      <c r="B23" s="49" t="n">
        <v>54.9</v>
      </c>
      <c r="C23" s="50" t="n">
        <v>54.8</v>
      </c>
      <c r="D23" s="50" t="n">
        <v>54.7</v>
      </c>
      <c r="E23" s="50" t="n">
        <v>54.6</v>
      </c>
      <c r="F23" s="50" t="n">
        <v>54.6</v>
      </c>
      <c r="G23" s="50" t="n">
        <v>54.6</v>
      </c>
      <c r="H23" s="50" t="n">
        <v>54.7</v>
      </c>
      <c r="I23" s="50" t="n">
        <v>54.7</v>
      </c>
      <c r="J23" s="50" t="n">
        <v>54.72</v>
      </c>
      <c r="K23" s="50" t="n">
        <v>54.8</v>
      </c>
      <c r="L23" s="50" t="n">
        <v>54.6</v>
      </c>
      <c r="M23" s="50" t="n">
        <v>54.26</v>
      </c>
      <c r="N23" s="50" t="n">
        <v>54.2</v>
      </c>
      <c r="O23" s="50" t="n">
        <v>54.1</v>
      </c>
      <c r="P23" s="50" t="n">
        <v>53.9</v>
      </c>
      <c r="Q23" s="50" t="n">
        <v>53.8</v>
      </c>
      <c r="R23" s="50" t="n">
        <v>53.5</v>
      </c>
      <c r="S23" s="50" t="n">
        <v>53.48</v>
      </c>
      <c r="T23" s="50" t="n">
        <v>53.4</v>
      </c>
      <c r="U23" s="50" t="n">
        <v>53.4</v>
      </c>
      <c r="V23" s="50" t="n">
        <v>53.4</v>
      </c>
      <c r="W23" s="50" t="n">
        <v>53.4</v>
      </c>
      <c r="X23" s="50" t="n">
        <v>53.5</v>
      </c>
      <c r="Y23" s="50" t="n">
        <v>53.7</v>
      </c>
      <c r="Z23" s="51" t="n">
        <f aca="false">AVERAGE(B23:Y23)</f>
        <v>54.1566666666667</v>
      </c>
      <c r="AA23" s="50" t="n">
        <v>55</v>
      </c>
      <c r="AB23" s="50" t="n">
        <v>53.3</v>
      </c>
      <c r="AC23" s="50" t="n">
        <f aca="false">AA23-AB23</f>
        <v>1.7</v>
      </c>
      <c r="AD23" s="50" t="n">
        <f aca="false">AVERAGE(J23:U23)</f>
        <v>54.0133333333333</v>
      </c>
      <c r="AE23" s="52" t="n">
        <f aca="false">AVERAGE(AVERAGE(B23:E23),AVERAGE(F23,I23),AVERAGE(V23:Y23))</f>
        <v>54.3</v>
      </c>
      <c r="AF23" s="0"/>
      <c r="AG23" s="0"/>
    </row>
    <row r="24" customFormat="false" ht="13" hidden="false" customHeight="false" outlineLevel="0" collapsed="false">
      <c r="A24" s="48" t="n">
        <v>13</v>
      </c>
      <c r="B24" s="50" t="n">
        <v>53.5</v>
      </c>
      <c r="C24" s="50" t="n">
        <v>53.4</v>
      </c>
      <c r="D24" s="50" t="n">
        <v>53.3</v>
      </c>
      <c r="E24" s="50" t="n">
        <v>53.2</v>
      </c>
      <c r="F24" s="50" t="n">
        <v>53.2</v>
      </c>
      <c r="G24" s="50" t="n">
        <v>53.3</v>
      </c>
      <c r="H24" s="50" t="n">
        <v>53.5</v>
      </c>
      <c r="I24" s="50" t="n">
        <v>53.6</v>
      </c>
      <c r="J24" s="50" t="n">
        <v>53.87</v>
      </c>
      <c r="K24" s="50" t="n">
        <v>53.8</v>
      </c>
      <c r="L24" s="50" t="n">
        <v>53.8</v>
      </c>
      <c r="M24" s="50" t="n">
        <v>53.46</v>
      </c>
      <c r="N24" s="50" t="n">
        <v>53.4</v>
      </c>
      <c r="O24" s="50" t="n">
        <v>53.4</v>
      </c>
      <c r="P24" s="50" t="n">
        <v>53.26</v>
      </c>
      <c r="Q24" s="50" t="n">
        <v>53.2</v>
      </c>
      <c r="R24" s="50" t="n">
        <v>53</v>
      </c>
      <c r="S24" s="50" t="n">
        <v>52.93</v>
      </c>
      <c r="T24" s="50" t="n">
        <v>53</v>
      </c>
      <c r="U24" s="50" t="n">
        <v>53</v>
      </c>
      <c r="V24" s="50" t="n">
        <v>53</v>
      </c>
      <c r="W24" s="50" t="n">
        <v>53.1</v>
      </c>
      <c r="X24" s="50" t="n">
        <v>53.4</v>
      </c>
      <c r="Y24" s="50" t="n">
        <v>53.8</v>
      </c>
      <c r="Z24" s="51" t="n">
        <f aca="false">AVERAGE(B24:Y24)</f>
        <v>53.3508333333333</v>
      </c>
      <c r="AA24" s="50" t="n">
        <v>53.9</v>
      </c>
      <c r="AB24" s="50" t="n">
        <v>52.9</v>
      </c>
      <c r="AC24" s="50" t="n">
        <f aca="false">AA24-AB24</f>
        <v>1</v>
      </c>
      <c r="AD24" s="50" t="n">
        <f aca="false">AVERAGE(J24:U24)</f>
        <v>53.3433333333333</v>
      </c>
      <c r="AE24" s="52" t="n">
        <f aca="false">AVERAGE(AVERAGE(B24:E24),AVERAGE(F24,I24),AVERAGE(V24:Y24))</f>
        <v>53.3583333333333</v>
      </c>
      <c r="AF24" s="0"/>
      <c r="AG24" s="0"/>
    </row>
    <row r="25" customFormat="false" ht="13" hidden="false" customHeight="false" outlineLevel="0" collapsed="false">
      <c r="A25" s="48" t="n">
        <v>14</v>
      </c>
      <c r="B25" s="50" t="n">
        <v>54</v>
      </c>
      <c r="C25" s="50" t="n">
        <v>53.5</v>
      </c>
      <c r="D25" s="50" t="n">
        <v>53.4</v>
      </c>
      <c r="E25" s="50" t="n">
        <v>53.4</v>
      </c>
      <c r="F25" s="50" t="n">
        <v>53.6</v>
      </c>
      <c r="G25" s="50" t="n">
        <v>53.8</v>
      </c>
      <c r="H25" s="50" t="n">
        <v>54</v>
      </c>
      <c r="I25" s="50" t="n">
        <v>54.1</v>
      </c>
      <c r="J25" s="50" t="n">
        <v>54.37</v>
      </c>
      <c r="K25" s="50" t="n">
        <v>54.3</v>
      </c>
      <c r="L25" s="50" t="n">
        <v>54.4</v>
      </c>
      <c r="M25" s="50" t="n">
        <v>55.07</v>
      </c>
      <c r="N25" s="50" t="n">
        <v>55.1</v>
      </c>
      <c r="O25" s="50" t="n">
        <v>55.1</v>
      </c>
      <c r="P25" s="50" t="n">
        <v>55.07</v>
      </c>
      <c r="Q25" s="50" t="n">
        <v>55</v>
      </c>
      <c r="R25" s="50" t="n">
        <v>55</v>
      </c>
      <c r="S25" s="50" t="n">
        <v>55.07</v>
      </c>
      <c r="T25" s="50" t="n">
        <v>55</v>
      </c>
      <c r="U25" s="50" t="n">
        <v>55.1</v>
      </c>
      <c r="V25" s="50" t="n">
        <v>55.3</v>
      </c>
      <c r="W25" s="50" t="n">
        <v>55.4</v>
      </c>
      <c r="X25" s="50" t="n">
        <v>55.4</v>
      </c>
      <c r="Y25" s="50" t="n">
        <v>55.5</v>
      </c>
      <c r="Z25" s="51" t="n">
        <f aca="false">AVERAGE(B25:Y25)</f>
        <v>54.5825</v>
      </c>
      <c r="AA25" s="50" t="n">
        <v>55.5</v>
      </c>
      <c r="AB25" s="50" t="n">
        <v>53.3</v>
      </c>
      <c r="AC25" s="50" t="n">
        <f aca="false">AA25-AB25</f>
        <v>2.2</v>
      </c>
      <c r="AD25" s="50" t="n">
        <f aca="false">AVERAGE(J25:U25)</f>
        <v>54.8816666666667</v>
      </c>
      <c r="AE25" s="52" t="n">
        <f aca="false">AVERAGE(AVERAGE(B25:E25),AVERAGE(F25,I25),AVERAGE(V25:Y25))</f>
        <v>54.275</v>
      </c>
      <c r="AF25" s="0"/>
      <c r="AG25" s="0"/>
    </row>
    <row r="26" customFormat="false" ht="13" hidden="false" customHeight="false" outlineLevel="0" collapsed="false">
      <c r="A26" s="48" t="n">
        <v>15</v>
      </c>
      <c r="B26" s="50" t="n">
        <v>55.4</v>
      </c>
      <c r="C26" s="50" t="n">
        <v>55.1</v>
      </c>
      <c r="D26" s="50" t="n">
        <v>55</v>
      </c>
      <c r="E26" s="50" t="n">
        <v>54.9</v>
      </c>
      <c r="F26" s="50" t="n">
        <v>55</v>
      </c>
      <c r="G26" s="50" t="n">
        <v>55</v>
      </c>
      <c r="H26" s="50" t="n">
        <v>55</v>
      </c>
      <c r="I26" s="50" t="n">
        <v>55.2</v>
      </c>
      <c r="J26" s="50" t="n">
        <v>55.27</v>
      </c>
      <c r="K26" s="50" t="n">
        <v>55.3</v>
      </c>
      <c r="L26" s="50" t="n">
        <v>55.3</v>
      </c>
      <c r="M26" s="50" t="n">
        <v>55.27</v>
      </c>
      <c r="N26" s="50" t="n">
        <v>55.3</v>
      </c>
      <c r="O26" s="50" t="n">
        <v>55.2</v>
      </c>
      <c r="P26" s="50" t="n">
        <v>55</v>
      </c>
      <c r="Q26" s="50" t="n">
        <v>54.8</v>
      </c>
      <c r="R26" s="50" t="n">
        <v>55.7</v>
      </c>
      <c r="S26" s="50" t="n">
        <v>54.6</v>
      </c>
      <c r="T26" s="50" t="n">
        <v>54.6</v>
      </c>
      <c r="U26" s="50" t="n">
        <v>54.6</v>
      </c>
      <c r="V26" s="50" t="n">
        <v>54.8</v>
      </c>
      <c r="W26" s="50" t="n">
        <v>54.9</v>
      </c>
      <c r="X26" s="50" t="n">
        <v>54.9</v>
      </c>
      <c r="Y26" s="50" t="n">
        <v>54.9</v>
      </c>
      <c r="Z26" s="51" t="n">
        <f aca="false">AVERAGE(B26:Y26)</f>
        <v>55.0433333333333</v>
      </c>
      <c r="AA26" s="50" t="n">
        <v>55.6</v>
      </c>
      <c r="AB26" s="50" t="n">
        <v>54.5</v>
      </c>
      <c r="AC26" s="50" t="n">
        <f aca="false">AA26-AB26</f>
        <v>1.1</v>
      </c>
      <c r="AD26" s="50" t="n">
        <f aca="false">AVERAGE(J26:U26)</f>
        <v>55.0783333333333</v>
      </c>
      <c r="AE26" s="52" t="n">
        <f aca="false">AVERAGE(AVERAGE(B26:E26),AVERAGE(F26,I26),AVERAGE(V26:Y26))</f>
        <v>55.025</v>
      </c>
      <c r="AF26" s="0"/>
      <c r="AG26" s="0"/>
    </row>
    <row r="27" customFormat="false" ht="13" hidden="false" customHeight="false" outlineLevel="0" collapsed="false">
      <c r="A27" s="48" t="n">
        <v>16</v>
      </c>
      <c r="B27" s="50" t="n">
        <v>54.6</v>
      </c>
      <c r="C27" s="50" t="n">
        <v>54.2</v>
      </c>
      <c r="D27" s="50" t="n">
        <v>54</v>
      </c>
      <c r="E27" s="50" t="n">
        <v>53.9</v>
      </c>
      <c r="F27" s="50" t="n">
        <v>53.9</v>
      </c>
      <c r="G27" s="50" t="n">
        <v>53.7</v>
      </c>
      <c r="H27" s="50" t="n">
        <v>53.7</v>
      </c>
      <c r="I27" s="50" t="n">
        <v>53.7</v>
      </c>
      <c r="J27" s="50" t="n">
        <v>53.29</v>
      </c>
      <c r="K27" s="50" t="n">
        <v>53.3</v>
      </c>
      <c r="L27" s="50" t="n">
        <v>53.2</v>
      </c>
      <c r="M27" s="50" t="n">
        <v>53.17</v>
      </c>
      <c r="N27" s="50" t="n">
        <v>53.2</v>
      </c>
      <c r="O27" s="50" t="n">
        <v>53.2</v>
      </c>
      <c r="P27" s="50" t="n">
        <v>53.1</v>
      </c>
      <c r="Q27" s="50" t="n">
        <v>53.1</v>
      </c>
      <c r="R27" s="50" t="n">
        <v>53.1</v>
      </c>
      <c r="S27" s="50" t="n">
        <v>53.1</v>
      </c>
      <c r="T27" s="50" t="n">
        <v>53</v>
      </c>
      <c r="U27" s="50" t="n">
        <v>53</v>
      </c>
      <c r="V27" s="50" t="n">
        <v>53.1</v>
      </c>
      <c r="W27" s="50" t="n">
        <v>53.5</v>
      </c>
      <c r="X27" s="50" t="n">
        <v>53.8</v>
      </c>
      <c r="Y27" s="50" t="n">
        <v>53.7</v>
      </c>
      <c r="Z27" s="51" t="n">
        <f aca="false">AVERAGE(B27:Y27)</f>
        <v>53.4816666666667</v>
      </c>
      <c r="AA27" s="50" t="n">
        <v>54.9</v>
      </c>
      <c r="AB27" s="50" t="n">
        <v>52.9</v>
      </c>
      <c r="AC27" s="50" t="n">
        <f aca="false">AA27-AB27</f>
        <v>2</v>
      </c>
      <c r="AD27" s="50" t="n">
        <f aca="false">AVERAGE(J27:U27)</f>
        <v>53.1466666666667</v>
      </c>
      <c r="AE27" s="52" t="n">
        <f aca="false">AVERAGE(AVERAGE(B27:E27),AVERAGE(F27,I27),AVERAGE(V27:Y27))</f>
        <v>53.8333333333333</v>
      </c>
      <c r="AF27" s="0"/>
      <c r="AG27" s="0"/>
    </row>
    <row r="28" customFormat="false" ht="13" hidden="false" customHeight="false" outlineLevel="0" collapsed="false">
      <c r="A28" s="48" t="n">
        <v>17</v>
      </c>
      <c r="B28" s="50" t="n">
        <v>53.6</v>
      </c>
      <c r="C28" s="50" t="n">
        <v>53.4</v>
      </c>
      <c r="D28" s="50" t="n">
        <v>53.1</v>
      </c>
      <c r="E28" s="50" t="n">
        <v>52.9</v>
      </c>
      <c r="F28" s="50" t="n">
        <v>52.9</v>
      </c>
      <c r="G28" s="50" t="n">
        <v>53.1</v>
      </c>
      <c r="H28" s="50" t="n">
        <v>53.2</v>
      </c>
      <c r="I28" s="50" t="n">
        <v>53.5</v>
      </c>
      <c r="J28" s="50" t="n">
        <v>53.77</v>
      </c>
      <c r="K28" s="50" t="n">
        <v>54</v>
      </c>
      <c r="L28" s="50" t="n">
        <v>54</v>
      </c>
      <c r="M28" s="50" t="n">
        <v>54.3</v>
      </c>
      <c r="N28" s="50" t="n">
        <v>54.3</v>
      </c>
      <c r="O28" s="50" t="n">
        <v>54.3</v>
      </c>
      <c r="P28" s="50" t="n">
        <v>54.28</v>
      </c>
      <c r="Q28" s="50" t="n">
        <v>54.3</v>
      </c>
      <c r="R28" s="50" t="n">
        <v>54.4</v>
      </c>
      <c r="S28" s="50" t="n">
        <v>54.47</v>
      </c>
      <c r="T28" s="50" t="n">
        <v>54.8</v>
      </c>
      <c r="U28" s="50" t="n">
        <v>55.2</v>
      </c>
      <c r="V28" s="50" t="n">
        <v>55.2</v>
      </c>
      <c r="W28" s="50" t="n">
        <v>55.4</v>
      </c>
      <c r="X28" s="50" t="n">
        <v>55.7</v>
      </c>
      <c r="Y28" s="50" t="n">
        <v>55.8</v>
      </c>
      <c r="Z28" s="51" t="n">
        <f aca="false">AVERAGE(B28:Y28)</f>
        <v>54.1633333333333</v>
      </c>
      <c r="AA28" s="50" t="n">
        <v>55.8</v>
      </c>
      <c r="AB28" s="50" t="n">
        <v>52.8</v>
      </c>
      <c r="AC28" s="50" t="n">
        <f aca="false">AA28-AB28</f>
        <v>3</v>
      </c>
      <c r="AD28" s="50" t="n">
        <f aca="false">AVERAGE(J28:U28)</f>
        <v>54.3433333333333</v>
      </c>
      <c r="AE28" s="52" t="n">
        <f aca="false">AVERAGE(AVERAGE(B28:E28),AVERAGE(F28,I28),AVERAGE(V28:Y28))</f>
        <v>53.9916666666667</v>
      </c>
      <c r="AF28" s="0"/>
      <c r="AG28" s="0"/>
    </row>
    <row r="29" customFormat="false" ht="13" hidden="false" customHeight="false" outlineLevel="0" collapsed="false">
      <c r="A29" s="48" t="n">
        <v>18</v>
      </c>
      <c r="B29" s="50" t="n">
        <v>55.9</v>
      </c>
      <c r="C29" s="50" t="n">
        <v>55.3</v>
      </c>
      <c r="D29" s="50" t="n">
        <v>55.3</v>
      </c>
      <c r="E29" s="50" t="n">
        <v>55.4</v>
      </c>
      <c r="F29" s="50" t="n">
        <v>55.6</v>
      </c>
      <c r="G29" s="50" t="n">
        <v>55.6</v>
      </c>
      <c r="H29" s="50" t="n">
        <v>56</v>
      </c>
      <c r="I29" s="50" t="n">
        <v>56.3</v>
      </c>
      <c r="J29" s="50" t="n">
        <v>56.46</v>
      </c>
      <c r="K29" s="50" t="n">
        <v>56.6</v>
      </c>
      <c r="L29" s="50" t="n">
        <v>56.7</v>
      </c>
      <c r="M29" s="50" t="n">
        <v>56.78</v>
      </c>
      <c r="N29" s="50" t="n">
        <v>56.5</v>
      </c>
      <c r="O29" s="50" t="n">
        <v>56.1</v>
      </c>
      <c r="P29" s="50" t="n">
        <v>56.11</v>
      </c>
      <c r="Q29" s="50" t="n">
        <v>56.1</v>
      </c>
      <c r="R29" s="50" t="n">
        <v>56.1</v>
      </c>
      <c r="S29" s="50" t="n">
        <v>56.11</v>
      </c>
      <c r="T29" s="50" t="n">
        <v>56.1</v>
      </c>
      <c r="U29" s="50" t="n">
        <v>56.1</v>
      </c>
      <c r="V29" s="50" t="n">
        <v>56.1</v>
      </c>
      <c r="W29" s="50" t="n">
        <v>56.1</v>
      </c>
      <c r="X29" s="50" t="n">
        <v>56.2</v>
      </c>
      <c r="Y29" s="50" t="n">
        <v>56.1</v>
      </c>
      <c r="Z29" s="51" t="n">
        <f aca="false">AVERAGE(B29:Y29)</f>
        <v>56.0691666666667</v>
      </c>
      <c r="AA29" s="50" t="n">
        <v>56.3</v>
      </c>
      <c r="AB29" s="50" t="n">
        <v>55.2</v>
      </c>
      <c r="AC29" s="50" t="n">
        <f aca="false">AA29-AB29</f>
        <v>1.09999999999999</v>
      </c>
      <c r="AD29" s="50" t="n">
        <f aca="false">AVERAGE(J29:U29)</f>
        <v>56.3133333333333</v>
      </c>
      <c r="AE29" s="52" t="n">
        <f aca="false">AVERAGE(AVERAGE(B29:E29),AVERAGE(F29,I29),AVERAGE(V29:Y29))</f>
        <v>55.85</v>
      </c>
      <c r="AF29" s="0"/>
      <c r="AG29" s="0"/>
    </row>
    <row r="30" customFormat="false" ht="13" hidden="false" customHeight="false" outlineLevel="0" collapsed="false">
      <c r="A30" s="48" t="n">
        <v>19</v>
      </c>
      <c r="B30" s="50" t="n">
        <v>56</v>
      </c>
      <c r="C30" s="50" t="n">
        <v>55.7</v>
      </c>
      <c r="D30" s="50" t="n">
        <v>55.7</v>
      </c>
      <c r="E30" s="50" t="n">
        <v>55.7</v>
      </c>
      <c r="F30" s="50" t="n">
        <v>55.7</v>
      </c>
      <c r="G30" s="50" t="n">
        <v>55.7</v>
      </c>
      <c r="H30" s="50" t="n">
        <v>55.8</v>
      </c>
      <c r="I30" s="50" t="n">
        <v>55.6</v>
      </c>
      <c r="J30" s="50" t="n">
        <v>55.96</v>
      </c>
      <c r="K30" s="50" t="n">
        <v>56</v>
      </c>
      <c r="L30" s="50" t="n">
        <v>56</v>
      </c>
      <c r="M30" s="50" t="n">
        <v>55.93</v>
      </c>
      <c r="N30" s="50" t="n">
        <v>55.9</v>
      </c>
      <c r="O30" s="50" t="n">
        <v>55.7</v>
      </c>
      <c r="P30" s="50" t="n">
        <v>55.67</v>
      </c>
      <c r="Q30" s="50" t="n">
        <v>55.5</v>
      </c>
      <c r="R30" s="50" t="n">
        <v>55.4</v>
      </c>
      <c r="S30" s="50" t="n">
        <v>55.36</v>
      </c>
      <c r="T30" s="50" t="n">
        <v>55.4</v>
      </c>
      <c r="U30" s="50" t="n">
        <v>55.4</v>
      </c>
      <c r="V30" s="50" t="n">
        <v>55.6</v>
      </c>
      <c r="W30" s="50" t="n">
        <v>55.9</v>
      </c>
      <c r="X30" s="50" t="n">
        <v>56</v>
      </c>
      <c r="Y30" s="50" t="n">
        <v>56</v>
      </c>
      <c r="Z30" s="51" t="n">
        <f aca="false">AVERAGE(B30:Y30)</f>
        <v>55.7341666666667</v>
      </c>
      <c r="AA30" s="50" t="n">
        <v>56.2</v>
      </c>
      <c r="AB30" s="50" t="n">
        <v>55.3</v>
      </c>
      <c r="AC30" s="50" t="n">
        <f aca="false">AA30-AB30</f>
        <v>0.900000000000006</v>
      </c>
      <c r="AD30" s="50" t="n">
        <f aca="false">AVERAGE(J30:U30)</f>
        <v>55.685</v>
      </c>
      <c r="AE30" s="52" t="n">
        <f aca="false">AVERAGE(AVERAGE(B30:E30),AVERAGE(F30,I30),AVERAGE(V30:Y30))</f>
        <v>55.7666666666667</v>
      </c>
      <c r="AF30" s="0"/>
      <c r="AG30" s="0"/>
    </row>
    <row r="31" customFormat="false" ht="13" hidden="false" customHeight="false" outlineLevel="0" collapsed="false">
      <c r="A31" s="48" t="n">
        <v>20</v>
      </c>
      <c r="B31" s="50" t="n">
        <v>56</v>
      </c>
      <c r="C31" s="50" t="n">
        <v>55.9</v>
      </c>
      <c r="D31" s="50" t="n">
        <v>55.9</v>
      </c>
      <c r="E31" s="50" t="n">
        <v>56</v>
      </c>
      <c r="F31" s="50" t="n">
        <v>56.1</v>
      </c>
      <c r="G31" s="50" t="n">
        <v>56</v>
      </c>
      <c r="H31" s="50" t="n">
        <v>56.3</v>
      </c>
      <c r="I31" s="50" t="n">
        <v>56.4</v>
      </c>
      <c r="J31" s="50" t="n">
        <v>56.73</v>
      </c>
      <c r="K31" s="50" t="n">
        <v>56.5</v>
      </c>
      <c r="L31" s="50" t="n">
        <v>56.5</v>
      </c>
      <c r="M31" s="50" t="n">
        <v>56.53</v>
      </c>
      <c r="N31" s="50" t="n">
        <v>56.5</v>
      </c>
      <c r="O31" s="50" t="n">
        <v>56.3</v>
      </c>
      <c r="P31" s="50" t="n">
        <v>56.17</v>
      </c>
      <c r="Q31" s="50" t="n">
        <v>56.2</v>
      </c>
      <c r="R31" s="50" t="n">
        <v>56.3</v>
      </c>
      <c r="S31" s="50" t="n">
        <v>56.35</v>
      </c>
      <c r="T31" s="50" t="n">
        <v>56.6</v>
      </c>
      <c r="U31" s="50" t="n">
        <v>57.2</v>
      </c>
      <c r="V31" s="50" t="n">
        <v>57.3</v>
      </c>
      <c r="W31" s="50" t="n">
        <v>57.8</v>
      </c>
      <c r="X31" s="50" t="n">
        <v>57.9</v>
      </c>
      <c r="Y31" s="50" t="n">
        <v>58</v>
      </c>
      <c r="Z31" s="51" t="n">
        <f aca="false">AVERAGE(B31:Y31)</f>
        <v>56.5616666666667</v>
      </c>
      <c r="AA31" s="50" t="n">
        <v>58</v>
      </c>
      <c r="AB31" s="50" t="n">
        <v>55.9</v>
      </c>
      <c r="AC31" s="50" t="n">
        <f aca="false">AA31-AB31</f>
        <v>2.1</v>
      </c>
      <c r="AD31" s="50" t="n">
        <f aca="false">AVERAGE(J31:U31)</f>
        <v>56.49</v>
      </c>
      <c r="AE31" s="52" t="n">
        <f aca="false">AVERAGE(AVERAGE(B31:E31),AVERAGE(F31,I31),AVERAGE(V31:Y31))</f>
        <v>56.65</v>
      </c>
      <c r="AF31" s="0"/>
      <c r="AG31" s="0"/>
    </row>
    <row r="32" customFormat="false" ht="13" hidden="false" customHeight="false" outlineLevel="0" collapsed="false">
      <c r="A32" s="48" t="n">
        <v>21</v>
      </c>
      <c r="B32" s="50" t="n">
        <v>58.1</v>
      </c>
      <c r="C32" s="50" t="n">
        <v>58.1</v>
      </c>
      <c r="D32" s="50" t="n">
        <v>57.7</v>
      </c>
      <c r="E32" s="50" t="n">
        <v>57.7</v>
      </c>
      <c r="F32" s="50" t="n">
        <v>57.8</v>
      </c>
      <c r="G32" s="50" t="n">
        <v>58</v>
      </c>
      <c r="H32" s="50" t="n">
        <v>58.5</v>
      </c>
      <c r="I32" s="50" t="n">
        <v>58.9</v>
      </c>
      <c r="J32" s="50" t="n">
        <v>59.01</v>
      </c>
      <c r="K32" s="50" t="n">
        <v>59</v>
      </c>
      <c r="L32" s="50" t="n">
        <v>59.1</v>
      </c>
      <c r="M32" s="50" t="n">
        <v>59.01</v>
      </c>
      <c r="N32" s="50" t="n">
        <v>59</v>
      </c>
      <c r="O32" s="50" t="n">
        <v>59</v>
      </c>
      <c r="P32" s="50" t="n">
        <v>58.45</v>
      </c>
      <c r="Q32" s="50" t="n">
        <v>58.3</v>
      </c>
      <c r="R32" s="50" t="n">
        <v>58.1</v>
      </c>
      <c r="S32" s="50" t="n">
        <v>57.98</v>
      </c>
      <c r="T32" s="50" t="n">
        <v>58</v>
      </c>
      <c r="U32" s="50" t="n">
        <v>58</v>
      </c>
      <c r="V32" s="50" t="n">
        <v>58</v>
      </c>
      <c r="W32" s="50" t="n">
        <v>58.2</v>
      </c>
      <c r="X32" s="50" t="n">
        <v>58.3</v>
      </c>
      <c r="Y32" s="50" t="n">
        <v>58.2</v>
      </c>
      <c r="Z32" s="51" t="n">
        <f aca="false">AVERAGE(B32:Y32)</f>
        <v>58.3520833333333</v>
      </c>
      <c r="AA32" s="50" t="n">
        <v>59.2</v>
      </c>
      <c r="AB32" s="50" t="n">
        <v>57.6</v>
      </c>
      <c r="AC32" s="50" t="n">
        <f aca="false">AA32-AB32</f>
        <v>1.6</v>
      </c>
      <c r="AD32" s="50" t="n">
        <f aca="false">AVERAGE(J32:U32)</f>
        <v>58.5791666666667</v>
      </c>
      <c r="AE32" s="52" t="n">
        <f aca="false">AVERAGE(AVERAGE(B32:E32),AVERAGE(F32,I32),AVERAGE(V32:Y32))</f>
        <v>58.1416666666667</v>
      </c>
      <c r="AF32" s="0"/>
      <c r="AG32" s="0"/>
    </row>
    <row r="33" customFormat="false" ht="13" hidden="false" customHeight="false" outlineLevel="0" collapsed="false">
      <c r="A33" s="48" t="n">
        <v>22</v>
      </c>
      <c r="B33" s="50" t="n">
        <v>58.2</v>
      </c>
      <c r="C33" s="50" t="n">
        <v>57.9</v>
      </c>
      <c r="D33" s="50" t="n">
        <v>57.8</v>
      </c>
      <c r="E33" s="50" t="n">
        <v>57.8</v>
      </c>
      <c r="F33" s="50" t="n">
        <v>57.8</v>
      </c>
      <c r="G33" s="50" t="n">
        <v>58</v>
      </c>
      <c r="H33" s="50" t="n">
        <v>58.3</v>
      </c>
      <c r="I33" s="50" t="n">
        <v>58.4</v>
      </c>
      <c r="J33" s="50" t="n">
        <v>58.61</v>
      </c>
      <c r="K33" s="50" t="n">
        <v>58.6</v>
      </c>
      <c r="L33" s="50" t="n">
        <v>58.6</v>
      </c>
      <c r="M33" s="50" t="n">
        <v>58.73</v>
      </c>
      <c r="N33" s="50" t="n">
        <v>58.7</v>
      </c>
      <c r="O33" s="50" t="n">
        <v>58.7</v>
      </c>
      <c r="P33" s="50" t="n">
        <v>58.59</v>
      </c>
      <c r="Q33" s="50" t="n">
        <v>58.5</v>
      </c>
      <c r="R33" s="50" t="n">
        <v>58.2</v>
      </c>
      <c r="S33" s="50" t="n">
        <v>57.86</v>
      </c>
      <c r="T33" s="50" t="n">
        <v>57.8</v>
      </c>
      <c r="U33" s="50" t="n">
        <v>57.7</v>
      </c>
      <c r="V33" s="50" t="n">
        <v>57.5</v>
      </c>
      <c r="W33" s="50" t="n">
        <v>57.5</v>
      </c>
      <c r="X33" s="50" t="n">
        <v>57.5</v>
      </c>
      <c r="Y33" s="50" t="n">
        <v>57.5</v>
      </c>
      <c r="Z33" s="51" t="n">
        <f aca="false">AVERAGE(B33:Y33)</f>
        <v>58.11625</v>
      </c>
      <c r="AA33" s="50" t="n">
        <v>58.8</v>
      </c>
      <c r="AB33" s="50" t="n">
        <v>57.4</v>
      </c>
      <c r="AC33" s="50" t="n">
        <f aca="false">AA33-AB33</f>
        <v>1.4</v>
      </c>
      <c r="AD33" s="50" t="n">
        <f aca="false">AVERAGE(J33:U33)</f>
        <v>58.3825</v>
      </c>
      <c r="AE33" s="52" t="n">
        <f aca="false">AVERAGE(AVERAGE(B33:E33),AVERAGE(F33,I33),AVERAGE(V33:Y33))</f>
        <v>57.8416666666667</v>
      </c>
      <c r="AF33" s="0"/>
      <c r="AG33" s="0"/>
    </row>
    <row r="34" customFormat="false" ht="13" hidden="false" customHeight="false" outlineLevel="0" collapsed="false">
      <c r="A34" s="48" t="n">
        <v>23</v>
      </c>
      <c r="B34" s="50" t="n">
        <v>57.5</v>
      </c>
      <c r="C34" s="50" t="n">
        <v>57.4</v>
      </c>
      <c r="D34" s="50" t="n">
        <v>57.3</v>
      </c>
      <c r="E34" s="50" t="n">
        <v>57.3</v>
      </c>
      <c r="F34" s="50" t="n">
        <v>57.2</v>
      </c>
      <c r="G34" s="50" t="n">
        <v>57.4</v>
      </c>
      <c r="H34" s="50" t="n">
        <v>57.4</v>
      </c>
      <c r="I34" s="50" t="n">
        <v>57.4</v>
      </c>
      <c r="J34" s="50" t="n">
        <v>57.59</v>
      </c>
      <c r="K34" s="50" t="n">
        <v>57.7</v>
      </c>
      <c r="L34" s="50" t="n">
        <v>57.6</v>
      </c>
      <c r="M34" s="50" t="n">
        <v>57.44</v>
      </c>
      <c r="N34" s="50" t="n">
        <v>57.4</v>
      </c>
      <c r="O34" s="50" t="n">
        <v>57.3</v>
      </c>
      <c r="P34" s="50" t="n">
        <v>57.2</v>
      </c>
      <c r="Q34" s="50" t="n">
        <v>57</v>
      </c>
      <c r="R34" s="50" t="n">
        <v>56.8</v>
      </c>
      <c r="S34" s="50" t="n">
        <v>56.6</v>
      </c>
      <c r="T34" s="50" t="n">
        <v>56.5</v>
      </c>
      <c r="U34" s="50" t="n">
        <v>56.5</v>
      </c>
      <c r="V34" s="50" t="n">
        <v>56.6</v>
      </c>
      <c r="W34" s="50" t="n">
        <v>56.9</v>
      </c>
      <c r="X34" s="50" t="n">
        <v>56.8</v>
      </c>
      <c r="Y34" s="50" t="n">
        <v>56.9</v>
      </c>
      <c r="Z34" s="51" t="n">
        <f aca="false">AVERAGE(B34:Y34)</f>
        <v>57.1554166666667</v>
      </c>
      <c r="AA34" s="50" t="n">
        <v>57.8</v>
      </c>
      <c r="AB34" s="50" t="n">
        <v>56.4</v>
      </c>
      <c r="AC34" s="50" t="n">
        <f aca="false">AA34-AB34</f>
        <v>1.4</v>
      </c>
      <c r="AD34" s="50" t="n">
        <f aca="false">AVERAGE(J34:U34)</f>
        <v>57.1358333333333</v>
      </c>
      <c r="AE34" s="52" t="n">
        <f aca="false">AVERAGE(AVERAGE(B34:E34),AVERAGE(F34,I34),AVERAGE(V34:Y34))</f>
        <v>57.1583333333333</v>
      </c>
      <c r="AF34" s="0"/>
      <c r="AG34" s="0"/>
    </row>
    <row r="35" customFormat="false" ht="13" hidden="false" customHeight="false" outlineLevel="0" collapsed="false">
      <c r="A35" s="48" t="n">
        <v>24</v>
      </c>
      <c r="B35" s="50" t="n">
        <v>56.7</v>
      </c>
      <c r="C35" s="50" t="n">
        <v>56.5</v>
      </c>
      <c r="D35" s="50" t="n">
        <v>56.3</v>
      </c>
      <c r="E35" s="50" t="n">
        <v>56.2</v>
      </c>
      <c r="F35" s="50" t="n">
        <v>56.1</v>
      </c>
      <c r="G35" s="50" t="n">
        <v>56</v>
      </c>
      <c r="H35" s="50" t="n">
        <v>56</v>
      </c>
      <c r="I35" s="50" t="n">
        <v>56</v>
      </c>
      <c r="J35" s="50" t="n">
        <v>56</v>
      </c>
      <c r="K35" s="50" t="n">
        <v>56</v>
      </c>
      <c r="L35" s="50" t="n">
        <v>55.9</v>
      </c>
      <c r="M35" s="50" t="n">
        <v>55.37</v>
      </c>
      <c r="N35" s="50" t="n">
        <v>55.1</v>
      </c>
      <c r="O35" s="50" t="n">
        <v>55.4</v>
      </c>
      <c r="P35" s="50" t="n">
        <v>54</v>
      </c>
      <c r="Q35" s="50" t="n">
        <v>53.4</v>
      </c>
      <c r="R35" s="50" t="n">
        <v>53.2</v>
      </c>
      <c r="S35" s="50" t="n">
        <v>53</v>
      </c>
      <c r="T35" s="50" t="n">
        <v>52.9</v>
      </c>
      <c r="U35" s="50" t="n">
        <v>53</v>
      </c>
      <c r="V35" s="50" t="n">
        <v>53.1</v>
      </c>
      <c r="W35" s="50" t="n">
        <v>53.3</v>
      </c>
      <c r="X35" s="50" t="n">
        <v>53.5</v>
      </c>
      <c r="Y35" s="50" t="n">
        <v>53.6</v>
      </c>
      <c r="Z35" s="51" t="n">
        <f aca="false">AVERAGE(B35:Y35)</f>
        <v>54.8570833333333</v>
      </c>
      <c r="AA35" s="50" t="n">
        <v>56.9</v>
      </c>
      <c r="AB35" s="50" t="n">
        <v>53</v>
      </c>
      <c r="AC35" s="50" t="n">
        <f aca="false">AA35-AB35</f>
        <v>3.9</v>
      </c>
      <c r="AD35" s="50" t="n">
        <f aca="false">AVERAGE(J35:U35)</f>
        <v>54.4391666666667</v>
      </c>
      <c r="AE35" s="52" t="n">
        <f aca="false">AVERAGE(AVERAGE(B35:E35),AVERAGE(F35,I35),AVERAGE(V35:Y35))</f>
        <v>55.2833333333333</v>
      </c>
      <c r="AF35" s="0"/>
      <c r="AG35" s="0"/>
    </row>
    <row r="36" customFormat="false" ht="13" hidden="false" customHeight="false" outlineLevel="0" collapsed="false">
      <c r="A36" s="48" t="n">
        <v>25</v>
      </c>
      <c r="B36" s="50" t="n">
        <v>54.1</v>
      </c>
      <c r="C36" s="50" t="n">
        <v>54.3</v>
      </c>
      <c r="D36" s="50" t="n">
        <v>53.8</v>
      </c>
      <c r="E36" s="50" t="n">
        <v>54</v>
      </c>
      <c r="F36" s="50" t="n">
        <v>54.4</v>
      </c>
      <c r="G36" s="50" t="n">
        <v>54.6</v>
      </c>
      <c r="H36" s="50" t="n">
        <v>54.8</v>
      </c>
      <c r="I36" s="50" t="n">
        <v>55</v>
      </c>
      <c r="J36" s="50" t="n">
        <v>55.28</v>
      </c>
      <c r="K36" s="50" t="n">
        <v>55.2</v>
      </c>
      <c r="L36" s="50" t="n">
        <v>55</v>
      </c>
      <c r="M36" s="50" t="n">
        <v>54.92</v>
      </c>
      <c r="N36" s="50" t="n">
        <v>54.8</v>
      </c>
      <c r="O36" s="50" t="n">
        <v>54.7</v>
      </c>
      <c r="P36" s="50" t="n">
        <v>54.01</v>
      </c>
      <c r="Q36" s="50" t="n">
        <v>53.8</v>
      </c>
      <c r="R36" s="50" t="n">
        <v>53.5</v>
      </c>
      <c r="S36" s="50" t="n">
        <v>52.65</v>
      </c>
      <c r="T36" s="50" t="n">
        <v>52.5</v>
      </c>
      <c r="U36" s="50" t="n">
        <v>52.4</v>
      </c>
      <c r="V36" s="50" t="n">
        <v>53.3</v>
      </c>
      <c r="W36" s="50" t="n">
        <v>52.3</v>
      </c>
      <c r="X36" s="50" t="n">
        <v>53.4</v>
      </c>
      <c r="Y36" s="50" t="n">
        <v>52.2</v>
      </c>
      <c r="Z36" s="51" t="n">
        <f aca="false">AVERAGE(B36:Y36)</f>
        <v>53.9566666666667</v>
      </c>
      <c r="AA36" s="50" t="n">
        <v>55.4</v>
      </c>
      <c r="AB36" s="50" t="n">
        <v>52</v>
      </c>
      <c r="AC36" s="50" t="n">
        <f aca="false">AA36-AB36</f>
        <v>3.4</v>
      </c>
      <c r="AD36" s="50" t="n">
        <f aca="false">AVERAGE(J36:U36)</f>
        <v>54.0633333333333</v>
      </c>
      <c r="AE36" s="52" t="n">
        <f aca="false">AVERAGE(AVERAGE(B36:E36),AVERAGE(F36,I36),AVERAGE(V36:Y36))</f>
        <v>53.85</v>
      </c>
      <c r="AF36" s="0"/>
      <c r="AG36" s="0"/>
    </row>
    <row r="37" customFormat="false" ht="13" hidden="false" customHeight="false" outlineLevel="0" collapsed="false">
      <c r="A37" s="48" t="n">
        <v>26</v>
      </c>
      <c r="B37" s="50" t="n">
        <v>51.6</v>
      </c>
      <c r="C37" s="50" t="n">
        <v>52.4</v>
      </c>
      <c r="D37" s="50" t="n">
        <v>52.5</v>
      </c>
      <c r="E37" s="50" t="n">
        <v>52.5</v>
      </c>
      <c r="F37" s="50" t="n">
        <v>52.6</v>
      </c>
      <c r="G37" s="50" t="n">
        <v>52.9</v>
      </c>
      <c r="H37" s="50" t="n">
        <v>52.8</v>
      </c>
      <c r="I37" s="50" t="n">
        <v>53</v>
      </c>
      <c r="J37" s="50" t="n">
        <v>52.96</v>
      </c>
      <c r="K37" s="50" t="n">
        <v>52.8</v>
      </c>
      <c r="L37" s="50" t="n">
        <v>52.8</v>
      </c>
      <c r="M37" s="50" t="n">
        <v>53.24</v>
      </c>
      <c r="N37" s="50" t="n">
        <v>53.2</v>
      </c>
      <c r="O37" s="50" t="n">
        <v>53.2</v>
      </c>
      <c r="P37" s="50" t="n">
        <v>53.24</v>
      </c>
      <c r="Q37" s="50" t="n">
        <v>53.2</v>
      </c>
      <c r="R37" s="50" t="n">
        <v>53</v>
      </c>
      <c r="S37" s="50" t="n">
        <v>52.92</v>
      </c>
      <c r="T37" s="50" t="n">
        <v>52.9</v>
      </c>
      <c r="U37" s="50" t="n">
        <v>53.7</v>
      </c>
      <c r="V37" s="50" t="n">
        <v>53.9</v>
      </c>
      <c r="W37" s="50" t="n">
        <v>53.9</v>
      </c>
      <c r="X37" s="50" t="n">
        <v>53.8</v>
      </c>
      <c r="Y37" s="50" t="n">
        <v>53.6</v>
      </c>
      <c r="Z37" s="51" t="n">
        <f aca="false">AVERAGE(B37:Y37)</f>
        <v>53.0275</v>
      </c>
      <c r="AA37" s="50" t="n">
        <v>54</v>
      </c>
      <c r="AB37" s="50" t="n">
        <v>51.4</v>
      </c>
      <c r="AC37" s="50" t="n">
        <f aca="false">AA37-AB37</f>
        <v>2.6</v>
      </c>
      <c r="AD37" s="50" t="n">
        <f aca="false">AVERAGE(J37:U37)</f>
        <v>53.0966666666667</v>
      </c>
      <c r="AE37" s="52" t="n">
        <f aca="false">AVERAGE(AVERAGE(B37:E37),AVERAGE(F37,I37),AVERAGE(V37:Y37))</f>
        <v>52.95</v>
      </c>
      <c r="AF37" s="0"/>
      <c r="AG37" s="0"/>
    </row>
    <row r="38" customFormat="false" ht="13" hidden="false" customHeight="false" outlineLevel="0" collapsed="false">
      <c r="A38" s="48" t="n">
        <v>27</v>
      </c>
      <c r="B38" s="50" t="n">
        <v>53.5</v>
      </c>
      <c r="C38" s="50" t="n">
        <v>53.5</v>
      </c>
      <c r="D38" s="50" t="n">
        <v>53.6</v>
      </c>
      <c r="E38" s="50" t="n">
        <v>53.7</v>
      </c>
      <c r="F38" s="50" t="n">
        <v>53.9</v>
      </c>
      <c r="G38" s="50" t="n">
        <v>53.8</v>
      </c>
      <c r="H38" s="50" t="n">
        <v>53.9</v>
      </c>
      <c r="I38" s="50" t="n">
        <v>54.3</v>
      </c>
      <c r="J38" s="50" t="n">
        <v>54.91</v>
      </c>
      <c r="K38" s="50" t="n">
        <v>55</v>
      </c>
      <c r="L38" s="50" t="n">
        <v>55.3</v>
      </c>
      <c r="M38" s="50" t="n">
        <v>55.59</v>
      </c>
      <c r="N38" s="50" t="n">
        <v>55.6</v>
      </c>
      <c r="O38" s="50" t="n">
        <v>55.5</v>
      </c>
      <c r="P38" s="50" t="n">
        <v>55.18</v>
      </c>
      <c r="Q38" s="50" t="n">
        <v>55.1</v>
      </c>
      <c r="R38" s="50" t="n">
        <v>54.6</v>
      </c>
      <c r="S38" s="50" t="n">
        <v>54.53</v>
      </c>
      <c r="T38" s="50" t="n">
        <v>54.4</v>
      </c>
      <c r="U38" s="50" t="n">
        <v>54.4</v>
      </c>
      <c r="V38" s="50" t="n">
        <v>54.4</v>
      </c>
      <c r="W38" s="50" t="n">
        <v>54.4</v>
      </c>
      <c r="X38" s="50" t="n">
        <v>54.4</v>
      </c>
      <c r="Y38" s="50" t="n">
        <v>54.4</v>
      </c>
      <c r="Z38" s="51" t="n">
        <f aca="false">AVERAGE(B38:Y38)</f>
        <v>54.49625</v>
      </c>
      <c r="AA38" s="50" t="n">
        <v>55.6</v>
      </c>
      <c r="AB38" s="50" t="n">
        <v>53.4</v>
      </c>
      <c r="AC38" s="50" t="n">
        <f aca="false">AA38-AB38</f>
        <v>2.2</v>
      </c>
      <c r="AD38" s="50" t="n">
        <f aca="false">AVERAGE(J38:U38)</f>
        <v>55.0091666666667</v>
      </c>
      <c r="AE38" s="52" t="n">
        <f aca="false">AVERAGE(AVERAGE(B38:E38),AVERAGE(F38,I38),AVERAGE(V38:Y38))</f>
        <v>54.025</v>
      </c>
      <c r="AF38" s="0"/>
      <c r="AG38" s="0"/>
    </row>
    <row r="39" customFormat="false" ht="13" hidden="false" customHeight="false" outlineLevel="0" collapsed="false">
      <c r="A39" s="48" t="n">
        <v>28</v>
      </c>
      <c r="B39" s="50" t="n">
        <v>54.5</v>
      </c>
      <c r="C39" s="50" t="n">
        <v>54.4</v>
      </c>
      <c r="D39" s="50" t="n">
        <v>54.3</v>
      </c>
      <c r="E39" s="50" t="n">
        <v>54.1</v>
      </c>
      <c r="F39" s="50" t="n">
        <v>54.1</v>
      </c>
      <c r="G39" s="50" t="n">
        <v>54.2</v>
      </c>
      <c r="H39" s="50" t="n">
        <v>54.3</v>
      </c>
      <c r="I39" s="50" t="n">
        <v>54.5</v>
      </c>
      <c r="J39" s="50" t="n">
        <v>54.63</v>
      </c>
      <c r="K39" s="50" t="n">
        <v>54.6</v>
      </c>
      <c r="L39" s="50" t="n">
        <v>54.6</v>
      </c>
      <c r="M39" s="50" t="n">
        <v>54.73</v>
      </c>
      <c r="N39" s="50" t="n">
        <v>54.7</v>
      </c>
      <c r="O39" s="50" t="n">
        <v>54.6</v>
      </c>
      <c r="P39" s="50" t="n">
        <v>54.43</v>
      </c>
      <c r="Q39" s="50" t="n">
        <v>54.2</v>
      </c>
      <c r="R39" s="50" t="n">
        <v>54.1</v>
      </c>
      <c r="S39" s="50" t="n">
        <v>53.66</v>
      </c>
      <c r="T39" s="50" t="n">
        <v>53.7</v>
      </c>
      <c r="U39" s="50" t="n">
        <v>53.7</v>
      </c>
      <c r="V39" s="50" t="n">
        <v>53.8</v>
      </c>
      <c r="W39" s="50" t="n">
        <v>54.1</v>
      </c>
      <c r="X39" s="50" t="n">
        <v>54.3</v>
      </c>
      <c r="Y39" s="50" t="n">
        <v>54.3</v>
      </c>
      <c r="Z39" s="51" t="n">
        <f aca="false">AVERAGE(B39:Y39)</f>
        <v>54.2729166666667</v>
      </c>
      <c r="AA39" s="50" t="n">
        <v>54.8</v>
      </c>
      <c r="AB39" s="50" t="n">
        <v>53.6</v>
      </c>
      <c r="AC39" s="50" t="n">
        <f aca="false">AA39-AB39</f>
        <v>1.2</v>
      </c>
      <c r="AD39" s="50" t="n">
        <f aca="false">AVERAGE(J39:U39)</f>
        <v>54.3041666666667</v>
      </c>
      <c r="AE39" s="52" t="n">
        <f aca="false">AVERAGE(AVERAGE(B39:E39),AVERAGE(F39,I39),AVERAGE(V39:Y39))</f>
        <v>54.25</v>
      </c>
      <c r="AF39" s="0"/>
      <c r="AG39" s="0"/>
    </row>
    <row r="40" customFormat="false" ht="13" hidden="false" customHeight="false" outlineLevel="0" collapsed="false">
      <c r="A40" s="48" t="n">
        <v>29</v>
      </c>
      <c r="B40" s="50" t="n">
        <v>54.4</v>
      </c>
      <c r="C40" s="50" t="n">
        <v>54.4</v>
      </c>
      <c r="D40" s="50" t="n">
        <v>54.4</v>
      </c>
      <c r="E40" s="50" t="n">
        <v>54.5</v>
      </c>
      <c r="F40" s="50" t="n">
        <v>54.8</v>
      </c>
      <c r="G40" s="50" t="n">
        <v>54.9</v>
      </c>
      <c r="H40" s="50" t="n">
        <v>55.2</v>
      </c>
      <c r="I40" s="50" t="n">
        <v>55.7</v>
      </c>
      <c r="J40" s="50" t="n">
        <v>55.93</v>
      </c>
      <c r="K40" s="50" t="n">
        <v>56.1</v>
      </c>
      <c r="L40" s="50" t="n">
        <v>56.4</v>
      </c>
      <c r="M40" s="50" t="n">
        <v>56.64</v>
      </c>
      <c r="N40" s="50" t="n">
        <v>56.6</v>
      </c>
      <c r="O40" s="50" t="n">
        <v>56.4</v>
      </c>
      <c r="P40" s="50" t="n">
        <v>56.13</v>
      </c>
      <c r="Q40" s="50" t="n">
        <v>56</v>
      </c>
      <c r="R40" s="50" t="n">
        <v>55.6</v>
      </c>
      <c r="S40" s="50" t="n">
        <v>54.91</v>
      </c>
      <c r="T40" s="50" t="n">
        <v>54.8</v>
      </c>
      <c r="U40" s="50" t="n">
        <v>54.8</v>
      </c>
      <c r="V40" s="50" t="n">
        <v>54.8</v>
      </c>
      <c r="W40" s="50" t="n">
        <v>54.9</v>
      </c>
      <c r="X40" s="50" t="n">
        <v>54.9</v>
      </c>
      <c r="Y40" s="50" t="n">
        <v>54.9</v>
      </c>
      <c r="Z40" s="51" t="n">
        <f aca="false">AVERAGE(B40:Y40)</f>
        <v>55.3379166666667</v>
      </c>
      <c r="AA40" s="50" t="n">
        <v>56.7</v>
      </c>
      <c r="AB40" s="50" t="n">
        <v>54.3</v>
      </c>
      <c r="AC40" s="50" t="n">
        <f aca="false">AA40-AB40</f>
        <v>2.40000000000001</v>
      </c>
      <c r="AD40" s="50" t="n">
        <f aca="false">AVERAGE(J40:U40)</f>
        <v>55.8591666666667</v>
      </c>
      <c r="AE40" s="52" t="n">
        <f aca="false">AVERAGE(AVERAGE(B40:E40),AVERAGE(F40,I40),AVERAGE(V40:Y40))</f>
        <v>54.85</v>
      </c>
      <c r="AF40" s="0"/>
      <c r="AG40" s="0"/>
    </row>
    <row r="41" customFormat="false" ht="14" hidden="false" customHeight="false" outlineLevel="0" collapsed="false">
      <c r="A41" s="48" t="n">
        <v>30</v>
      </c>
      <c r="B41" s="50" t="n">
        <v>54.9</v>
      </c>
      <c r="C41" s="50" t="n">
        <v>54.9</v>
      </c>
      <c r="D41" s="50" t="n">
        <v>54.9</v>
      </c>
      <c r="E41" s="50" t="n">
        <v>54.9</v>
      </c>
      <c r="F41" s="50" t="n">
        <v>54.9</v>
      </c>
      <c r="G41" s="50" t="n">
        <v>55</v>
      </c>
      <c r="H41" s="50" t="n">
        <v>55.3</v>
      </c>
      <c r="I41" s="50" t="n">
        <v>55.4</v>
      </c>
      <c r="J41" s="50" t="n">
        <v>55.53</v>
      </c>
      <c r="K41" s="50" t="n">
        <v>55.5</v>
      </c>
      <c r="L41" s="50" t="n">
        <v>55.5</v>
      </c>
      <c r="M41" s="50" t="n">
        <v>55.53</v>
      </c>
      <c r="N41" s="50" t="n">
        <v>55.5</v>
      </c>
      <c r="O41" s="50" t="n">
        <v>55.4</v>
      </c>
      <c r="P41" s="50" t="n">
        <v>54.9</v>
      </c>
      <c r="Q41" s="50" t="n">
        <v>54.7</v>
      </c>
      <c r="R41" s="50" t="n">
        <v>54.3</v>
      </c>
      <c r="S41" s="50" t="n">
        <v>54</v>
      </c>
      <c r="T41" s="50" t="n">
        <v>54</v>
      </c>
      <c r="U41" s="50" t="n">
        <v>54</v>
      </c>
      <c r="V41" s="50" t="n">
        <v>54.1</v>
      </c>
      <c r="W41" s="50" t="n">
        <v>54.2</v>
      </c>
      <c r="X41" s="50" t="n">
        <v>54.3</v>
      </c>
      <c r="Y41" s="50" t="n">
        <v>54.3</v>
      </c>
      <c r="Z41" s="51" t="n">
        <f aca="false">AVERAGE(B41:Y41)</f>
        <v>54.8316666666667</v>
      </c>
      <c r="AA41" s="50" t="n">
        <v>55.6</v>
      </c>
      <c r="AB41" s="50" t="n">
        <v>53.9</v>
      </c>
      <c r="AC41" s="50" t="n">
        <f aca="false">AA41-AB41</f>
        <v>1.7</v>
      </c>
      <c r="AD41" s="50" t="n">
        <f aca="false">AVERAGE(J41:U41)</f>
        <v>54.905</v>
      </c>
      <c r="AE41" s="52" t="n">
        <f aca="false">AVERAGE(AVERAGE(B41:E41),AVERAGE(F41,I41),AVERAGE(V41:Y41))</f>
        <v>54.7583333333333</v>
      </c>
      <c r="AF41" s="0"/>
      <c r="AG41" s="0"/>
    </row>
    <row r="42" customFormat="false" ht="13" hidden="false" customHeight="false" outlineLevel="0" collapsed="false">
      <c r="A42" s="76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56"/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57"/>
      <c r="AD43" s="79"/>
      <c r="AE43" s="79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8" t="s">
        <v>18</v>
      </c>
      <c r="B44" s="59" t="n">
        <f aca="false">AVERAGE(B12:B42)</f>
        <v>54.9166666666667</v>
      </c>
      <c r="C44" s="59" t="n">
        <f aca="false">AVERAGE(C12:C42)</f>
        <v>54.9344827586207</v>
      </c>
      <c r="D44" s="59" t="n">
        <f aca="false">AVERAGE(D12:D42)</f>
        <v>54.6833333333333</v>
      </c>
      <c r="E44" s="59" t="n">
        <f aca="false">AVERAGE(E12:E42)</f>
        <v>54.64</v>
      </c>
      <c r="F44" s="59" t="n">
        <f aca="false">AVERAGE(F12:F42)</f>
        <v>54.64</v>
      </c>
      <c r="G44" s="59" t="n">
        <f aca="false">AVERAGE(G12:G42)</f>
        <v>54.6833333333333</v>
      </c>
      <c r="H44" s="59" t="n">
        <f aca="false">AVERAGE(H12:H42)</f>
        <v>54.8366666666667</v>
      </c>
      <c r="I44" s="59" t="n">
        <f aca="false">AVERAGE(I12:I42)</f>
        <v>54.96</v>
      </c>
      <c r="J44" s="59" t="n">
        <f aca="false">AVERAGE(J12:J42)</f>
        <v>55.1536666666667</v>
      </c>
      <c r="K44" s="59" t="n">
        <f aca="false">AVERAGE(K12:K42)</f>
        <v>55.1833333333333</v>
      </c>
      <c r="L44" s="59" t="n">
        <f aca="false">AVERAGE(L12:L42)</f>
        <v>55.1966666666667</v>
      </c>
      <c r="M44" s="59" t="n">
        <f aca="false">AVERAGE(M12:M42)</f>
        <v>55.2073333333333</v>
      </c>
      <c r="N44" s="59" t="n">
        <f aca="false">AVERAGE(N12:N42)</f>
        <v>55.1666666666667</v>
      </c>
      <c r="O44" s="59" t="n">
        <f aca="false">AVERAGE(O12:O42)</f>
        <v>55.08</v>
      </c>
      <c r="P44" s="59" t="n">
        <f aca="false">AVERAGE(P12:P42)</f>
        <v>54.8616666666667</v>
      </c>
      <c r="Q44" s="59" t="n">
        <f aca="false">AVERAGE(Q12:Q42)</f>
        <v>54.7366666666667</v>
      </c>
      <c r="R44" s="59" t="n">
        <f aca="false">AVERAGE(R12:R42)</f>
        <v>54.6353333333333</v>
      </c>
      <c r="S44" s="59" t="n">
        <f aca="false">AVERAGE(S12:S42)</f>
        <v>54.4593333333333</v>
      </c>
      <c r="T44" s="59" t="n">
        <f aca="false">AVERAGE(T12:T42)</f>
        <v>54.46</v>
      </c>
      <c r="U44" s="59" t="n">
        <f aca="false">AVERAGE(U12:U42)</f>
        <v>54.57</v>
      </c>
      <c r="V44" s="59" t="n">
        <f aca="false">AVERAGE(V12:V42)</f>
        <v>54.6766666666667</v>
      </c>
      <c r="W44" s="59" t="n">
        <f aca="false">AVERAGE(W12:W42)</f>
        <v>54.85</v>
      </c>
      <c r="X44" s="59" t="n">
        <f aca="false">AVERAGE(X12:X42)</f>
        <v>54.99</v>
      </c>
      <c r="Y44" s="59" t="n">
        <f aca="false">AVERAGE(Y12:Y42)</f>
        <v>54.9666666666667</v>
      </c>
      <c r="Z44" s="85" t="n">
        <f aca="false">AVERAGE(B44:Y44)</f>
        <v>54.8536867816092</v>
      </c>
      <c r="AA44" s="59" t="n">
        <f aca="false">AVERAGE(AA12:AA42)</f>
        <v>55.95</v>
      </c>
      <c r="AB44" s="59" t="n">
        <f aca="false">AVERAGE(AB12:AB42)</f>
        <v>53.6866666666667</v>
      </c>
      <c r="AC44" s="59" t="n">
        <f aca="false">AVERAGE(AC12:AC42)</f>
        <v>2.26333333333333</v>
      </c>
      <c r="AD44" s="59" t="n">
        <f aca="false">AVERAGE(J44:U44)</f>
        <v>54.8925555555556</v>
      </c>
      <c r="AE44" s="86" t="n">
        <f aca="false">AVERAGE(AVERAGE(B44:E44),AVERAGE(F44,I44),AVERAGE(V44:Y44))</f>
        <v>54.8214846743295</v>
      </c>
    </row>
    <row r="45" customFormat="false" ht="13" hidden="false" customHeight="false" outlineLevel="0" collapsed="false">
      <c r="A45" s="63" t="s">
        <v>19</v>
      </c>
      <c r="B45" s="64" t="n">
        <f aca="false">SUM(B12:B42)</f>
        <v>1647.5</v>
      </c>
      <c r="C45" s="64" t="n">
        <f aca="false">SUM(C12:C42)</f>
        <v>1593.1</v>
      </c>
      <c r="D45" s="64" t="n">
        <f aca="false">SUM(D12:D42)</f>
        <v>1640.5</v>
      </c>
      <c r="E45" s="64" t="n">
        <f aca="false">SUM(E12:E42)</f>
        <v>1639.2</v>
      </c>
      <c r="F45" s="64" t="n">
        <f aca="false">SUM(F12:F42)</f>
        <v>1639.2</v>
      </c>
      <c r="G45" s="64" t="n">
        <f aca="false">SUM(G12:G42)</f>
        <v>1640.5</v>
      </c>
      <c r="H45" s="64" t="n">
        <f aca="false">SUM(H12:H42)</f>
        <v>1645.1</v>
      </c>
      <c r="I45" s="64" t="n">
        <f aca="false">SUM(I12:I42)</f>
        <v>1648.8</v>
      </c>
      <c r="J45" s="64" t="n">
        <f aca="false">SUM(J12:J42)</f>
        <v>1654.61</v>
      </c>
      <c r="K45" s="64" t="n">
        <f aca="false">SUM(K12:K42)</f>
        <v>1655.5</v>
      </c>
      <c r="L45" s="64" t="n">
        <f aca="false">SUM(L12:L42)</f>
        <v>1655.9</v>
      </c>
      <c r="M45" s="64" t="n">
        <f aca="false">SUM(M12:M42)</f>
        <v>1656.22</v>
      </c>
      <c r="N45" s="64" t="n">
        <f aca="false">SUM(N12:N42)</f>
        <v>1655</v>
      </c>
      <c r="O45" s="64" t="n">
        <f aca="false">SUM(O12:O42)</f>
        <v>1652.4</v>
      </c>
      <c r="P45" s="64" t="n">
        <f aca="false">SUM(P12:P42)</f>
        <v>1645.85</v>
      </c>
      <c r="Q45" s="64" t="n">
        <f aca="false">SUM(Q12:Q42)</f>
        <v>1642.1</v>
      </c>
      <c r="R45" s="64" t="n">
        <f aca="false">SUM(R12:R42)</f>
        <v>1639.06</v>
      </c>
      <c r="S45" s="64" t="n">
        <f aca="false">SUM(S12:S42)</f>
        <v>1633.78</v>
      </c>
      <c r="T45" s="64" t="n">
        <f aca="false">SUM(T12:T42)</f>
        <v>1633.8</v>
      </c>
      <c r="U45" s="64" t="n">
        <f aca="false">SUM(U12:U42)</f>
        <v>1637.1</v>
      </c>
      <c r="V45" s="64" t="n">
        <f aca="false">SUM(V12:V42)</f>
        <v>1640.3</v>
      </c>
      <c r="W45" s="64" t="n">
        <f aca="false">SUM(W12:W42)</f>
        <v>1645.5</v>
      </c>
      <c r="X45" s="64" t="n">
        <f aca="false">SUM(X12:X42)</f>
        <v>1649.7</v>
      </c>
      <c r="Y45" s="64" t="n">
        <f aca="false">SUM(Y12:Y42)</f>
        <v>1649</v>
      </c>
      <c r="Z45" s="65" t="n">
        <f aca="false">SUM(Z12:Z42)</f>
        <v>1645.36768115942</v>
      </c>
      <c r="AA45" s="64" t="n">
        <f aca="false">SUM(AA12:AA42)</f>
        <v>1678.5</v>
      </c>
      <c r="AB45" s="64" t="n">
        <f aca="false">SUM(AB12:AB42)</f>
        <v>1610.6</v>
      </c>
      <c r="AC45" s="64" t="n">
        <f aca="false">SUM(AC12:AC42)</f>
        <v>67.9</v>
      </c>
      <c r="AD45" s="64" t="n">
        <f aca="false">SUM(AD12:AD42)</f>
        <v>1646.77666666667</v>
      </c>
      <c r="AE45" s="82" t="n">
        <f aca="false">SUM(AE12:AE42)</f>
        <v>1644.31666666667</v>
      </c>
    </row>
    <row r="46" customFormat="false" ht="13" hidden="false" customHeight="false" outlineLevel="0" collapsed="false">
      <c r="A46" s="66" t="s">
        <v>20</v>
      </c>
      <c r="B46" s="67" t="n">
        <f aca="false">SUM(B44+700)*(1013.3/760)</f>
        <v>1006.52244517544</v>
      </c>
      <c r="C46" s="67" t="n">
        <f aca="false">SUM(C44+700)*(1013.3/760)</f>
        <v>1006.5461991833</v>
      </c>
      <c r="D46" s="67" t="n">
        <f aca="false">SUM(D44+700)*(1013.3/760)</f>
        <v>1006.21134429825</v>
      </c>
      <c r="E46" s="67" t="n">
        <f aca="false">SUM(E44+700)*(1013.3/760)</f>
        <v>1006.15356842105</v>
      </c>
      <c r="F46" s="67" t="n">
        <f aca="false">SUM(F44+700)*(1013.3/760)</f>
        <v>1006.15356842105</v>
      </c>
      <c r="G46" s="67" t="n">
        <f aca="false">SUM(G44+700)*(1013.3/760)</f>
        <v>1006.21134429825</v>
      </c>
      <c r="H46" s="67" t="n">
        <f aca="false">SUM(H44+700)*(1013.3/760)</f>
        <v>1006.41578201754</v>
      </c>
      <c r="I46" s="67" t="n">
        <f aca="false">SUM(I44+700)*(1013.3/760)</f>
        <v>1006.58022105263</v>
      </c>
      <c r="J46" s="67" t="n">
        <f aca="false">SUM(J44+700)*(1013.3/760)</f>
        <v>1006.8384347807</v>
      </c>
      <c r="K46" s="67" t="n">
        <f aca="false">SUM(K44+700)*(1013.3/760)</f>
        <v>1006.87798903509</v>
      </c>
      <c r="L46" s="67" t="n">
        <f aca="false">SUM(L44+700)*(1013.3/760)</f>
        <v>1006.89576622807</v>
      </c>
      <c r="M46" s="67" t="n">
        <f aca="false">SUM(M44+700)*(1013.3/760)</f>
        <v>1006.90998798246</v>
      </c>
      <c r="N46" s="67" t="n">
        <f aca="false">SUM(N44+700)*(1013.3/760)</f>
        <v>1006.85576754386</v>
      </c>
      <c r="O46" s="67" t="n">
        <f aca="false">SUM(O44+700)*(1013.3/760)</f>
        <v>1006.74021578947</v>
      </c>
      <c r="P46" s="67" t="n">
        <f aca="false">SUM(P44+700)*(1013.3/760)</f>
        <v>1006.44911425439</v>
      </c>
      <c r="Q46" s="67" t="n">
        <f aca="false">SUM(Q44+700)*(1013.3/760)</f>
        <v>1006.28245307018</v>
      </c>
      <c r="R46" s="67" t="n">
        <f aca="false">SUM(R44+700)*(1013.3/760)</f>
        <v>1006.14734640351</v>
      </c>
      <c r="S46" s="67" t="n">
        <f aca="false">SUM(S44+700)*(1013.3/760)</f>
        <v>1005.91268745614</v>
      </c>
      <c r="T46" s="67" t="n">
        <f aca="false">SUM(T44+700)*(1013.3/760)</f>
        <v>1005.91357631579</v>
      </c>
      <c r="U46" s="67" t="n">
        <f aca="false">SUM(U44+700)*(1013.3/760)</f>
        <v>1006.06023815789</v>
      </c>
      <c r="V46" s="67" t="n">
        <f aca="false">SUM(V44+700)*(1013.3/760)</f>
        <v>1006.20245570175</v>
      </c>
      <c r="W46" s="67" t="n">
        <f aca="false">SUM(W44+700)*(1013.3/760)</f>
        <v>1006.43355921053</v>
      </c>
      <c r="X46" s="67" t="n">
        <f aca="false">SUM(X44+700)*(1013.3/760)</f>
        <v>1006.62021973684</v>
      </c>
      <c r="Y46" s="68" t="n">
        <f aca="false">SUM(Y44+700)*(1013.3/760)</f>
        <v>1006.58910964912</v>
      </c>
      <c r="Z46" s="67" t="n">
        <f aca="false">SUM(Z44+700)*(1013.3/760)</f>
        <v>1006.43847475764</v>
      </c>
      <c r="AA46" s="67" t="n">
        <f aca="false">SUM(AA44+700)*(1013.3/760)</f>
        <v>1007.90017763158</v>
      </c>
      <c r="AB46" s="67" t="n">
        <f aca="false">SUM(AB44+700)*(1013.3/760)</f>
        <v>1004.88249912281</v>
      </c>
      <c r="AC46" s="67" t="n">
        <f aca="false">SUM(AA46-AB46)</f>
        <v>3.01767850877184</v>
      </c>
      <c r="AD46" s="67" t="n">
        <f aca="false">SUM(AD44+700)*(1013.3/760)</f>
        <v>1006.4902980848</v>
      </c>
      <c r="AE46" s="68" t="n">
        <f aca="false">SUM(AE44+700)*(1013.3/760)</f>
        <v>1006.39554002697</v>
      </c>
    </row>
  </sheetData>
  <mergeCells count="4">
    <mergeCell ref="B6:C6"/>
    <mergeCell ref="R6:S6"/>
    <mergeCell ref="B7:C7"/>
    <mergeCell ref="R7:S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C46" activeCellId="0" sqref="AC46"/>
    </sheetView>
  </sheetViews>
  <sheetFormatPr defaultRowHeight="12"/>
  <cols>
    <col collapsed="false" hidden="false" max="1" min="1" style="1" width="4.42410714285714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70982142857143"/>
    <col collapsed="false" hidden="false" max="29" min="29" style="1" width="4.28571428571429"/>
    <col collapsed="false" hidden="false" max="30" min="30" style="1" width="4.70982142857143"/>
    <col collapsed="false" hidden="false" max="31" min="31" style="1" width="4.85714285714286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2002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22"/>
      <c r="P6" s="4"/>
      <c r="Q6" s="6"/>
      <c r="R6" s="11" t="s">
        <v>3</v>
      </c>
      <c r="S6" s="11"/>
      <c r="T6" s="0"/>
      <c r="U6" s="6"/>
      <c r="V6" s="0"/>
      <c r="W6" s="69"/>
      <c r="X6" s="6"/>
      <c r="Y6" s="6"/>
      <c r="Z6" s="70"/>
      <c r="AA6" s="6"/>
      <c r="AB6" s="17"/>
      <c r="AC6" s="18"/>
      <c r="AD6" s="6"/>
      <c r="AE6" s="19"/>
    </row>
    <row r="7" customFormat="false" ht="14" hidden="false" customHeight="false" outlineLevel="0" collapsed="false">
      <c r="A7" s="11" t="s">
        <v>4</v>
      </c>
      <c r="B7" s="12" t="s">
        <v>33</v>
      </c>
      <c r="C7" s="12"/>
      <c r="D7" s="4"/>
      <c r="E7" s="4"/>
      <c r="F7" s="4"/>
      <c r="G7" s="20" t="s">
        <v>6</v>
      </c>
      <c r="H7" s="4"/>
      <c r="I7" s="4"/>
      <c r="J7" s="4"/>
      <c r="K7" s="4"/>
      <c r="L7" s="4"/>
      <c r="M7" s="4"/>
      <c r="N7" s="4"/>
      <c r="O7" s="22"/>
      <c r="P7" s="4"/>
      <c r="Q7" s="0"/>
      <c r="R7" s="11" t="s">
        <v>7</v>
      </c>
      <c r="S7" s="11"/>
      <c r="T7" s="0"/>
      <c r="U7" s="6"/>
      <c r="V7" s="0"/>
      <c r="W7" s="6"/>
      <c r="X7" s="69"/>
      <c r="Y7" s="6"/>
      <c r="Z7" s="70"/>
      <c r="AA7" s="6"/>
      <c r="AB7" s="17"/>
      <c r="AC7" s="18"/>
      <c r="AD7" s="6"/>
      <c r="AE7" s="6"/>
    </row>
    <row r="8" customFormat="false" ht="15" hidden="false" customHeight="false" outlineLevel="0" collapsed="false">
      <c r="A8" s="22"/>
      <c r="B8" s="4"/>
      <c r="C8" s="4"/>
      <c r="D8" s="4"/>
      <c r="E8" s="4"/>
      <c r="F8" s="4"/>
      <c r="G8" s="20" t="s">
        <v>8</v>
      </c>
      <c r="H8" s="4"/>
      <c r="I8" s="4"/>
      <c r="J8" s="4"/>
      <c r="K8" s="4"/>
      <c r="L8" s="4"/>
      <c r="M8" s="4"/>
      <c r="N8" s="4"/>
      <c r="O8" s="4"/>
      <c r="P8" s="4"/>
      <c r="Q8" s="0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5" t="s">
        <v>9</v>
      </c>
      <c r="AA9" s="26" t="s">
        <v>10</v>
      </c>
      <c r="AB9" s="26" t="s">
        <v>11</v>
      </c>
      <c r="AC9" s="27" t="s">
        <v>12</v>
      </c>
      <c r="AD9" s="28" t="s">
        <v>9</v>
      </c>
      <c r="AE9" s="29" t="s">
        <v>9</v>
      </c>
    </row>
    <row r="10" customFormat="false" ht="12" hidden="false" customHeight="true" outlineLevel="0" collapsed="false">
      <c r="A10" s="24"/>
      <c r="B10" s="30"/>
      <c r="C10" s="31"/>
      <c r="D10" s="31"/>
      <c r="E10" s="31"/>
      <c r="F10" s="32"/>
      <c r="G10" s="32"/>
      <c r="H10" s="32"/>
      <c r="I10" s="32" t="s">
        <v>13</v>
      </c>
      <c r="J10" s="32"/>
      <c r="K10" s="32"/>
      <c r="L10" s="32"/>
      <c r="M10" s="33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4"/>
      <c r="Z10" s="35" t="s">
        <v>14</v>
      </c>
      <c r="AA10" s="36"/>
      <c r="AB10" s="36"/>
      <c r="AC10" s="36"/>
      <c r="AD10" s="37" t="s">
        <v>15</v>
      </c>
      <c r="AE10" s="38" t="s">
        <v>16</v>
      </c>
      <c r="AF10" s="5"/>
      <c r="AG10" s="0"/>
    </row>
    <row r="11" s="47" customFormat="true" ht="14" hidden="false" customHeight="false" outlineLevel="0" collapsed="false">
      <c r="A11" s="39" t="s">
        <v>17</v>
      </c>
      <c r="B11" s="40" t="n">
        <v>1</v>
      </c>
      <c r="C11" s="41" t="n">
        <v>2</v>
      </c>
      <c r="D11" s="41" t="n">
        <v>3</v>
      </c>
      <c r="E11" s="41" t="n">
        <v>4</v>
      </c>
      <c r="F11" s="41" t="n">
        <v>5</v>
      </c>
      <c r="G11" s="41" t="n">
        <v>6</v>
      </c>
      <c r="H11" s="41" t="n">
        <v>7</v>
      </c>
      <c r="I11" s="41" t="n">
        <v>8</v>
      </c>
      <c r="J11" s="41" t="n">
        <v>9</v>
      </c>
      <c r="K11" s="41" t="n">
        <v>10</v>
      </c>
      <c r="L11" s="41" t="n">
        <v>11</v>
      </c>
      <c r="M11" s="41" t="n">
        <v>12</v>
      </c>
      <c r="N11" s="41" t="n">
        <v>13</v>
      </c>
      <c r="O11" s="41" t="n">
        <v>14</v>
      </c>
      <c r="P11" s="41" t="n">
        <v>15</v>
      </c>
      <c r="Q11" s="41" t="n">
        <v>16</v>
      </c>
      <c r="R11" s="41" t="n">
        <v>17</v>
      </c>
      <c r="S11" s="41" t="n">
        <v>18</v>
      </c>
      <c r="T11" s="41" t="n">
        <v>19</v>
      </c>
      <c r="U11" s="41" t="n">
        <v>20</v>
      </c>
      <c r="V11" s="41" t="n">
        <v>21</v>
      </c>
      <c r="W11" s="41" t="n">
        <v>22</v>
      </c>
      <c r="X11" s="41" t="n">
        <v>23</v>
      </c>
      <c r="Y11" s="41" t="n">
        <v>24</v>
      </c>
      <c r="Z11" s="42"/>
      <c r="AA11" s="43"/>
      <c r="AB11" s="43"/>
      <c r="AC11" s="44"/>
      <c r="AD11" s="45"/>
      <c r="AE11" s="46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8" t="n">
        <v>1</v>
      </c>
      <c r="B12" s="49" t="n">
        <v>54.4</v>
      </c>
      <c r="C12" s="50" t="n">
        <v>54.4</v>
      </c>
      <c r="D12" s="50" t="n">
        <v>54</v>
      </c>
      <c r="E12" s="50" t="n">
        <v>53.9</v>
      </c>
      <c r="F12" s="50" t="n">
        <v>53.9</v>
      </c>
      <c r="G12" s="50" t="n">
        <v>53.9</v>
      </c>
      <c r="H12" s="50" t="n">
        <v>54.1</v>
      </c>
      <c r="I12" s="50" t="n">
        <v>54.4</v>
      </c>
      <c r="J12" s="50" t="n">
        <v>54.56</v>
      </c>
      <c r="K12" s="50" t="n">
        <v>54.6</v>
      </c>
      <c r="L12" s="50" t="n">
        <v>54.5</v>
      </c>
      <c r="M12" s="50" t="n">
        <v>54.39</v>
      </c>
      <c r="N12" s="50" t="n">
        <v>54.3</v>
      </c>
      <c r="O12" s="50" t="n">
        <v>54.3</v>
      </c>
      <c r="P12" s="50" t="n">
        <v>54.06</v>
      </c>
      <c r="Q12" s="50" t="n">
        <v>54.1</v>
      </c>
      <c r="R12" s="50" t="n">
        <v>54.1</v>
      </c>
      <c r="S12" s="50" t="n">
        <v>54.05</v>
      </c>
      <c r="T12" s="50" t="n">
        <v>54.1</v>
      </c>
      <c r="U12" s="50" t="n">
        <v>54.2</v>
      </c>
      <c r="V12" s="50" t="n">
        <v>54.7</v>
      </c>
      <c r="W12" s="50" t="n">
        <v>55</v>
      </c>
      <c r="X12" s="50" t="n">
        <v>55.1</v>
      </c>
      <c r="Y12" s="50" t="n">
        <v>55.2</v>
      </c>
      <c r="Z12" s="51" t="n">
        <f aca="false">AVERAGE(B12:Y12)</f>
        <v>54.3441666666667</v>
      </c>
      <c r="AA12" s="50" t="n">
        <v>55.2</v>
      </c>
      <c r="AB12" s="50" t="n">
        <v>53.8</v>
      </c>
      <c r="AC12" s="50" t="n">
        <f aca="false">AA12-AB12</f>
        <v>1.40000000000001</v>
      </c>
      <c r="AD12" s="50" t="n">
        <f aca="false">AVERAGE(J12:U12)</f>
        <v>54.2716666666667</v>
      </c>
      <c r="AE12" s="52" t="n">
        <f aca="false">AVERAGE(AVERAGE(B12:E12),AVERAGE(F12,I12),AVERAGE(V12:Y12))</f>
        <v>54.4416666666667</v>
      </c>
      <c r="AF12" s="5"/>
      <c r="AG12" s="0"/>
    </row>
    <row r="13" customFormat="false" ht="13" hidden="false" customHeight="false" outlineLevel="0" collapsed="false">
      <c r="A13" s="48" t="n">
        <v>2</v>
      </c>
      <c r="B13" s="49" t="n">
        <v>55</v>
      </c>
      <c r="C13" s="50" t="n">
        <v>54.8</v>
      </c>
      <c r="D13" s="50" t="n">
        <v>54.7</v>
      </c>
      <c r="E13" s="50" t="n">
        <v>54.7</v>
      </c>
      <c r="F13" s="50" t="n">
        <v>54.6</v>
      </c>
      <c r="G13" s="50" t="n">
        <v>54.6</v>
      </c>
      <c r="H13" s="50" t="n">
        <v>54.6</v>
      </c>
      <c r="I13" s="50" t="n">
        <v>54.6</v>
      </c>
      <c r="J13" s="50" t="n">
        <v>54.62</v>
      </c>
      <c r="K13" s="50" t="n">
        <v>54.6</v>
      </c>
      <c r="L13" s="50" t="n">
        <v>54.6</v>
      </c>
      <c r="M13" s="50" t="n">
        <v>54.41</v>
      </c>
      <c r="N13" s="50" t="n">
        <v>54.4</v>
      </c>
      <c r="O13" s="50" t="n">
        <v>54.4</v>
      </c>
      <c r="P13" s="50" t="n">
        <v>54.41</v>
      </c>
      <c r="Q13" s="50" t="n">
        <v>54.4</v>
      </c>
      <c r="R13" s="50" t="n">
        <v>54.3</v>
      </c>
      <c r="S13" s="50" t="n">
        <v>54.25</v>
      </c>
      <c r="T13" s="50" t="n">
        <v>54.3</v>
      </c>
      <c r="U13" s="50" t="n">
        <v>54.5</v>
      </c>
      <c r="V13" s="50" t="n">
        <v>54.8</v>
      </c>
      <c r="W13" s="50" t="n">
        <v>55</v>
      </c>
      <c r="X13" s="50" t="n">
        <v>55</v>
      </c>
      <c r="Y13" s="50" t="n">
        <v>55</v>
      </c>
      <c r="Z13" s="51" t="n">
        <f aca="false">AVERAGE(B13:Y13)</f>
        <v>54.6079166666667</v>
      </c>
      <c r="AA13" s="50" t="n">
        <v>55.2</v>
      </c>
      <c r="AB13" s="50" t="n">
        <v>54.2</v>
      </c>
      <c r="AC13" s="50" t="n">
        <f aca="false">AA13-AB13</f>
        <v>1</v>
      </c>
      <c r="AD13" s="50" t="n">
        <f aca="false">AVERAGE(J13:U13)</f>
        <v>54.4325</v>
      </c>
      <c r="AE13" s="52" t="n">
        <f aca="false">AVERAGE(AVERAGE(B13:E13),AVERAGE(F13,I13),AVERAGE(V13:Y13))</f>
        <v>54.7833333333333</v>
      </c>
      <c r="AF13" s="5"/>
      <c r="AG13" s="0"/>
    </row>
    <row r="14" customFormat="false" ht="13" hidden="false" customHeight="false" outlineLevel="0" collapsed="false">
      <c r="A14" s="48" t="n">
        <v>3</v>
      </c>
      <c r="B14" s="49" t="n">
        <v>54.9</v>
      </c>
      <c r="C14" s="50" t="n">
        <v>54.9</v>
      </c>
      <c r="D14" s="50" t="n">
        <v>54.9</v>
      </c>
      <c r="E14" s="50" t="n">
        <v>54.9</v>
      </c>
      <c r="F14" s="50" t="n">
        <v>54.9</v>
      </c>
      <c r="G14" s="50" t="n">
        <v>55</v>
      </c>
      <c r="H14" s="50" t="n">
        <v>55.1</v>
      </c>
      <c r="I14" s="50" t="n">
        <v>55.5</v>
      </c>
      <c r="J14" s="50" t="n">
        <v>55.79</v>
      </c>
      <c r="K14" s="50" t="n">
        <v>55.9</v>
      </c>
      <c r="L14" s="50" t="n">
        <v>56</v>
      </c>
      <c r="M14" s="50" t="n">
        <v>56.48</v>
      </c>
      <c r="N14" s="50" t="n">
        <v>56.5</v>
      </c>
      <c r="O14" s="50" t="n">
        <v>56.5</v>
      </c>
      <c r="P14" s="50" t="n">
        <v>56.48</v>
      </c>
      <c r="Q14" s="50" t="n">
        <v>56.5</v>
      </c>
      <c r="R14" s="50" t="n">
        <v>56.5</v>
      </c>
      <c r="S14" s="50" t="n">
        <v>56.48</v>
      </c>
      <c r="T14" s="50" t="n">
        <v>56.7</v>
      </c>
      <c r="U14" s="50" t="n">
        <v>56.8</v>
      </c>
      <c r="V14" s="50" t="n">
        <v>57.4</v>
      </c>
      <c r="W14" s="50" t="n">
        <v>57.6</v>
      </c>
      <c r="X14" s="50" t="n">
        <v>57.8</v>
      </c>
      <c r="Y14" s="50" t="n">
        <v>57.8</v>
      </c>
      <c r="Z14" s="51" t="n">
        <f aca="false">AVERAGE(B14:Y14)</f>
        <v>56.13875</v>
      </c>
      <c r="AA14" s="50" t="n">
        <v>57.8</v>
      </c>
      <c r="AB14" s="50" t="n">
        <v>54.8</v>
      </c>
      <c r="AC14" s="50" t="n">
        <f aca="false">AA14-AB14</f>
        <v>3</v>
      </c>
      <c r="AD14" s="50" t="n">
        <f aca="false">AVERAGE(J14:U14)</f>
        <v>56.3858333333333</v>
      </c>
      <c r="AE14" s="52" t="n">
        <f aca="false">AVERAGE(AVERAGE(B14:E14),AVERAGE(F14,I14),AVERAGE(V14:Y14))</f>
        <v>55.9166666666667</v>
      </c>
      <c r="AF14" s="5"/>
      <c r="AG14" s="0"/>
    </row>
    <row r="15" customFormat="false" ht="13" hidden="false" customHeight="false" outlineLevel="0" collapsed="false">
      <c r="A15" s="48" t="n">
        <v>4</v>
      </c>
      <c r="B15" s="49" t="n">
        <v>57.8</v>
      </c>
      <c r="C15" s="50" t="n">
        <v>57.8</v>
      </c>
      <c r="D15" s="50" t="n">
        <v>57.7</v>
      </c>
      <c r="E15" s="50" t="n">
        <v>57.7</v>
      </c>
      <c r="F15" s="50" t="n">
        <v>57.7</v>
      </c>
      <c r="G15" s="50" t="n">
        <v>57.7</v>
      </c>
      <c r="H15" s="50" t="n">
        <v>57.7</v>
      </c>
      <c r="I15" s="50" t="n">
        <v>57.8</v>
      </c>
      <c r="J15" s="50" t="n">
        <v>57.93</v>
      </c>
      <c r="K15" s="50" t="n">
        <v>57.7</v>
      </c>
      <c r="L15" s="50" t="n">
        <v>57.7</v>
      </c>
      <c r="M15" s="50" t="n">
        <v>57.7</v>
      </c>
      <c r="N15" s="50" t="n">
        <v>57.6</v>
      </c>
      <c r="O15" s="50" t="n">
        <v>57.5</v>
      </c>
      <c r="P15" s="50" t="n">
        <v>57.38</v>
      </c>
      <c r="Q15" s="50" t="n">
        <v>57.3</v>
      </c>
      <c r="R15" s="50" t="n">
        <v>57</v>
      </c>
      <c r="S15" s="50" t="n">
        <v>56.66</v>
      </c>
      <c r="T15" s="50" t="n">
        <v>56.7</v>
      </c>
      <c r="U15" s="50" t="n">
        <v>56.7</v>
      </c>
      <c r="V15" s="50" t="n">
        <v>56.7</v>
      </c>
      <c r="W15" s="50" t="n">
        <v>56.8</v>
      </c>
      <c r="X15" s="50" t="n">
        <v>57</v>
      </c>
      <c r="Y15" s="50" t="n">
        <v>57</v>
      </c>
      <c r="Z15" s="51" t="n">
        <f aca="false">AVERAGE(B15:Y15)</f>
        <v>57.38625</v>
      </c>
      <c r="AA15" s="50" t="n">
        <v>58</v>
      </c>
      <c r="AB15" s="50" t="n">
        <v>56.6</v>
      </c>
      <c r="AC15" s="50" t="n">
        <f aca="false">AA15-AB15</f>
        <v>1.4</v>
      </c>
      <c r="AD15" s="50" t="n">
        <f aca="false">AVERAGE(J15:U15)</f>
        <v>57.3225</v>
      </c>
      <c r="AE15" s="52" t="n">
        <f aca="false">AVERAGE(AVERAGE(B15:E15),AVERAGE(F15,I15),AVERAGE(V15:Y15))</f>
        <v>57.4583333333333</v>
      </c>
      <c r="AF15" s="0"/>
      <c r="AG15" s="0"/>
    </row>
    <row r="16" customFormat="false" ht="13" hidden="false" customHeight="false" outlineLevel="0" collapsed="false">
      <c r="A16" s="48" t="n">
        <v>5</v>
      </c>
      <c r="B16" s="49" t="n">
        <v>56.9</v>
      </c>
      <c r="C16" s="50" t="n">
        <v>56.7</v>
      </c>
      <c r="D16" s="50" t="n">
        <v>56.6</v>
      </c>
      <c r="E16" s="50" t="n">
        <v>56.6</v>
      </c>
      <c r="F16" s="50" t="n">
        <v>56.6</v>
      </c>
      <c r="G16" s="50" t="n">
        <v>56.7</v>
      </c>
      <c r="H16" s="50" t="n">
        <v>56.8</v>
      </c>
      <c r="I16" s="50" t="n">
        <v>57.1</v>
      </c>
      <c r="J16" s="50" t="n">
        <v>57.23</v>
      </c>
      <c r="K16" s="50" t="n">
        <v>57.2</v>
      </c>
      <c r="L16" s="50" t="n">
        <v>57.1</v>
      </c>
      <c r="M16" s="50" t="n">
        <v>56.98</v>
      </c>
      <c r="N16" s="50" t="n">
        <v>56.8</v>
      </c>
      <c r="O16" s="50" t="n">
        <v>56.7</v>
      </c>
      <c r="P16" s="50" t="n">
        <v>56.64</v>
      </c>
      <c r="Q16" s="50" t="n">
        <v>56.5</v>
      </c>
      <c r="R16" s="50" t="n">
        <v>56.5</v>
      </c>
      <c r="S16" s="50" t="n">
        <v>56.52</v>
      </c>
      <c r="T16" s="50" t="n">
        <v>56.6</v>
      </c>
      <c r="U16" s="50" t="n">
        <v>56.7</v>
      </c>
      <c r="V16" s="50" t="n">
        <v>56.8</v>
      </c>
      <c r="W16" s="50" t="n">
        <v>56.9</v>
      </c>
      <c r="X16" s="50" t="n">
        <v>57</v>
      </c>
      <c r="Y16" s="50" t="n">
        <v>57</v>
      </c>
      <c r="Z16" s="51" t="n">
        <f aca="false">AVERAGE(B16:Y16)</f>
        <v>56.79875</v>
      </c>
      <c r="AA16" s="50" t="n">
        <v>57.3</v>
      </c>
      <c r="AB16" s="50" t="n">
        <v>56.4</v>
      </c>
      <c r="AC16" s="50" t="n">
        <f aca="false">AA16-AB16</f>
        <v>0.899999999999999</v>
      </c>
      <c r="AD16" s="50" t="n">
        <f aca="false">AVERAGE(J16:U16)</f>
        <v>56.7891666666667</v>
      </c>
      <c r="AE16" s="52" t="n">
        <f aca="false">AVERAGE(AVERAGE(B16:E16),AVERAGE(F16,I16),AVERAGE(V16:Y16))</f>
        <v>56.825</v>
      </c>
      <c r="AF16" s="0"/>
      <c r="AG16" s="0"/>
    </row>
    <row r="17" customFormat="false" ht="13" hidden="false" customHeight="false" outlineLevel="0" collapsed="false">
      <c r="A17" s="48" t="n">
        <v>6</v>
      </c>
      <c r="B17" s="49" t="n">
        <v>56.9</v>
      </c>
      <c r="C17" s="50" t="n">
        <v>56.8</v>
      </c>
      <c r="D17" s="50" t="n">
        <v>56.7</v>
      </c>
      <c r="E17" s="50" t="n">
        <v>56.6</v>
      </c>
      <c r="F17" s="50" t="n">
        <v>56.6</v>
      </c>
      <c r="G17" s="50" t="n">
        <v>56.6</v>
      </c>
      <c r="H17" s="50" t="n">
        <v>56.6</v>
      </c>
      <c r="I17" s="50" t="n">
        <v>56.7</v>
      </c>
      <c r="J17" s="50" t="n">
        <v>56.75</v>
      </c>
      <c r="K17" s="50" t="n">
        <v>56.6</v>
      </c>
      <c r="L17" s="50" t="n">
        <v>56.2</v>
      </c>
      <c r="M17" s="50" t="n">
        <v>56.07</v>
      </c>
      <c r="N17" s="50" t="n">
        <v>56</v>
      </c>
      <c r="O17" s="50" t="n">
        <v>55.5</v>
      </c>
      <c r="P17" s="50" t="n">
        <v>55.38</v>
      </c>
      <c r="Q17" s="50" t="n">
        <v>55.3</v>
      </c>
      <c r="R17" s="50" t="n">
        <v>55.2</v>
      </c>
      <c r="S17" s="50" t="n">
        <v>55.01</v>
      </c>
      <c r="T17" s="50" t="n">
        <v>54.8</v>
      </c>
      <c r="U17" s="50" t="n">
        <v>54.7</v>
      </c>
      <c r="V17" s="50" t="n">
        <v>54.7</v>
      </c>
      <c r="W17" s="50" t="n">
        <v>54.9</v>
      </c>
      <c r="X17" s="50" t="n">
        <v>54.9</v>
      </c>
      <c r="Y17" s="50" t="n">
        <v>54.8</v>
      </c>
      <c r="Z17" s="51" t="n">
        <f aca="false">AVERAGE(B17:Y17)</f>
        <v>55.84625</v>
      </c>
      <c r="AA17" s="50" t="n">
        <v>57</v>
      </c>
      <c r="AB17" s="50" t="n">
        <v>54.6</v>
      </c>
      <c r="AC17" s="50" t="n">
        <f aca="false">AA17-AB17</f>
        <v>2.4</v>
      </c>
      <c r="AD17" s="50" t="n">
        <f aca="false">AVERAGE(J17:U17)</f>
        <v>55.6258333333333</v>
      </c>
      <c r="AE17" s="52" t="n">
        <f aca="false">AVERAGE(AVERAGE(B17:E17),AVERAGE(F17,I17),AVERAGE(V17:Y17))</f>
        <v>56.075</v>
      </c>
      <c r="AF17" s="0"/>
      <c r="AG17" s="0"/>
    </row>
    <row r="18" customFormat="false" ht="13" hidden="false" customHeight="false" outlineLevel="0" collapsed="false">
      <c r="A18" s="48" t="n">
        <v>7</v>
      </c>
      <c r="B18" s="49" t="n">
        <v>54.5</v>
      </c>
      <c r="C18" s="50" t="n">
        <v>54.3</v>
      </c>
      <c r="D18" s="50" t="n">
        <v>54.2</v>
      </c>
      <c r="E18" s="50" t="n">
        <v>54.1</v>
      </c>
      <c r="F18" s="50" t="n">
        <v>54.1</v>
      </c>
      <c r="G18" s="50" t="n">
        <v>54.1</v>
      </c>
      <c r="H18" s="50" t="n">
        <v>54.1</v>
      </c>
      <c r="I18" s="50" t="n">
        <v>54.1</v>
      </c>
      <c r="J18" s="50" t="n">
        <v>54.07</v>
      </c>
      <c r="K18" s="50" t="n">
        <v>54.1</v>
      </c>
      <c r="L18" s="50" t="n">
        <v>54.1</v>
      </c>
      <c r="M18" s="50" t="n">
        <v>54.07</v>
      </c>
      <c r="N18" s="50" t="n">
        <v>54.1</v>
      </c>
      <c r="O18" s="50" t="n">
        <v>54.1</v>
      </c>
      <c r="P18" s="50" t="n">
        <v>54.07</v>
      </c>
      <c r="Q18" s="50" t="n">
        <v>53.9</v>
      </c>
      <c r="R18" s="50" t="n">
        <v>53.6</v>
      </c>
      <c r="S18" s="50" t="n">
        <v>53.5</v>
      </c>
      <c r="T18" s="50" t="n">
        <v>53.5</v>
      </c>
      <c r="U18" s="50" t="n">
        <v>53.6</v>
      </c>
      <c r="V18" s="50" t="n">
        <v>53.8</v>
      </c>
      <c r="W18" s="50" t="n">
        <v>54.1</v>
      </c>
      <c r="X18" s="50" t="n">
        <v>54.1</v>
      </c>
      <c r="Y18" s="50" t="n">
        <v>54.2</v>
      </c>
      <c r="Z18" s="51" t="n">
        <f aca="false">AVERAGE(B18:Y18)</f>
        <v>54.0170833333333</v>
      </c>
      <c r="AA18" s="50" t="n">
        <v>54.8</v>
      </c>
      <c r="AB18" s="50" t="n">
        <v>53.5</v>
      </c>
      <c r="AC18" s="50" t="n">
        <f aca="false">AA18-AB18</f>
        <v>1.3</v>
      </c>
      <c r="AD18" s="50" t="n">
        <f aca="false">AVERAGE(J18:U18)</f>
        <v>53.8925</v>
      </c>
      <c r="AE18" s="52" t="n">
        <f aca="false">AVERAGE(AVERAGE(B18:E18),AVERAGE(F18,I18),AVERAGE(V18:Y18))</f>
        <v>54.1416666666667</v>
      </c>
      <c r="AF18" s="0"/>
      <c r="AG18" s="0"/>
    </row>
    <row r="19" customFormat="false" ht="13" hidden="false" customHeight="false" outlineLevel="0" collapsed="false">
      <c r="A19" s="48" t="n">
        <v>8</v>
      </c>
      <c r="B19" s="49" t="n">
        <v>54.1</v>
      </c>
      <c r="C19" s="50" t="n">
        <v>54.1</v>
      </c>
      <c r="D19" s="50" t="n">
        <v>53.9</v>
      </c>
      <c r="E19" s="50" t="n">
        <v>53.8</v>
      </c>
      <c r="F19" s="50" t="n">
        <v>53.7</v>
      </c>
      <c r="G19" s="50" t="n">
        <v>53.8</v>
      </c>
      <c r="H19" s="50" t="n">
        <v>53.9</v>
      </c>
      <c r="I19" s="50" t="n">
        <v>54</v>
      </c>
      <c r="J19" s="50" t="n">
        <v>54.1</v>
      </c>
      <c r="K19" s="50" t="n">
        <v>54.3</v>
      </c>
      <c r="L19" s="50" t="n">
        <v>54.3</v>
      </c>
      <c r="M19" s="50" t="n">
        <v>54.39</v>
      </c>
      <c r="N19" s="50" t="n">
        <v>54.4</v>
      </c>
      <c r="O19" s="50" t="n">
        <v>54.5</v>
      </c>
      <c r="P19" s="50" t="n">
        <v>54.43</v>
      </c>
      <c r="Q19" s="50" t="n">
        <v>54.4</v>
      </c>
      <c r="R19" s="50" t="n">
        <v>54.4</v>
      </c>
      <c r="S19" s="50" t="n">
        <v>54.12</v>
      </c>
      <c r="T19" s="50" t="n">
        <v>54.2</v>
      </c>
      <c r="U19" s="50" t="n">
        <v>54.3</v>
      </c>
      <c r="V19" s="50" t="n">
        <v>54.3</v>
      </c>
      <c r="W19" s="50" t="n">
        <v>54.3</v>
      </c>
      <c r="X19" s="50" t="n">
        <v>54.4</v>
      </c>
      <c r="Y19" s="50" t="n">
        <v>54.4</v>
      </c>
      <c r="Z19" s="51" t="n">
        <f aca="false">AVERAGE(B19:Y19)</f>
        <v>54.1891666666667</v>
      </c>
      <c r="AA19" s="50" t="n">
        <v>54.6</v>
      </c>
      <c r="AB19" s="50" t="n">
        <v>53.7</v>
      </c>
      <c r="AC19" s="50" t="n">
        <f aca="false">AA19-AB19</f>
        <v>0.899999999999999</v>
      </c>
      <c r="AD19" s="50" t="n">
        <f aca="false">AVERAGE(J19:U19)</f>
        <v>54.32</v>
      </c>
      <c r="AE19" s="52" t="n">
        <f aca="false">AVERAGE(AVERAGE(B19:E19),AVERAGE(F19,I19),AVERAGE(V19:Y19))</f>
        <v>54.0583333333333</v>
      </c>
      <c r="AF19" s="0"/>
      <c r="AG19" s="0"/>
    </row>
    <row r="20" customFormat="false" ht="13" hidden="false" customHeight="false" outlineLevel="0" collapsed="false">
      <c r="A20" s="48" t="n">
        <v>9</v>
      </c>
      <c r="B20" s="49" t="n">
        <v>54.4</v>
      </c>
      <c r="C20" s="50" t="n">
        <v>54.2</v>
      </c>
      <c r="D20" s="50" t="n">
        <v>54.2</v>
      </c>
      <c r="E20" s="50" t="n">
        <v>53.8</v>
      </c>
      <c r="F20" s="50" t="n">
        <v>53.5</v>
      </c>
      <c r="G20" s="50" t="n">
        <v>53.5</v>
      </c>
      <c r="H20" s="50" t="n">
        <v>53.5</v>
      </c>
      <c r="I20" s="50" t="n">
        <v>53.5</v>
      </c>
      <c r="J20" s="50" t="n">
        <v>53.65</v>
      </c>
      <c r="K20" s="50" t="n">
        <v>53.7</v>
      </c>
      <c r="L20" s="50" t="n">
        <v>53.8</v>
      </c>
      <c r="M20" s="50" t="n">
        <v>53.43</v>
      </c>
      <c r="N20" s="50" t="n">
        <v>53.2</v>
      </c>
      <c r="O20" s="50" t="n">
        <v>53.1</v>
      </c>
      <c r="P20" s="50" t="n">
        <v>53.02</v>
      </c>
      <c r="Q20" s="50" t="n">
        <v>53</v>
      </c>
      <c r="R20" s="50" t="n">
        <v>52.7</v>
      </c>
      <c r="S20" s="50" t="n">
        <v>52.49</v>
      </c>
      <c r="T20" s="50" t="n">
        <v>52.5</v>
      </c>
      <c r="U20" s="50" t="n">
        <v>52.5</v>
      </c>
      <c r="V20" s="50" t="n">
        <v>52.5</v>
      </c>
      <c r="W20" s="50" t="n">
        <v>52.5</v>
      </c>
      <c r="X20" s="50" t="n">
        <v>52.5</v>
      </c>
      <c r="Y20" s="50" t="n">
        <v>52.4</v>
      </c>
      <c r="Z20" s="51" t="n">
        <f aca="false">AVERAGE(B20:Y20)</f>
        <v>53.2329166666667</v>
      </c>
      <c r="AA20" s="50" t="n">
        <v>54.4</v>
      </c>
      <c r="AB20" s="50" t="n">
        <v>52.4</v>
      </c>
      <c r="AC20" s="50" t="n">
        <f aca="false">AA20-AB20</f>
        <v>2</v>
      </c>
      <c r="AD20" s="50" t="n">
        <f aca="false">AVERAGE(J20:U20)</f>
        <v>53.0908333333333</v>
      </c>
      <c r="AE20" s="52" t="n">
        <f aca="false">AVERAGE(AVERAGE(B20:E20),AVERAGE(F20,I20),AVERAGE(V20:Y20))</f>
        <v>53.375</v>
      </c>
      <c r="AF20" s="0"/>
      <c r="AG20" s="0"/>
    </row>
    <row r="21" customFormat="false" ht="13" hidden="false" customHeight="false" outlineLevel="0" collapsed="false">
      <c r="A21" s="48" t="n">
        <v>10</v>
      </c>
      <c r="B21" s="49" t="n">
        <v>52.2</v>
      </c>
      <c r="C21" s="50" t="n">
        <v>52.1</v>
      </c>
      <c r="D21" s="50" t="n">
        <v>52</v>
      </c>
      <c r="E21" s="50" t="n">
        <v>52</v>
      </c>
      <c r="F21" s="50" t="n">
        <v>52.1</v>
      </c>
      <c r="G21" s="50" t="n">
        <v>52.3</v>
      </c>
      <c r="H21" s="50" t="n">
        <v>52.6</v>
      </c>
      <c r="I21" s="50" t="n">
        <v>53.4</v>
      </c>
      <c r="J21" s="50" t="n">
        <v>54.2</v>
      </c>
      <c r="K21" s="50" t="n">
        <v>54.5</v>
      </c>
      <c r="L21" s="50" t="n">
        <v>54.7</v>
      </c>
      <c r="M21" s="50" t="n">
        <v>54.89</v>
      </c>
      <c r="N21" s="50" t="n">
        <v>55</v>
      </c>
      <c r="O21" s="50" t="n">
        <v>55.3</v>
      </c>
      <c r="P21" s="50" t="n">
        <v>55.39</v>
      </c>
      <c r="Q21" s="50" t="n">
        <v>55.5</v>
      </c>
      <c r="R21" s="50" t="n">
        <v>55.6</v>
      </c>
      <c r="S21" s="50" t="n">
        <v>55.6</v>
      </c>
      <c r="T21" s="50" t="n">
        <v>55.7</v>
      </c>
      <c r="U21" s="50" t="n">
        <v>55.88</v>
      </c>
      <c r="V21" s="50" t="n">
        <v>55.9</v>
      </c>
      <c r="W21" s="50" t="n">
        <v>56.3</v>
      </c>
      <c r="X21" s="50" t="n">
        <v>56.4</v>
      </c>
      <c r="Y21" s="50" t="n">
        <v>56.4</v>
      </c>
      <c r="Z21" s="51" t="n">
        <f aca="false">AVERAGE(B21:Y21)</f>
        <v>54.415</v>
      </c>
      <c r="AA21" s="50" t="n">
        <v>56.5</v>
      </c>
      <c r="AB21" s="50" t="n">
        <v>51.9</v>
      </c>
      <c r="AC21" s="50" t="n">
        <f aca="false">AA21-AB21</f>
        <v>4.6</v>
      </c>
      <c r="AD21" s="50" t="n">
        <f aca="false">AVERAGE(J21:U21)</f>
        <v>55.1883333333333</v>
      </c>
      <c r="AE21" s="52" t="n">
        <f aca="false">AVERAGE(AVERAGE(B21:E21),AVERAGE(F21,I21),AVERAGE(V21:Y21))</f>
        <v>53.6916666666667</v>
      </c>
      <c r="AF21" s="0"/>
      <c r="AG21" s="0"/>
    </row>
    <row r="22" customFormat="false" ht="13" hidden="false" customHeight="false" outlineLevel="0" collapsed="false">
      <c r="A22" s="48" t="n">
        <v>11</v>
      </c>
      <c r="B22" s="49" t="n">
        <v>56.4</v>
      </c>
      <c r="C22" s="50" t="n">
        <v>56.4</v>
      </c>
      <c r="D22" s="50" t="n">
        <v>56.3</v>
      </c>
      <c r="E22" s="50" t="n">
        <v>56.3</v>
      </c>
      <c r="F22" s="50" t="n">
        <v>56.3</v>
      </c>
      <c r="G22" s="50" t="n">
        <v>56.4</v>
      </c>
      <c r="H22" s="50" t="n">
        <v>56.6</v>
      </c>
      <c r="I22" s="50" t="n">
        <v>56.8</v>
      </c>
      <c r="J22" s="50" t="n">
        <v>56.91</v>
      </c>
      <c r="K22" s="50" t="n">
        <v>57</v>
      </c>
      <c r="L22" s="50" t="n">
        <v>57.2</v>
      </c>
      <c r="M22" s="50" t="n">
        <v>57.52</v>
      </c>
      <c r="N22" s="50" t="n">
        <v>57.5</v>
      </c>
      <c r="O22" s="50" t="n">
        <v>57.3</v>
      </c>
      <c r="P22" s="50" t="n">
        <v>57.26</v>
      </c>
      <c r="Q22" s="50" t="n">
        <v>57.2</v>
      </c>
      <c r="R22" s="50" t="n">
        <v>57.2</v>
      </c>
      <c r="S22" s="50" t="n">
        <v>57.26</v>
      </c>
      <c r="T22" s="50" t="n">
        <v>57.8</v>
      </c>
      <c r="U22" s="50" t="n">
        <v>57.9</v>
      </c>
      <c r="V22" s="50" t="n">
        <v>58.3</v>
      </c>
      <c r="W22" s="50" t="n">
        <v>58.5</v>
      </c>
      <c r="X22" s="50" t="n">
        <v>58.7</v>
      </c>
      <c r="Y22" s="50" t="n">
        <v>58.9</v>
      </c>
      <c r="Z22" s="51" t="n">
        <f aca="false">AVERAGE(B22:Y22)</f>
        <v>57.2479166666667</v>
      </c>
      <c r="AA22" s="50" t="n">
        <v>58.9</v>
      </c>
      <c r="AB22" s="50" t="n">
        <v>56.3</v>
      </c>
      <c r="AC22" s="50" t="n">
        <f aca="false">AA22-AB22</f>
        <v>2.6</v>
      </c>
      <c r="AD22" s="50" t="n">
        <f aca="false">AVERAGE(J22:U22)</f>
        <v>57.3375</v>
      </c>
      <c r="AE22" s="52" t="n">
        <f aca="false">AVERAGE(AVERAGE(B22:E22),AVERAGE(F22,I22),AVERAGE(V22:Y22))</f>
        <v>57.1666666666667</v>
      </c>
      <c r="AF22" s="0"/>
      <c r="AG22" s="0"/>
    </row>
    <row r="23" customFormat="false" ht="13" hidden="false" customHeight="false" outlineLevel="0" collapsed="false">
      <c r="A23" s="48" t="n">
        <v>12</v>
      </c>
      <c r="B23" s="49" t="n">
        <v>58.9</v>
      </c>
      <c r="C23" s="50" t="n">
        <v>58.7</v>
      </c>
      <c r="D23" s="50" t="n">
        <v>58.5</v>
      </c>
      <c r="E23" s="50" t="n">
        <v>58.3</v>
      </c>
      <c r="F23" s="50" t="n">
        <v>58.3</v>
      </c>
      <c r="G23" s="50" t="n">
        <v>58.3</v>
      </c>
      <c r="H23" s="50" t="n">
        <v>58.4</v>
      </c>
      <c r="I23" s="50" t="n">
        <v>59</v>
      </c>
      <c r="J23" s="50" t="n">
        <v>59.11</v>
      </c>
      <c r="K23" s="50" t="n">
        <v>59.1</v>
      </c>
      <c r="L23" s="50" t="n">
        <v>59.2</v>
      </c>
      <c r="M23" s="50" t="n">
        <v>59.15</v>
      </c>
      <c r="N23" s="50" t="n">
        <v>59.3</v>
      </c>
      <c r="O23" s="50" t="n">
        <v>59.2</v>
      </c>
      <c r="P23" s="50" t="n">
        <v>59.15</v>
      </c>
      <c r="Q23" s="50" t="n">
        <v>59.2</v>
      </c>
      <c r="R23" s="50" t="n">
        <v>59.1</v>
      </c>
      <c r="S23" s="50" t="n">
        <v>58.99</v>
      </c>
      <c r="T23" s="50" t="n">
        <v>59</v>
      </c>
      <c r="U23" s="50" t="n">
        <v>59.1</v>
      </c>
      <c r="V23" s="50" t="n">
        <v>59.2</v>
      </c>
      <c r="W23" s="50" t="n">
        <v>59.3</v>
      </c>
      <c r="X23" s="50" t="n">
        <v>59.3</v>
      </c>
      <c r="Y23" s="50" t="n">
        <v>59.5</v>
      </c>
      <c r="Z23" s="51" t="n">
        <f aca="false">AVERAGE(B23:Y23)</f>
        <v>58.9708333333333</v>
      </c>
      <c r="AA23" s="50" t="n">
        <v>59.5</v>
      </c>
      <c r="AB23" s="50" t="n">
        <v>58.3</v>
      </c>
      <c r="AC23" s="50" t="n">
        <f aca="false">AA23-AB23</f>
        <v>1.2</v>
      </c>
      <c r="AD23" s="50" t="n">
        <f aca="false">AVERAGE(J23:U23)</f>
        <v>59.1333333333333</v>
      </c>
      <c r="AE23" s="52" t="n">
        <f aca="false">AVERAGE(AVERAGE(B23:E23),AVERAGE(F23,I23),AVERAGE(V23:Y23))</f>
        <v>58.8583333333333</v>
      </c>
      <c r="AF23" s="0"/>
      <c r="AG23" s="0"/>
    </row>
    <row r="24" customFormat="false" ht="13" hidden="false" customHeight="false" outlineLevel="0" collapsed="false">
      <c r="A24" s="48" t="n">
        <v>13</v>
      </c>
      <c r="B24" s="50" t="n">
        <v>59.5</v>
      </c>
      <c r="C24" s="50" t="n">
        <v>59.4</v>
      </c>
      <c r="D24" s="50" t="n">
        <v>59.2</v>
      </c>
      <c r="E24" s="50" t="n">
        <v>59.1</v>
      </c>
      <c r="F24" s="50" t="n">
        <v>59.1</v>
      </c>
      <c r="G24" s="50" t="n">
        <v>59.2</v>
      </c>
      <c r="H24" s="50" t="n">
        <v>59.3</v>
      </c>
      <c r="I24" s="50" t="n">
        <v>59.8</v>
      </c>
      <c r="J24" s="50" t="n">
        <v>59.8</v>
      </c>
      <c r="K24" s="50" t="n">
        <v>59.8</v>
      </c>
      <c r="L24" s="50" t="n">
        <v>59.8</v>
      </c>
      <c r="M24" s="50" t="n">
        <v>59.8</v>
      </c>
      <c r="N24" s="50" t="n">
        <v>59.6</v>
      </c>
      <c r="O24" s="50" t="n">
        <v>59.1</v>
      </c>
      <c r="P24" s="50" t="n">
        <v>58.89</v>
      </c>
      <c r="Q24" s="50" t="n">
        <v>58.9</v>
      </c>
      <c r="R24" s="50" t="n">
        <v>58.8</v>
      </c>
      <c r="S24" s="50" t="n">
        <v>58.65</v>
      </c>
      <c r="T24" s="50" t="n">
        <v>58.6</v>
      </c>
      <c r="U24" s="50" t="n">
        <v>58.6</v>
      </c>
      <c r="V24" s="50" t="n">
        <v>58.6</v>
      </c>
      <c r="W24" s="50" t="n">
        <v>58.7</v>
      </c>
      <c r="X24" s="50" t="n">
        <v>58.8</v>
      </c>
      <c r="Y24" s="50" t="n">
        <v>58.8</v>
      </c>
      <c r="Z24" s="51" t="n">
        <f aca="false">AVERAGE(B24:Y24)</f>
        <v>59.16</v>
      </c>
      <c r="AA24" s="50" t="n">
        <v>59.5</v>
      </c>
      <c r="AB24" s="50" t="n">
        <v>58.5</v>
      </c>
      <c r="AC24" s="50" t="n">
        <f aca="false">AA24-AB24</f>
        <v>1</v>
      </c>
      <c r="AD24" s="50" t="n">
        <f aca="false">AVERAGE(J24:U24)</f>
        <v>59.195</v>
      </c>
      <c r="AE24" s="52" t="n">
        <f aca="false">AVERAGE(AVERAGE(B24:E24),AVERAGE(F24,I24),AVERAGE(V24:Y24))</f>
        <v>59.1583333333333</v>
      </c>
      <c r="AF24" s="0"/>
      <c r="AG24" s="0"/>
    </row>
    <row r="25" customFormat="false" ht="13" hidden="false" customHeight="false" outlineLevel="0" collapsed="false">
      <c r="A25" s="48" t="n">
        <v>14</v>
      </c>
      <c r="B25" s="50" t="n">
        <v>58.7</v>
      </c>
      <c r="C25" s="50" t="n">
        <v>58.6</v>
      </c>
      <c r="D25" s="50" t="n">
        <v>58.1</v>
      </c>
      <c r="E25" s="50" t="n">
        <v>58</v>
      </c>
      <c r="F25" s="50" t="n">
        <v>58</v>
      </c>
      <c r="G25" s="50" t="n">
        <v>58</v>
      </c>
      <c r="H25" s="50" t="n">
        <v>58.2</v>
      </c>
      <c r="I25" s="50" t="n">
        <v>58.6</v>
      </c>
      <c r="J25" s="50" t="n">
        <v>58.97</v>
      </c>
      <c r="K25" s="50" t="n">
        <v>59</v>
      </c>
      <c r="L25" s="50" t="n">
        <v>59</v>
      </c>
      <c r="M25" s="50" t="n">
        <v>58.79</v>
      </c>
      <c r="N25" s="50" t="n">
        <v>58.4</v>
      </c>
      <c r="O25" s="50" t="n">
        <v>58</v>
      </c>
      <c r="P25" s="50" t="n">
        <v>57.7</v>
      </c>
      <c r="Q25" s="50" t="n">
        <v>57.2</v>
      </c>
      <c r="R25" s="50" t="n">
        <v>56.9</v>
      </c>
      <c r="S25" s="50" t="n">
        <v>56.5</v>
      </c>
      <c r="T25" s="50" t="n">
        <v>56.3</v>
      </c>
      <c r="U25" s="50" t="n">
        <v>56.2</v>
      </c>
      <c r="V25" s="50" t="n">
        <v>56.2</v>
      </c>
      <c r="W25" s="50" t="n">
        <v>56.2</v>
      </c>
      <c r="X25" s="50" t="n">
        <v>56.2</v>
      </c>
      <c r="Y25" s="50" t="n">
        <v>56.1</v>
      </c>
      <c r="Z25" s="51" t="n">
        <f aca="false">AVERAGE(B25:Y25)</f>
        <v>57.6608333333333</v>
      </c>
      <c r="AA25" s="50" t="n">
        <v>59</v>
      </c>
      <c r="AB25" s="50" t="n">
        <v>56</v>
      </c>
      <c r="AC25" s="50" t="n">
        <f aca="false">AA25-AB25</f>
        <v>3</v>
      </c>
      <c r="AD25" s="50" t="n">
        <f aca="false">AVERAGE(J25:U25)</f>
        <v>57.7466666666667</v>
      </c>
      <c r="AE25" s="52" t="n">
        <f aca="false">AVERAGE(AVERAGE(B25:E25),AVERAGE(F25,I25),AVERAGE(V25:Y25))</f>
        <v>57.6083333333333</v>
      </c>
      <c r="AF25" s="0"/>
      <c r="AG25" s="0"/>
    </row>
    <row r="26" customFormat="false" ht="13" hidden="false" customHeight="false" outlineLevel="0" collapsed="false">
      <c r="A26" s="48" t="n">
        <v>15</v>
      </c>
      <c r="B26" s="50" t="n">
        <v>56.1</v>
      </c>
      <c r="C26" s="50" t="n">
        <v>56</v>
      </c>
      <c r="D26" s="50" t="n">
        <v>55.8</v>
      </c>
      <c r="E26" s="50" t="n">
        <v>55.6</v>
      </c>
      <c r="F26" s="50" t="n">
        <v>55.6</v>
      </c>
      <c r="G26" s="50" t="n">
        <v>55.9</v>
      </c>
      <c r="H26" s="50" t="n">
        <v>56.1</v>
      </c>
      <c r="I26" s="50" t="n">
        <v>56.2</v>
      </c>
      <c r="J26" s="50" t="n">
        <v>56.34</v>
      </c>
      <c r="K26" s="50" t="n">
        <v>56.2</v>
      </c>
      <c r="L26" s="50" t="n">
        <v>56.2</v>
      </c>
      <c r="M26" s="50" t="n">
        <v>55.63</v>
      </c>
      <c r="N26" s="50" t="n">
        <v>55.2</v>
      </c>
      <c r="O26" s="50" t="n">
        <v>54.7</v>
      </c>
      <c r="P26" s="50" t="n">
        <v>54.06</v>
      </c>
      <c r="Q26" s="50" t="n">
        <v>53.8</v>
      </c>
      <c r="R26" s="87" t="n">
        <v>52.4</v>
      </c>
      <c r="S26" s="50" t="n">
        <v>53.1</v>
      </c>
      <c r="T26" s="50" t="n">
        <v>53</v>
      </c>
      <c r="U26" s="50" t="n">
        <v>53</v>
      </c>
      <c r="V26" s="50" t="n">
        <v>53</v>
      </c>
      <c r="W26" s="50" t="n">
        <v>53</v>
      </c>
      <c r="X26" s="50" t="n">
        <v>53</v>
      </c>
      <c r="Y26" s="50" t="n">
        <v>53</v>
      </c>
      <c r="Z26" s="51" t="n">
        <f aca="false">AVERAGE(B26:Y26)</f>
        <v>54.7054166666667</v>
      </c>
      <c r="AA26" s="50" t="n">
        <v>56.4</v>
      </c>
      <c r="AB26" s="50" t="n">
        <v>53</v>
      </c>
      <c r="AC26" s="50" t="n">
        <f aca="false">AA26-AB26</f>
        <v>3.4</v>
      </c>
      <c r="AD26" s="50" t="n">
        <f aca="false">AVERAGE(J26:U26)</f>
        <v>54.4691666666667</v>
      </c>
      <c r="AE26" s="52" t="n">
        <f aca="false">AVERAGE(AVERAGE(B26:E26),AVERAGE(F26,I26),AVERAGE(V26:Y26))</f>
        <v>54.925</v>
      </c>
      <c r="AF26" s="0"/>
      <c r="AG26" s="0"/>
    </row>
    <row r="27" customFormat="false" ht="13" hidden="false" customHeight="false" outlineLevel="0" collapsed="false">
      <c r="A27" s="48" t="n">
        <v>16</v>
      </c>
      <c r="B27" s="50" t="n">
        <v>53</v>
      </c>
      <c r="C27" s="50" t="n">
        <v>53</v>
      </c>
      <c r="D27" s="50" t="n">
        <v>53</v>
      </c>
      <c r="E27" s="50" t="n">
        <v>53.2</v>
      </c>
      <c r="F27" s="50" t="n">
        <v>53.4</v>
      </c>
      <c r="G27" s="50" t="n">
        <v>53.5</v>
      </c>
      <c r="H27" s="50" t="n">
        <v>53.8</v>
      </c>
      <c r="I27" s="50" t="n">
        <v>53.8</v>
      </c>
      <c r="J27" s="50" t="n">
        <v>54.01</v>
      </c>
      <c r="K27" s="50" t="n">
        <v>54.1</v>
      </c>
      <c r="L27" s="50" t="n">
        <v>54.2</v>
      </c>
      <c r="M27" s="50" t="n">
        <v>54</v>
      </c>
      <c r="N27" s="50" t="n">
        <v>53.8</v>
      </c>
      <c r="O27" s="50" t="n">
        <v>53.4</v>
      </c>
      <c r="P27" s="50" t="n">
        <v>52.95</v>
      </c>
      <c r="Q27" s="50" t="n">
        <v>52.6</v>
      </c>
      <c r="R27" s="50" t="n">
        <v>52.4</v>
      </c>
      <c r="S27" s="50" t="n">
        <v>52.08</v>
      </c>
      <c r="T27" s="50" t="n">
        <v>52.1</v>
      </c>
      <c r="U27" s="50" t="n">
        <v>52.1</v>
      </c>
      <c r="V27" s="50" t="n">
        <v>52.1</v>
      </c>
      <c r="W27" s="50" t="n">
        <v>52.3</v>
      </c>
      <c r="X27" s="50" t="n">
        <v>52.5</v>
      </c>
      <c r="Y27" s="50" t="n">
        <v>52.6</v>
      </c>
      <c r="Z27" s="51" t="n">
        <f aca="false">AVERAGE(B27:Y27)</f>
        <v>53.0808333333333</v>
      </c>
      <c r="AA27" s="50" t="n">
        <v>54.3</v>
      </c>
      <c r="AB27" s="50" t="n">
        <v>52</v>
      </c>
      <c r="AC27" s="50" t="n">
        <f aca="false">AA27-AB27</f>
        <v>2.3</v>
      </c>
      <c r="AD27" s="50" t="n">
        <f aca="false">AVERAGE(J27:U27)</f>
        <v>53.145</v>
      </c>
      <c r="AE27" s="52" t="n">
        <f aca="false">AVERAGE(AVERAGE(B27:E27),AVERAGE(F27,I27),AVERAGE(V27:Y27))</f>
        <v>53.0083333333333</v>
      </c>
      <c r="AF27" s="0"/>
      <c r="AG27" s="0"/>
    </row>
    <row r="28" customFormat="false" ht="13" hidden="false" customHeight="false" outlineLevel="0" collapsed="false">
      <c r="A28" s="48" t="n">
        <v>17</v>
      </c>
      <c r="B28" s="50" t="n">
        <v>52.7</v>
      </c>
      <c r="C28" s="50" t="n">
        <v>53</v>
      </c>
      <c r="D28" s="50" t="n">
        <v>53.3</v>
      </c>
      <c r="E28" s="50" t="n">
        <v>53.4</v>
      </c>
      <c r="F28" s="50" t="n">
        <v>53.5</v>
      </c>
      <c r="G28" s="50" t="n">
        <v>53.7</v>
      </c>
      <c r="H28" s="50" t="n">
        <v>53.7</v>
      </c>
      <c r="I28" s="50" t="n">
        <v>53.8</v>
      </c>
      <c r="J28" s="50" t="n">
        <v>53.99</v>
      </c>
      <c r="K28" s="50" t="n">
        <v>54</v>
      </c>
      <c r="L28" s="50" t="n">
        <v>54</v>
      </c>
      <c r="M28" s="50" t="n">
        <v>53.41</v>
      </c>
      <c r="N28" s="50" t="n">
        <v>53.2</v>
      </c>
      <c r="O28" s="50" t="n">
        <v>52.8</v>
      </c>
      <c r="P28" s="50" t="n">
        <v>52.41</v>
      </c>
      <c r="Q28" s="50" t="n">
        <v>52.1</v>
      </c>
      <c r="R28" s="50" t="n">
        <v>51.8</v>
      </c>
      <c r="S28" s="50" t="n">
        <v>51.61</v>
      </c>
      <c r="T28" s="50" t="n">
        <v>51.6</v>
      </c>
      <c r="U28" s="50" t="n">
        <v>51.6</v>
      </c>
      <c r="V28" s="50" t="n">
        <v>51.6</v>
      </c>
      <c r="W28" s="50" t="n">
        <v>51.6</v>
      </c>
      <c r="X28" s="50" t="n">
        <v>51.6</v>
      </c>
      <c r="Y28" s="50" t="n">
        <v>51.5</v>
      </c>
      <c r="Z28" s="51" t="n">
        <f aca="false">AVERAGE(B28:Y28)</f>
        <v>52.7466666666667</v>
      </c>
      <c r="AA28" s="50" t="n">
        <v>54</v>
      </c>
      <c r="AB28" s="50" t="n">
        <v>51.5</v>
      </c>
      <c r="AC28" s="50" t="n">
        <f aca="false">AA28-AB28</f>
        <v>2.5</v>
      </c>
      <c r="AD28" s="50" t="n">
        <f aca="false">AVERAGE(J28:U28)</f>
        <v>52.71</v>
      </c>
      <c r="AE28" s="52" t="n">
        <f aca="false">AVERAGE(AVERAGE(B28:E28),AVERAGE(F28,I28),AVERAGE(V28:Y28))</f>
        <v>52.775</v>
      </c>
      <c r="AF28" s="0"/>
      <c r="AG28" s="0"/>
    </row>
    <row r="29" customFormat="false" ht="13" hidden="false" customHeight="false" outlineLevel="0" collapsed="false">
      <c r="A29" s="48" t="n">
        <v>18</v>
      </c>
      <c r="B29" s="50" t="n">
        <v>51.4</v>
      </c>
      <c r="C29" s="50" t="n">
        <v>51.3</v>
      </c>
      <c r="D29" s="50" t="n">
        <v>51.2</v>
      </c>
      <c r="E29" s="50" t="n">
        <v>51.1</v>
      </c>
      <c r="F29" s="50" t="n">
        <v>50.9</v>
      </c>
      <c r="G29" s="50" t="n">
        <v>50.9</v>
      </c>
      <c r="H29" s="50" t="n">
        <v>51</v>
      </c>
      <c r="I29" s="50" t="n">
        <v>51.2</v>
      </c>
      <c r="J29" s="50" t="n">
        <v>51.2</v>
      </c>
      <c r="K29" s="50" t="n">
        <v>51.1</v>
      </c>
      <c r="L29" s="50" t="n">
        <v>51.1</v>
      </c>
      <c r="M29" s="50" t="n">
        <v>51.05</v>
      </c>
      <c r="N29" s="50" t="n">
        <v>51.2</v>
      </c>
      <c r="O29" s="50" t="n">
        <v>51.2</v>
      </c>
      <c r="P29" s="50" t="n">
        <v>50.73</v>
      </c>
      <c r="Q29" s="50" t="n">
        <v>50.6</v>
      </c>
      <c r="R29" s="50" t="n">
        <v>50.5</v>
      </c>
      <c r="S29" s="50" t="n">
        <v>50.53</v>
      </c>
      <c r="T29" s="50" t="n">
        <v>50.5</v>
      </c>
      <c r="U29" s="50" t="n">
        <v>50.6</v>
      </c>
      <c r="V29" s="50" t="n">
        <v>50.7</v>
      </c>
      <c r="W29" s="50" t="n">
        <v>51.1</v>
      </c>
      <c r="X29" s="50" t="n">
        <v>51.2</v>
      </c>
      <c r="Y29" s="50" t="n">
        <v>51.3</v>
      </c>
      <c r="Z29" s="51" t="n">
        <f aca="false">AVERAGE(B29:Y29)</f>
        <v>50.98375</v>
      </c>
      <c r="AA29" s="50" t="n">
        <v>51.5</v>
      </c>
      <c r="AB29" s="50" t="n">
        <v>50.4</v>
      </c>
      <c r="AC29" s="50" t="n">
        <f aca="false">AA29-AB29</f>
        <v>1.1</v>
      </c>
      <c r="AD29" s="50" t="n">
        <f aca="false">AVERAGE(J29:U29)</f>
        <v>50.8591666666667</v>
      </c>
      <c r="AE29" s="52" t="n">
        <f aca="false">AVERAGE(AVERAGE(B29:E29),AVERAGE(F29,I29),AVERAGE(V29:Y29))</f>
        <v>51.125</v>
      </c>
      <c r="AF29" s="0"/>
      <c r="AG29" s="0"/>
    </row>
    <row r="30" customFormat="false" ht="13" hidden="false" customHeight="false" outlineLevel="0" collapsed="false">
      <c r="A30" s="48" t="n">
        <v>19</v>
      </c>
      <c r="B30" s="50" t="n">
        <v>51.3</v>
      </c>
      <c r="C30" s="50" t="n">
        <v>51.3</v>
      </c>
      <c r="D30" s="50" t="n">
        <v>51.2</v>
      </c>
      <c r="E30" s="50" t="n">
        <v>51.2</v>
      </c>
      <c r="F30" s="50" t="n">
        <v>51.1</v>
      </c>
      <c r="G30" s="50" t="n">
        <v>51.1</v>
      </c>
      <c r="H30" s="50" t="n">
        <v>51.2</v>
      </c>
      <c r="I30" s="50" t="n">
        <v>51.4</v>
      </c>
      <c r="J30" s="50" t="n">
        <v>51.69</v>
      </c>
      <c r="K30" s="50" t="n">
        <v>51.8</v>
      </c>
      <c r="L30" s="50" t="n">
        <v>51.9</v>
      </c>
      <c r="M30" s="50" t="n">
        <v>51.9</v>
      </c>
      <c r="N30" s="50" t="n">
        <v>51.9</v>
      </c>
      <c r="O30" s="50" t="n">
        <v>51.8</v>
      </c>
      <c r="P30" s="50" t="n">
        <v>51.5</v>
      </c>
      <c r="Q30" s="50" t="n">
        <v>51.2</v>
      </c>
      <c r="R30" s="50" t="n">
        <v>51.1</v>
      </c>
      <c r="S30" s="50" t="n">
        <v>51</v>
      </c>
      <c r="T30" s="50" t="n">
        <v>50.9</v>
      </c>
      <c r="U30" s="50" t="n">
        <v>51.1</v>
      </c>
      <c r="V30" s="50" t="n">
        <v>51.4</v>
      </c>
      <c r="W30" s="50" t="n">
        <v>51.8</v>
      </c>
      <c r="X30" s="50" t="n">
        <v>51.9</v>
      </c>
      <c r="Y30" s="50" t="n">
        <v>52.1</v>
      </c>
      <c r="Z30" s="51" t="n">
        <f aca="false">AVERAGE(B30:Y30)</f>
        <v>51.4495833333333</v>
      </c>
      <c r="AA30" s="50" t="n">
        <v>52.1</v>
      </c>
      <c r="AB30" s="50" t="n">
        <v>50.9</v>
      </c>
      <c r="AC30" s="50" t="n">
        <f aca="false">AA30-AB30</f>
        <v>1.2</v>
      </c>
      <c r="AD30" s="50" t="n">
        <f aca="false">AVERAGE(J30:U30)</f>
        <v>51.4825</v>
      </c>
      <c r="AE30" s="52" t="n">
        <f aca="false">AVERAGE(AVERAGE(B30:E30),AVERAGE(F30,I30),AVERAGE(V30:Y30))</f>
        <v>51.4333333333333</v>
      </c>
      <c r="AF30" s="0"/>
      <c r="AG30" s="0"/>
    </row>
    <row r="31" customFormat="false" ht="13" hidden="false" customHeight="false" outlineLevel="0" collapsed="false">
      <c r="A31" s="48" t="n">
        <v>20</v>
      </c>
      <c r="B31" s="50" t="n">
        <v>52.1</v>
      </c>
      <c r="C31" s="50" t="n">
        <v>52.1</v>
      </c>
      <c r="D31" s="50" t="n">
        <v>52.1</v>
      </c>
      <c r="E31" s="50" t="n">
        <v>52.1</v>
      </c>
      <c r="F31" s="50" t="n">
        <v>52.1</v>
      </c>
      <c r="G31" s="50" t="n">
        <v>52.2</v>
      </c>
      <c r="H31" s="50" t="n">
        <v>52.7</v>
      </c>
      <c r="I31" s="50" t="n">
        <v>53</v>
      </c>
      <c r="J31" s="50" t="n">
        <v>53.73</v>
      </c>
      <c r="K31" s="50" t="n">
        <v>53.9</v>
      </c>
      <c r="L31" s="50" t="n">
        <v>54.1</v>
      </c>
      <c r="M31" s="50" t="n">
        <v>54.43</v>
      </c>
      <c r="N31" s="50" t="n">
        <v>54.3</v>
      </c>
      <c r="O31" s="50" t="n">
        <v>54.1</v>
      </c>
      <c r="P31" s="50" t="n">
        <v>53.91</v>
      </c>
      <c r="Q31" s="50" t="n">
        <v>53.9</v>
      </c>
      <c r="R31" s="50" t="n">
        <v>53.8</v>
      </c>
      <c r="S31" s="50" t="n">
        <v>53.59</v>
      </c>
      <c r="T31" s="50" t="n">
        <v>53.6</v>
      </c>
      <c r="U31" s="50" t="n">
        <v>53.6</v>
      </c>
      <c r="V31" s="50" t="n">
        <v>53.7</v>
      </c>
      <c r="W31" s="50" t="n">
        <v>54</v>
      </c>
      <c r="X31" s="50" t="n">
        <v>54.5</v>
      </c>
      <c r="Y31" s="50" t="n">
        <v>54.4</v>
      </c>
      <c r="Z31" s="51" t="n">
        <f aca="false">AVERAGE(B31:Y31)</f>
        <v>53.415</v>
      </c>
      <c r="AA31" s="50" t="n">
        <v>54.6</v>
      </c>
      <c r="AB31" s="50" t="n">
        <v>52</v>
      </c>
      <c r="AC31" s="50" t="n">
        <f aca="false">AA31-AB31</f>
        <v>2.6</v>
      </c>
      <c r="AD31" s="50" t="n">
        <f aca="false">AVERAGE(J31:U31)</f>
        <v>53.9133333333333</v>
      </c>
      <c r="AE31" s="52" t="n">
        <f aca="false">AVERAGE(AVERAGE(B31:E31),AVERAGE(F31,I31),AVERAGE(V31:Y31))</f>
        <v>52.9333333333333</v>
      </c>
      <c r="AF31" s="0"/>
      <c r="AG31" s="0"/>
    </row>
    <row r="32" customFormat="false" ht="13" hidden="false" customHeight="false" outlineLevel="0" collapsed="false">
      <c r="A32" s="48" t="n">
        <v>21</v>
      </c>
      <c r="B32" s="50" t="n">
        <v>54.2</v>
      </c>
      <c r="C32" s="50" t="n">
        <v>54</v>
      </c>
      <c r="D32" s="50" t="n">
        <v>54</v>
      </c>
      <c r="E32" s="50" t="n">
        <v>53.9</v>
      </c>
      <c r="F32" s="50" t="n">
        <v>53.8</v>
      </c>
      <c r="G32" s="50" t="n">
        <v>53.8</v>
      </c>
      <c r="H32" s="50" t="n">
        <v>53.8</v>
      </c>
      <c r="I32" s="50" t="n">
        <v>53.8</v>
      </c>
      <c r="J32" s="50" t="n">
        <v>53.7</v>
      </c>
      <c r="K32" s="50" t="n">
        <v>53.7</v>
      </c>
      <c r="L32" s="50" t="n">
        <v>53.7</v>
      </c>
      <c r="M32" s="50" t="n">
        <v>53.7</v>
      </c>
      <c r="N32" s="50" t="n">
        <v>53.7</v>
      </c>
      <c r="O32" s="50" t="n">
        <v>53.7</v>
      </c>
      <c r="P32" s="50" t="n">
        <v>53.5</v>
      </c>
      <c r="Q32" s="50" t="n">
        <v>53.4</v>
      </c>
      <c r="R32" s="50" t="n">
        <v>53.4</v>
      </c>
      <c r="S32" s="50" t="n">
        <v>53.2</v>
      </c>
      <c r="T32" s="50" t="n">
        <v>53.1</v>
      </c>
      <c r="U32" s="50" t="n">
        <v>53</v>
      </c>
      <c r="V32" s="50" t="n">
        <v>53.2</v>
      </c>
      <c r="W32" s="50" t="n">
        <v>53.3</v>
      </c>
      <c r="X32" s="50" t="n">
        <v>53.5</v>
      </c>
      <c r="Y32" s="50" t="n">
        <v>53.5</v>
      </c>
      <c r="Z32" s="51" t="n">
        <f aca="false">AVERAGE(B32:Y32)</f>
        <v>53.6083333333333</v>
      </c>
      <c r="AA32" s="50" t="n">
        <v>54.4</v>
      </c>
      <c r="AB32" s="50" t="n">
        <v>53</v>
      </c>
      <c r="AC32" s="50" t="n">
        <f aca="false">AA32-AB32</f>
        <v>1.4</v>
      </c>
      <c r="AD32" s="50" t="n">
        <f aca="false">AVERAGE(J32:U32)</f>
        <v>53.4833333333333</v>
      </c>
      <c r="AE32" s="52" t="n">
        <f aca="false">AVERAGE(AVERAGE(B32:E32),AVERAGE(F32,I32),AVERAGE(V32:Y32))</f>
        <v>53.7333333333333</v>
      </c>
      <c r="AF32" s="0"/>
      <c r="AG32" s="0"/>
    </row>
    <row r="33" customFormat="false" ht="13" hidden="false" customHeight="false" outlineLevel="0" collapsed="false">
      <c r="A33" s="48" t="n">
        <v>22</v>
      </c>
      <c r="B33" s="50" t="n">
        <v>53.3</v>
      </c>
      <c r="C33" s="50" t="n">
        <v>53.1</v>
      </c>
      <c r="D33" s="50" t="n">
        <v>53.1</v>
      </c>
      <c r="E33" s="50" t="n">
        <v>53.1</v>
      </c>
      <c r="F33" s="50" t="n">
        <v>53</v>
      </c>
      <c r="G33" s="50" t="n">
        <v>53</v>
      </c>
      <c r="H33" s="50" t="n">
        <v>53.1</v>
      </c>
      <c r="I33" s="50" t="n">
        <v>53.2</v>
      </c>
      <c r="J33" s="50" t="n">
        <v>54.15</v>
      </c>
      <c r="K33" s="50" t="n">
        <v>54.4</v>
      </c>
      <c r="L33" s="50" t="n">
        <v>54.5</v>
      </c>
      <c r="M33" s="50" t="n">
        <v>54.43</v>
      </c>
      <c r="N33" s="50" t="n">
        <v>54.3</v>
      </c>
      <c r="O33" s="50" t="n">
        <v>54.9</v>
      </c>
      <c r="P33" s="50" t="n">
        <v>54.83</v>
      </c>
      <c r="Q33" s="50" t="n">
        <v>54.9</v>
      </c>
      <c r="R33" s="50" t="n">
        <v>54.8</v>
      </c>
      <c r="S33" s="50" t="n">
        <v>54.83</v>
      </c>
      <c r="T33" s="50" t="n">
        <v>54.8</v>
      </c>
      <c r="U33" s="50" t="n">
        <v>54.9</v>
      </c>
      <c r="V33" s="50" t="n">
        <v>54.9</v>
      </c>
      <c r="W33" s="50" t="n">
        <v>55.3</v>
      </c>
      <c r="X33" s="50" t="n">
        <v>55.7</v>
      </c>
      <c r="Y33" s="50" t="n">
        <v>55.7</v>
      </c>
      <c r="Z33" s="51" t="n">
        <f aca="false">AVERAGE(B33:Y33)</f>
        <v>54.26</v>
      </c>
      <c r="AA33" s="50" t="n">
        <v>55.8</v>
      </c>
      <c r="AB33" s="50" t="n">
        <v>52.9</v>
      </c>
      <c r="AC33" s="50" t="n">
        <f aca="false">AA33-AB33</f>
        <v>2.9</v>
      </c>
      <c r="AD33" s="50" t="n">
        <f aca="false">AVERAGE(J33:U33)</f>
        <v>54.645</v>
      </c>
      <c r="AE33" s="52" t="n">
        <f aca="false">AVERAGE(AVERAGE(B33:E33),AVERAGE(F33,I33),AVERAGE(V33:Y33))</f>
        <v>53.8833333333333</v>
      </c>
      <c r="AF33" s="0"/>
      <c r="AG33" s="0"/>
    </row>
    <row r="34" customFormat="false" ht="13" hidden="false" customHeight="false" outlineLevel="0" collapsed="false">
      <c r="A34" s="48" t="n">
        <v>23</v>
      </c>
      <c r="B34" s="50" t="n">
        <v>55.7</v>
      </c>
      <c r="C34" s="50" t="n">
        <v>55.8</v>
      </c>
      <c r="D34" s="50" t="n">
        <v>55.8</v>
      </c>
      <c r="E34" s="50" t="n">
        <v>55.7</v>
      </c>
      <c r="F34" s="50" t="n">
        <v>55.8</v>
      </c>
      <c r="G34" s="50" t="n">
        <v>56</v>
      </c>
      <c r="H34" s="50" t="n">
        <v>56.2</v>
      </c>
      <c r="I34" s="50" t="n">
        <v>56.8</v>
      </c>
      <c r="J34" s="50" t="n">
        <v>57.04</v>
      </c>
      <c r="K34" s="50" t="n">
        <v>57</v>
      </c>
      <c r="L34" s="50" t="n">
        <v>57.3</v>
      </c>
      <c r="M34" s="50" t="n">
        <v>57.52</v>
      </c>
      <c r="N34" s="50" t="n">
        <v>57.6</v>
      </c>
      <c r="O34" s="50" t="n">
        <v>57.5</v>
      </c>
      <c r="P34" s="50" t="n">
        <v>57.28</v>
      </c>
      <c r="Q34" s="50" t="n">
        <v>57.2</v>
      </c>
      <c r="R34" s="50" t="n">
        <v>57.2</v>
      </c>
      <c r="S34" s="50" t="n">
        <v>57.12</v>
      </c>
      <c r="T34" s="50" t="n">
        <v>57.1</v>
      </c>
      <c r="U34" s="50" t="n">
        <v>57.2</v>
      </c>
      <c r="V34" s="50" t="n">
        <v>57.5</v>
      </c>
      <c r="W34" s="50" t="n">
        <v>58.1</v>
      </c>
      <c r="X34" s="50" t="n">
        <v>58.3</v>
      </c>
      <c r="Y34" s="50" t="n">
        <v>58.4</v>
      </c>
      <c r="Z34" s="51" t="n">
        <f aca="false">AVERAGE(B34:Y34)</f>
        <v>56.965</v>
      </c>
      <c r="AA34" s="50" t="n">
        <v>58.4</v>
      </c>
      <c r="AB34" s="50" t="n">
        <v>55.6</v>
      </c>
      <c r="AC34" s="50" t="n">
        <f aca="false">AA34-AB34</f>
        <v>2.8</v>
      </c>
      <c r="AD34" s="50" t="n">
        <f aca="false">AVERAGE(J34:U34)</f>
        <v>57.255</v>
      </c>
      <c r="AE34" s="52" t="n">
        <f aca="false">AVERAGE(AVERAGE(B34:E34),AVERAGE(F34,I34),AVERAGE(V34:Y34))</f>
        <v>56.7083333333333</v>
      </c>
      <c r="AF34" s="0"/>
      <c r="AG34" s="0"/>
    </row>
    <row r="35" customFormat="false" ht="13" hidden="false" customHeight="false" outlineLevel="0" collapsed="false">
      <c r="A35" s="48" t="n">
        <v>24</v>
      </c>
      <c r="B35" s="50" t="n">
        <v>58.3</v>
      </c>
      <c r="C35" s="50" t="n">
        <v>58.2</v>
      </c>
      <c r="D35" s="50" t="n">
        <v>58.1</v>
      </c>
      <c r="E35" s="50" t="n">
        <v>58.1</v>
      </c>
      <c r="F35" s="50" t="n">
        <v>58.1</v>
      </c>
      <c r="G35" s="50" t="n">
        <v>58.1</v>
      </c>
      <c r="H35" s="50" t="n">
        <v>58.3</v>
      </c>
      <c r="I35" s="50" t="n">
        <v>58.6</v>
      </c>
      <c r="J35" s="50" t="n">
        <v>58.76</v>
      </c>
      <c r="K35" s="50" t="n">
        <v>58.9</v>
      </c>
      <c r="L35" s="50" t="n">
        <v>58.9</v>
      </c>
      <c r="M35" s="50" t="n">
        <v>58.88</v>
      </c>
      <c r="N35" s="50" t="n">
        <v>58.8</v>
      </c>
      <c r="O35" s="50" t="n">
        <v>58.7</v>
      </c>
      <c r="P35" s="50" t="n">
        <v>58.12</v>
      </c>
      <c r="Q35" s="50" t="n">
        <v>57.9</v>
      </c>
      <c r="R35" s="50" t="n">
        <v>57.3</v>
      </c>
      <c r="S35" s="50" t="n">
        <v>57</v>
      </c>
      <c r="T35" s="50" t="n">
        <v>56.9</v>
      </c>
      <c r="U35" s="50" t="n">
        <v>56.9</v>
      </c>
      <c r="V35" s="50" t="n">
        <v>56.8</v>
      </c>
      <c r="W35" s="50" t="n">
        <v>56.9</v>
      </c>
      <c r="X35" s="50" t="n">
        <v>56.9</v>
      </c>
      <c r="Y35" s="50" t="n">
        <v>56.9</v>
      </c>
      <c r="Z35" s="51" t="n">
        <f aca="false">AVERAGE(B35:Y35)</f>
        <v>57.9316666666667</v>
      </c>
      <c r="AA35" s="50" t="n">
        <v>59</v>
      </c>
      <c r="AB35" s="50" t="n">
        <v>56.8</v>
      </c>
      <c r="AC35" s="50" t="n">
        <f aca="false">AA35-AB35</f>
        <v>2.2</v>
      </c>
      <c r="AD35" s="50" t="n">
        <f aca="false">AVERAGE(J35:U35)</f>
        <v>58.0883333333333</v>
      </c>
      <c r="AE35" s="52" t="n">
        <f aca="false">AVERAGE(AVERAGE(B35:E35),AVERAGE(F35,I35),AVERAGE(V35:Y35))</f>
        <v>57.8</v>
      </c>
      <c r="AF35" s="0"/>
      <c r="AG35" s="0"/>
    </row>
    <row r="36" customFormat="false" ht="13" hidden="false" customHeight="false" outlineLevel="0" collapsed="false">
      <c r="A36" s="48" t="n">
        <v>25</v>
      </c>
      <c r="B36" s="50" t="n">
        <v>56.9</v>
      </c>
      <c r="C36" s="50" t="n">
        <v>57</v>
      </c>
      <c r="D36" s="50" t="n">
        <v>57</v>
      </c>
      <c r="E36" s="50" t="n">
        <v>57</v>
      </c>
      <c r="F36" s="50" t="n">
        <v>56.9</v>
      </c>
      <c r="G36" s="50" t="n">
        <v>57</v>
      </c>
      <c r="H36" s="50" t="n">
        <v>57</v>
      </c>
      <c r="I36" s="50" t="n">
        <v>57</v>
      </c>
      <c r="J36" s="50" t="n">
        <v>57.11</v>
      </c>
      <c r="K36" s="50" t="n">
        <v>57.1</v>
      </c>
      <c r="L36" s="50" t="n">
        <v>56.9</v>
      </c>
      <c r="M36" s="50" t="n">
        <v>56.31</v>
      </c>
      <c r="N36" s="50" t="n">
        <v>56.1</v>
      </c>
      <c r="O36" s="50" t="n">
        <v>56.5</v>
      </c>
      <c r="P36" s="50" t="n">
        <v>55.32</v>
      </c>
      <c r="Q36" s="50" t="n">
        <v>54.8</v>
      </c>
      <c r="R36" s="50" t="n">
        <v>54.4</v>
      </c>
      <c r="S36" s="50" t="n">
        <v>54.26</v>
      </c>
      <c r="T36" s="50" t="n">
        <v>54.1</v>
      </c>
      <c r="U36" s="50" t="n">
        <v>54.1</v>
      </c>
      <c r="V36" s="50" t="n">
        <v>54.2</v>
      </c>
      <c r="W36" s="50" t="n">
        <v>54.3</v>
      </c>
      <c r="X36" s="50" t="n">
        <v>54.3</v>
      </c>
      <c r="Y36" s="50" t="n">
        <v>54.4</v>
      </c>
      <c r="Z36" s="51" t="n">
        <f aca="false">AVERAGE(B36:Y36)</f>
        <v>55.8333333333333</v>
      </c>
      <c r="AA36" s="50" t="n">
        <v>57.2</v>
      </c>
      <c r="AB36" s="50" t="n">
        <v>54</v>
      </c>
      <c r="AC36" s="50" t="n">
        <v>3.2</v>
      </c>
      <c r="AD36" s="50" t="n">
        <v>52.2</v>
      </c>
      <c r="AE36" s="52" t="n">
        <f aca="false">AVERAGE(AVERAGE(B36:E36),AVERAGE(F36,I36),AVERAGE(V36:Y36))</f>
        <v>56.075</v>
      </c>
      <c r="AF36" s="0"/>
      <c r="AG36" s="0"/>
    </row>
    <row r="37" customFormat="false" ht="13" hidden="false" customHeight="false" outlineLevel="0" collapsed="false">
      <c r="A37" s="48" t="n">
        <v>26</v>
      </c>
      <c r="B37" s="50" t="n">
        <v>54.2</v>
      </c>
      <c r="C37" s="50" t="n">
        <v>54.2</v>
      </c>
      <c r="D37" s="50" t="n">
        <v>54.1</v>
      </c>
      <c r="E37" s="50" t="n">
        <v>54</v>
      </c>
      <c r="F37" s="50" t="n">
        <v>53.9</v>
      </c>
      <c r="G37" s="50" t="n">
        <v>53.7</v>
      </c>
      <c r="H37" s="50" t="n">
        <v>53.7</v>
      </c>
      <c r="I37" s="50" t="n">
        <v>53.7</v>
      </c>
      <c r="J37" s="50" t="n">
        <v>53.74</v>
      </c>
      <c r="K37" s="50" t="n">
        <v>53.4</v>
      </c>
      <c r="L37" s="50" t="n">
        <v>53.3</v>
      </c>
      <c r="M37" s="50" t="n">
        <v>53.22</v>
      </c>
      <c r="N37" s="50" t="n">
        <v>53.1</v>
      </c>
      <c r="O37" s="50" t="n">
        <v>52.9</v>
      </c>
      <c r="P37" s="50" t="n">
        <v>52.48</v>
      </c>
      <c r="Q37" s="50" t="n">
        <v>52.4</v>
      </c>
      <c r="R37" s="50" t="n">
        <v>52.3</v>
      </c>
      <c r="S37" s="50" t="n">
        <v>52.26</v>
      </c>
      <c r="T37" s="50" t="n">
        <v>52.3</v>
      </c>
      <c r="U37" s="50" t="n">
        <v>52.5</v>
      </c>
      <c r="V37" s="50" t="n">
        <v>52.6</v>
      </c>
      <c r="W37" s="50" t="n">
        <v>53.1</v>
      </c>
      <c r="X37" s="50" t="n">
        <v>53.2</v>
      </c>
      <c r="Y37" s="50" t="n">
        <v>53.2</v>
      </c>
      <c r="Z37" s="51" t="n">
        <f aca="false">AVERAGE(B37:Y37)</f>
        <v>53.2291666666667</v>
      </c>
      <c r="AA37" s="50" t="n">
        <v>54.4</v>
      </c>
      <c r="AB37" s="50" t="n">
        <v>52.2</v>
      </c>
      <c r="AC37" s="50" t="n">
        <f aca="false">AA37-AB37</f>
        <v>2.2</v>
      </c>
      <c r="AD37" s="50" t="n">
        <f aca="false">AVERAGE(J37:U37)</f>
        <v>52.825</v>
      </c>
      <c r="AE37" s="52" t="n">
        <f aca="false">AVERAGE(AVERAGE(B37:E37),AVERAGE(F37,I37),AVERAGE(V37:Y37))</f>
        <v>53.65</v>
      </c>
      <c r="AF37" s="0"/>
      <c r="AG37" s="0"/>
    </row>
    <row r="38" customFormat="false" ht="13" hidden="false" customHeight="false" outlineLevel="0" collapsed="false">
      <c r="A38" s="48" t="n">
        <v>27</v>
      </c>
      <c r="B38" s="50" t="n">
        <v>53.2</v>
      </c>
      <c r="C38" s="50" t="n">
        <v>53.1</v>
      </c>
      <c r="D38" s="50" t="n">
        <v>53</v>
      </c>
      <c r="E38" s="50" t="n">
        <v>52.9</v>
      </c>
      <c r="F38" s="50" t="n">
        <v>52.9</v>
      </c>
      <c r="G38" s="50" t="n">
        <v>52.1</v>
      </c>
      <c r="H38" s="50" t="n">
        <v>53.3</v>
      </c>
      <c r="I38" s="50" t="n">
        <v>53.4</v>
      </c>
      <c r="J38" s="50" t="n">
        <v>53.47</v>
      </c>
      <c r="K38" s="50" t="n">
        <v>53.4</v>
      </c>
      <c r="L38" s="50" t="n">
        <v>53.5</v>
      </c>
      <c r="M38" s="88" t="n">
        <v>53.47</v>
      </c>
      <c r="N38" s="50" t="n">
        <v>53.4</v>
      </c>
      <c r="O38" s="50" t="n">
        <v>53.4</v>
      </c>
      <c r="P38" s="50" t="n">
        <v>53.07</v>
      </c>
      <c r="Q38" s="50" t="n">
        <v>53</v>
      </c>
      <c r="R38" s="50" t="n">
        <v>52.7</v>
      </c>
      <c r="S38" s="50" t="n">
        <v>52.65</v>
      </c>
      <c r="T38" s="50" t="n">
        <v>52.6</v>
      </c>
      <c r="U38" s="50" t="n">
        <v>52.6</v>
      </c>
      <c r="V38" s="50" t="n">
        <v>52.8</v>
      </c>
      <c r="W38" s="50" t="n">
        <v>53.1</v>
      </c>
      <c r="X38" s="50" t="n">
        <v>53.1</v>
      </c>
      <c r="Y38" s="50" t="n">
        <v>53</v>
      </c>
      <c r="Z38" s="51" t="n">
        <f aca="false">AVERAGE(B38:Y38)</f>
        <v>53.0483333333333</v>
      </c>
      <c r="AA38" s="50" t="n">
        <v>53.6</v>
      </c>
      <c r="AB38" s="50" t="n">
        <v>52.5</v>
      </c>
      <c r="AC38" s="50" t="n">
        <f aca="false">AA38-AB38</f>
        <v>1.1</v>
      </c>
      <c r="AD38" s="50" t="n">
        <f aca="false">AVERAGE(J38:U38)</f>
        <v>53.105</v>
      </c>
      <c r="AE38" s="52" t="n">
        <f aca="false">AVERAGE(AVERAGE(B38:E38),AVERAGE(F38,I38),AVERAGE(V38:Y38))</f>
        <v>53.0666666666667</v>
      </c>
      <c r="AF38" s="0"/>
      <c r="AG38" s="0"/>
    </row>
    <row r="39" customFormat="false" ht="13" hidden="false" customHeight="false" outlineLevel="0" collapsed="false">
      <c r="A39" s="48" t="n">
        <v>28</v>
      </c>
      <c r="B39" s="50" t="n">
        <v>53</v>
      </c>
      <c r="C39" s="50" t="n">
        <v>52.9</v>
      </c>
      <c r="D39" s="50" t="n">
        <v>52.9</v>
      </c>
      <c r="E39" s="50" t="n">
        <v>52.9</v>
      </c>
      <c r="F39" s="50" t="n">
        <v>52.9</v>
      </c>
      <c r="G39" s="50" t="n">
        <v>52.9</v>
      </c>
      <c r="H39" s="50" t="n">
        <v>52.9</v>
      </c>
      <c r="I39" s="50" t="n">
        <v>53</v>
      </c>
      <c r="J39" s="50" t="n">
        <v>53.08</v>
      </c>
      <c r="K39" s="50" t="n">
        <v>53.2</v>
      </c>
      <c r="L39" s="50" t="n">
        <v>53.2</v>
      </c>
      <c r="M39" s="50" t="n">
        <v>53.28</v>
      </c>
      <c r="N39" s="50" t="n">
        <v>53.3</v>
      </c>
      <c r="O39" s="50" t="n">
        <v>53.4</v>
      </c>
      <c r="P39" s="50" t="n">
        <v>53.3</v>
      </c>
      <c r="Q39" s="50" t="n">
        <v>53.3</v>
      </c>
      <c r="R39" s="50" t="n">
        <v>53.2</v>
      </c>
      <c r="S39" s="50" t="n">
        <v>53.1</v>
      </c>
      <c r="T39" s="50" t="n">
        <v>53</v>
      </c>
      <c r="U39" s="50" t="n">
        <v>53</v>
      </c>
      <c r="V39" s="50" t="n">
        <v>53.2</v>
      </c>
      <c r="W39" s="50" t="n">
        <v>53.6</v>
      </c>
      <c r="X39" s="50" t="n">
        <v>53.7</v>
      </c>
      <c r="Y39" s="50" t="n">
        <v>53.7</v>
      </c>
      <c r="Z39" s="51" t="n">
        <f aca="false">AVERAGE(B39:Y39)</f>
        <v>53.165</v>
      </c>
      <c r="AA39" s="50" t="n">
        <v>53.7</v>
      </c>
      <c r="AB39" s="50" t="n">
        <v>52.9</v>
      </c>
      <c r="AC39" s="50" t="n">
        <f aca="false">AA39-AB39</f>
        <v>0.800000000000004</v>
      </c>
      <c r="AD39" s="50" t="n">
        <f aca="false">AVERAGE(J39:U39)</f>
        <v>53.1966666666667</v>
      </c>
      <c r="AE39" s="52" t="n">
        <f aca="false">AVERAGE(AVERAGE(B39:E39),AVERAGE(F39,I39),AVERAGE(V39:Y39))</f>
        <v>53.1416666666667</v>
      </c>
      <c r="AF39" s="0"/>
      <c r="AG39" s="0"/>
    </row>
    <row r="40" customFormat="false" ht="13" hidden="false" customHeight="false" outlineLevel="0" collapsed="false">
      <c r="A40" s="48" t="n">
        <v>29</v>
      </c>
      <c r="B40" s="50" t="n">
        <v>53.7</v>
      </c>
      <c r="C40" s="50" t="n">
        <v>53.7</v>
      </c>
      <c r="D40" s="50" t="n">
        <v>53.7</v>
      </c>
      <c r="E40" s="50" t="n">
        <v>53.7</v>
      </c>
      <c r="F40" s="50" t="n">
        <v>53.8</v>
      </c>
      <c r="G40" s="50" t="n">
        <v>53.9</v>
      </c>
      <c r="H40" s="50" t="n">
        <v>54.5</v>
      </c>
      <c r="I40" s="50" t="n">
        <v>55.8</v>
      </c>
      <c r="J40" s="50" t="n">
        <v>54.93</v>
      </c>
      <c r="K40" s="50" t="n">
        <v>55.1</v>
      </c>
      <c r="L40" s="50" t="n">
        <v>55.5</v>
      </c>
      <c r="M40" s="50" t="n">
        <v>55.73</v>
      </c>
      <c r="N40" s="50" t="n">
        <v>55.7</v>
      </c>
      <c r="O40" s="50" t="n">
        <v>55.6</v>
      </c>
      <c r="P40" s="50" t="n">
        <v>55.52</v>
      </c>
      <c r="Q40" s="50" t="n">
        <v>55.4</v>
      </c>
      <c r="R40" s="50" t="n">
        <v>55.3</v>
      </c>
      <c r="S40" s="50" t="n">
        <v>55.2</v>
      </c>
      <c r="T40" s="50" t="n">
        <v>55.2</v>
      </c>
      <c r="U40" s="50" t="n">
        <v>55.4</v>
      </c>
      <c r="V40" s="50" t="n">
        <v>55.7</v>
      </c>
      <c r="W40" s="50" t="n">
        <v>55.7</v>
      </c>
      <c r="X40" s="50" t="n">
        <v>55.7</v>
      </c>
      <c r="Y40" s="50" t="n">
        <v>55.7</v>
      </c>
      <c r="Z40" s="51" t="n">
        <f aca="false">AVERAGE(B40:Y40)</f>
        <v>55.0075</v>
      </c>
      <c r="AA40" s="50" t="n">
        <v>55.8</v>
      </c>
      <c r="AB40" s="50" t="n">
        <v>53.6</v>
      </c>
      <c r="AC40" s="50" t="n">
        <f aca="false">AA40-AB40</f>
        <v>2.2</v>
      </c>
      <c r="AD40" s="50" t="n">
        <f aca="false">AVERAGE(J40:U40)</f>
        <v>55.3816666666667</v>
      </c>
      <c r="AE40" s="52" t="n">
        <f aca="false">AVERAGE(AVERAGE(B40:E40),AVERAGE(F40,I40),AVERAGE(V40:Y40))</f>
        <v>54.7333333333333</v>
      </c>
      <c r="AF40" s="0"/>
      <c r="AG40" s="0"/>
    </row>
    <row r="41" customFormat="false" ht="13" hidden="false" customHeight="false" outlineLevel="0" collapsed="false">
      <c r="A41" s="48" t="n">
        <v>30</v>
      </c>
      <c r="B41" s="50" t="n">
        <v>55.7</v>
      </c>
      <c r="C41" s="50" t="n">
        <v>55.6</v>
      </c>
      <c r="D41" s="50" t="n">
        <v>55.2</v>
      </c>
      <c r="E41" s="50" t="n">
        <v>55.1</v>
      </c>
      <c r="F41" s="50" t="n">
        <v>55.1</v>
      </c>
      <c r="G41" s="50" t="n">
        <v>55.1</v>
      </c>
      <c r="H41" s="50" t="n">
        <v>55.1</v>
      </c>
      <c r="I41" s="50" t="n">
        <v>55.1</v>
      </c>
      <c r="J41" s="50" t="n">
        <v>55.26</v>
      </c>
      <c r="K41" s="50" t="n">
        <v>55.2</v>
      </c>
      <c r="L41" s="50" t="n">
        <v>55.1</v>
      </c>
      <c r="M41" s="50" t="n">
        <v>54.77</v>
      </c>
      <c r="N41" s="50" t="n">
        <v>54.7</v>
      </c>
      <c r="O41" s="50" t="n">
        <v>54.5</v>
      </c>
      <c r="P41" s="50" t="n">
        <v>53.93</v>
      </c>
      <c r="Q41" s="50" t="n">
        <v>53.7</v>
      </c>
      <c r="R41" s="50" t="n">
        <v>53.5</v>
      </c>
      <c r="S41" s="50" t="n">
        <v>53.28</v>
      </c>
      <c r="T41" s="50" t="n">
        <v>53.2</v>
      </c>
      <c r="U41" s="50" t="n">
        <v>53.2</v>
      </c>
      <c r="V41" s="50" t="n">
        <v>53.4</v>
      </c>
      <c r="W41" s="50" t="n">
        <v>53.7</v>
      </c>
      <c r="X41" s="50" t="n">
        <v>54</v>
      </c>
      <c r="Y41" s="50" t="n">
        <v>53.9</v>
      </c>
      <c r="Z41" s="51" t="n">
        <f aca="false">AVERAGE(B41:Y41)</f>
        <v>54.4725</v>
      </c>
      <c r="AA41" s="50" t="n">
        <v>55.8</v>
      </c>
      <c r="AB41" s="50" t="n">
        <v>53.1</v>
      </c>
      <c r="AC41" s="50" t="n">
        <f aca="false">AA41-AB41</f>
        <v>2.7</v>
      </c>
      <c r="AD41" s="50" t="n">
        <f aca="false">AVERAGE(J41:U41)</f>
        <v>54.195</v>
      </c>
      <c r="AE41" s="52" t="n">
        <f aca="false">AVERAGE(AVERAGE(B41:E41),AVERAGE(F41,I41),AVERAGE(V41:Y41))</f>
        <v>54.75</v>
      </c>
      <c r="AF41" s="0"/>
      <c r="AG41" s="0"/>
    </row>
    <row r="42" customFormat="false" ht="14" hidden="false" customHeight="false" outlineLevel="0" collapsed="false">
      <c r="A42" s="53" t="n">
        <v>31</v>
      </c>
      <c r="B42" s="54" t="n">
        <v>53.8</v>
      </c>
      <c r="C42" s="54" t="n">
        <v>53.5</v>
      </c>
      <c r="D42" s="54" t="n">
        <v>53.4</v>
      </c>
      <c r="E42" s="54" t="n">
        <v>53.3</v>
      </c>
      <c r="F42" s="54" t="n">
        <v>53.1</v>
      </c>
      <c r="G42" s="54" t="n">
        <v>53.2</v>
      </c>
      <c r="H42" s="54" t="n">
        <v>53.2</v>
      </c>
      <c r="I42" s="54" t="n">
        <v>53.5</v>
      </c>
      <c r="J42" s="54" t="n">
        <v>53.63</v>
      </c>
      <c r="K42" s="54" t="n">
        <v>53.7</v>
      </c>
      <c r="L42" s="54" t="n">
        <v>53.7</v>
      </c>
      <c r="M42" s="54" t="n">
        <v>53.34</v>
      </c>
      <c r="N42" s="54" t="n">
        <v>53.1</v>
      </c>
      <c r="O42" s="54" t="n">
        <v>52.9</v>
      </c>
      <c r="P42" s="54" t="n">
        <v>52.25</v>
      </c>
      <c r="Q42" s="54" t="n">
        <v>52.2</v>
      </c>
      <c r="R42" s="54" t="n">
        <v>52.1</v>
      </c>
      <c r="S42" s="54" t="n">
        <v>52.12</v>
      </c>
      <c r="T42" s="54" t="n">
        <v>52.1</v>
      </c>
      <c r="U42" s="54" t="n">
        <v>52.2</v>
      </c>
      <c r="V42" s="54" t="n">
        <v>52.4</v>
      </c>
      <c r="W42" s="54" t="n">
        <v>52.9</v>
      </c>
      <c r="X42" s="54" t="n">
        <v>53</v>
      </c>
      <c r="Y42" s="54" t="n">
        <v>53</v>
      </c>
      <c r="Z42" s="83" t="n">
        <v>53</v>
      </c>
      <c r="AA42" s="54" t="n">
        <v>53.9</v>
      </c>
      <c r="AB42" s="54" t="n">
        <v>52</v>
      </c>
      <c r="AC42" s="54" t="n">
        <f aca="false">AA42-AB42</f>
        <v>1.9</v>
      </c>
      <c r="AD42" s="54" t="n">
        <f aca="false">AVERAGE(J42:U42)</f>
        <v>52.7783333333333</v>
      </c>
      <c r="AE42" s="55" t="n">
        <f aca="false">AVERAGE(AVERAGE(B42:E42),AVERAGE(F42,I42),AVERAGE(V42:Y42))</f>
        <v>53.2083333333333</v>
      </c>
      <c r="AF42" s="0"/>
      <c r="AG42" s="0"/>
    </row>
    <row r="43" customFormat="false" ht="14" hidden="false" customHeight="false" outlineLevel="0" collapsed="false">
      <c r="A43" s="56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8" t="s">
        <v>18</v>
      </c>
      <c r="B44" s="59" t="n">
        <f aca="false">AVERAGE(B12:B42)</f>
        <v>54.941935483871</v>
      </c>
      <c r="C44" s="59" t="n">
        <f aca="false">AVERAGE(C12:C42)</f>
        <v>54.8709677419355</v>
      </c>
      <c r="D44" s="59" t="n">
        <f aca="false">AVERAGE(D12:D42)</f>
        <v>54.7709677419355</v>
      </c>
      <c r="E44" s="59" t="n">
        <f aca="false">AVERAGE(E12:E42)</f>
        <v>54.7129032258064</v>
      </c>
      <c r="F44" s="59" t="n">
        <f aca="false">AVERAGE(F12:F42)</f>
        <v>54.6870967741935</v>
      </c>
      <c r="G44" s="59" t="n">
        <f aca="false">AVERAGE(G12:G42)</f>
        <v>54.7161290322581</v>
      </c>
      <c r="H44" s="59" t="n">
        <f aca="false">AVERAGE(H12:H42)</f>
        <v>54.8741935483871</v>
      </c>
      <c r="I44" s="59" t="n">
        <f aca="false">AVERAGE(I12:I42)</f>
        <v>55.1161290322581</v>
      </c>
      <c r="J44" s="59" t="n">
        <f aca="false">AVERAGE(J12:J42)</f>
        <v>55.2748387096774</v>
      </c>
      <c r="K44" s="59" t="n">
        <f aca="false">AVERAGE(K12:K42)</f>
        <v>55.3</v>
      </c>
      <c r="L44" s="59" t="n">
        <f aca="false">AVERAGE(L12:L42)</f>
        <v>55.3322580645161</v>
      </c>
      <c r="M44" s="59" t="n">
        <f aca="false">AVERAGE(M12:M42)</f>
        <v>55.2625806451613</v>
      </c>
      <c r="N44" s="59" t="n">
        <f aca="false">AVERAGE(N12:N42)</f>
        <v>55.1774193548387</v>
      </c>
      <c r="O44" s="59" t="n">
        <f aca="false">AVERAGE(O12:O42)</f>
        <v>55.0806451612903</v>
      </c>
      <c r="P44" s="59" t="n">
        <f aca="false">AVERAGE(P12:P42)</f>
        <v>54.82</v>
      </c>
      <c r="Q44" s="59" t="n">
        <f aca="false">AVERAGE(Q12:Q42)</f>
        <v>54.7032258064516</v>
      </c>
      <c r="R44" s="59" t="n">
        <f aca="false">AVERAGE(R12:R42)</f>
        <v>54.5193548387097</v>
      </c>
      <c r="S44" s="59" t="n">
        <f aca="false">AVERAGE(S12:S42)</f>
        <v>54.4196774193548</v>
      </c>
      <c r="T44" s="59" t="n">
        <f aca="false">AVERAGE(T12:T42)</f>
        <v>54.416129032258</v>
      </c>
      <c r="U44" s="59" t="n">
        <f aca="false">AVERAGE(U12:U42)</f>
        <v>54.4735483870968</v>
      </c>
      <c r="V44" s="59" t="n">
        <f aca="false">AVERAGE(V12:V42)</f>
        <v>54.6161290322581</v>
      </c>
      <c r="W44" s="59" t="n">
        <f aca="false">AVERAGE(W12:W42)</f>
        <v>54.8354838709677</v>
      </c>
      <c r="X44" s="59" t="n">
        <f aca="false">AVERAGE(X12:X42)</f>
        <v>54.9451612903226</v>
      </c>
      <c r="Y44" s="59" t="n">
        <f aca="false">AVERAGE(Y12:Y42)</f>
        <v>54.9612903225807</v>
      </c>
      <c r="Z44" s="85" t="n">
        <f aca="false">AVERAGE(B44:Y44)</f>
        <v>54.8678360215054</v>
      </c>
      <c r="AA44" s="59" t="n">
        <f aca="false">AVERAGE(AA12:AA42)</f>
        <v>55.8903225806452</v>
      </c>
      <c r="AB44" s="59" t="n">
        <f aca="false">AVERAGE(AB12:AB42)</f>
        <v>53.8516129032258</v>
      </c>
      <c r="AC44" s="59" t="n">
        <f aca="false">AVERAGE(AC12:AC42)</f>
        <v>2.03870967741935</v>
      </c>
      <c r="AD44" s="59" t="n">
        <f aca="false">AVERAGE(J44:U44)</f>
        <v>54.8983064516129</v>
      </c>
      <c r="AE44" s="86" t="n">
        <f aca="false">AVERAGE(AVERAGE(B44:E44),AVERAGE(F44,I44),AVERAGE(V44:Y44))</f>
        <v>54.8551075268817</v>
      </c>
      <c r="AF44" s="89"/>
      <c r="AG44" s="90"/>
      <c r="AH44" s="90"/>
      <c r="AI44" s="90"/>
      <c r="AJ44" s="8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</row>
    <row r="45" customFormat="false" ht="13" hidden="false" customHeight="false" outlineLevel="0" collapsed="false">
      <c r="A45" s="63" t="s">
        <v>19</v>
      </c>
      <c r="B45" s="64" t="n">
        <f aca="false">SUM(B12:B42)</f>
        <v>1703.2</v>
      </c>
      <c r="C45" s="64" t="n">
        <f aca="false">SUM(C12:C42)</f>
        <v>1701</v>
      </c>
      <c r="D45" s="64" t="n">
        <f aca="false">SUM(D12:D42)</f>
        <v>1697.9</v>
      </c>
      <c r="E45" s="64" t="n">
        <f aca="false">SUM(E12:E42)</f>
        <v>1696.1</v>
      </c>
      <c r="F45" s="64" t="n">
        <f aca="false">SUM(F12:F42)</f>
        <v>1695.3</v>
      </c>
      <c r="G45" s="64" t="n">
        <f aca="false">SUM(G12:G42)</f>
        <v>1696.2</v>
      </c>
      <c r="H45" s="64" t="n">
        <f aca="false">SUM(H12:H42)</f>
        <v>1701.1</v>
      </c>
      <c r="I45" s="64" t="n">
        <f aca="false">SUM(I12:I42)</f>
        <v>1708.6</v>
      </c>
      <c r="J45" s="64" t="n">
        <f aca="false">SUM(J12:J42)</f>
        <v>1713.52</v>
      </c>
      <c r="K45" s="64" t="n">
        <f aca="false">SUM(K12:K42)</f>
        <v>1714.3</v>
      </c>
      <c r="L45" s="64" t="n">
        <f aca="false">SUM(L12:L42)</f>
        <v>1715.3</v>
      </c>
      <c r="M45" s="64" t="n">
        <f aca="false">SUM(M12:M42)</f>
        <v>1713.14</v>
      </c>
      <c r="N45" s="64" t="n">
        <f aca="false">SUM(N12:N42)</f>
        <v>1710.5</v>
      </c>
      <c r="O45" s="64" t="n">
        <f aca="false">SUM(O12:O42)</f>
        <v>1707.5</v>
      </c>
      <c r="P45" s="64" t="n">
        <f aca="false">SUM(P12:P42)</f>
        <v>1699.42</v>
      </c>
      <c r="Q45" s="64" t="n">
        <f aca="false">SUM(Q12:Q42)</f>
        <v>1695.8</v>
      </c>
      <c r="R45" s="64" t="n">
        <f aca="false">SUM(R12:R42)</f>
        <v>1690.1</v>
      </c>
      <c r="S45" s="64" t="n">
        <f aca="false">SUM(S12:S42)</f>
        <v>1687.01</v>
      </c>
      <c r="T45" s="64" t="n">
        <f aca="false">SUM(T12:T42)</f>
        <v>1686.9</v>
      </c>
      <c r="U45" s="64" t="n">
        <f aca="false">SUM(U12:U42)</f>
        <v>1688.68</v>
      </c>
      <c r="V45" s="64" t="n">
        <f aca="false">SUM(V12:V42)</f>
        <v>1693.1</v>
      </c>
      <c r="W45" s="64" t="n">
        <f aca="false">SUM(W12:W42)</f>
        <v>1699.9</v>
      </c>
      <c r="X45" s="64" t="n">
        <f aca="false">SUM(X12:X42)</f>
        <v>1703.3</v>
      </c>
      <c r="Y45" s="64" t="n">
        <f aca="false">SUM(Y12:Y42)</f>
        <v>1703.8</v>
      </c>
      <c r="Z45" s="65" t="n">
        <f aca="false">SUM(Z12:Z42)</f>
        <v>1700.91791666667</v>
      </c>
      <c r="AA45" s="64" t="n">
        <f aca="false">SUM(AA12:AA42)</f>
        <v>1732.6</v>
      </c>
      <c r="AB45" s="64" t="n">
        <f aca="false">SUM(AB12:AB42)</f>
        <v>1669.4</v>
      </c>
      <c r="AC45" s="64" t="n">
        <f aca="false">SUM(AC12:AC42)</f>
        <v>63.2</v>
      </c>
      <c r="AD45" s="64" t="n">
        <f aca="false">SUM(AD12:AD42)</f>
        <v>1698.46416666667</v>
      </c>
      <c r="AE45" s="82" t="n">
        <f aca="false">SUM(AE12:AE42)</f>
        <v>1700.50833333333</v>
      </c>
    </row>
    <row r="46" customFormat="false" ht="13" hidden="false" customHeight="false" outlineLevel="0" collapsed="false">
      <c r="A46" s="66" t="s">
        <v>20</v>
      </c>
      <c r="B46" s="67" t="n">
        <f aca="false">SUM(B44+700)*(1013.3/760)</f>
        <v>1006.55613582343</v>
      </c>
      <c r="C46" s="67" t="n">
        <f aca="false">SUM(C44+700)*(1013.3/760)</f>
        <v>1006.46151528014</v>
      </c>
      <c r="D46" s="67" t="n">
        <f aca="false">SUM(D44+700)*(1013.3/760)</f>
        <v>1006.32818633277</v>
      </c>
      <c r="E46" s="67" t="n">
        <f aca="false">SUM(E44+700)*(1013.3/760)</f>
        <v>1006.25076952462</v>
      </c>
      <c r="F46" s="67" t="n">
        <f aca="false">SUM(F44+700)*(1013.3/760)</f>
        <v>1006.21636205433</v>
      </c>
      <c r="G46" s="67" t="n">
        <f aca="false">SUM(G44+700)*(1013.3/760)</f>
        <v>1006.2550704584</v>
      </c>
      <c r="H46" s="67" t="n">
        <f aca="false">SUM(H44+700)*(1013.3/760)</f>
        <v>1006.46581621392</v>
      </c>
      <c r="I46" s="67" t="n">
        <f aca="false">SUM(I44+700)*(1013.3/760)</f>
        <v>1006.78838624788</v>
      </c>
      <c r="J46" s="67" t="n">
        <f aca="false">SUM(J44+700)*(1013.3/760)</f>
        <v>1006.99999219015</v>
      </c>
      <c r="K46" s="67" t="n">
        <f aca="false">SUM(K44+700)*(1013.3/760)</f>
        <v>1007.03353947368</v>
      </c>
      <c r="L46" s="67" t="n">
        <f aca="false">SUM(L44+700)*(1013.3/760)</f>
        <v>1007.07654881155</v>
      </c>
      <c r="M46" s="67" t="n">
        <f aca="false">SUM(M44+700)*(1013.3/760)</f>
        <v>1006.98364864177</v>
      </c>
      <c r="N46" s="67" t="n">
        <f aca="false">SUM(N44+700)*(1013.3/760)</f>
        <v>1006.87010398981</v>
      </c>
      <c r="O46" s="67" t="n">
        <f aca="false">SUM(O44+700)*(1013.3/760)</f>
        <v>1006.74107597623</v>
      </c>
      <c r="P46" s="67" t="n">
        <f aca="false">SUM(P44+700)*(1013.3/760)</f>
        <v>1006.39356052632</v>
      </c>
      <c r="Q46" s="67" t="n">
        <f aca="false">SUM(Q44+700)*(1013.3/760)</f>
        <v>1006.23786672326</v>
      </c>
      <c r="R46" s="67" t="n">
        <f aca="false">SUM(R44+700)*(1013.3/760)</f>
        <v>1005.99271349745</v>
      </c>
      <c r="S46" s="67" t="n">
        <f aca="false">SUM(S44+700)*(1013.3/760)</f>
        <v>1005.85981464346</v>
      </c>
      <c r="T46" s="67" t="n">
        <f aca="false">SUM(T44+700)*(1013.3/760)</f>
        <v>1005.8550836163</v>
      </c>
      <c r="U46" s="67" t="n">
        <f aca="false">SUM(U44+700)*(1013.3/760)</f>
        <v>1005.93164023769</v>
      </c>
      <c r="V46" s="67" t="n">
        <f aca="false">SUM(V44+700)*(1013.3/760)</f>
        <v>1006.12174151104</v>
      </c>
      <c r="W46" s="67" t="n">
        <f aca="false">SUM(W44+700)*(1013.3/760)</f>
        <v>1006.41420500849</v>
      </c>
      <c r="X46" s="67" t="n">
        <f aca="false">SUM(X44+700)*(1013.3/760)</f>
        <v>1006.56043675722</v>
      </c>
      <c r="Y46" s="68" t="n">
        <f aca="false">SUM(Y44+700)*(1013.3/760)</f>
        <v>1006.58194142615</v>
      </c>
      <c r="Z46" s="67" t="n">
        <f aca="false">SUM(Z44+700)*(1013.3/760)</f>
        <v>1006.45733979025</v>
      </c>
      <c r="AA46" s="67" t="n">
        <f aca="false">SUM(AA44+700)*(1013.3/760)</f>
        <v>1007.82061035654</v>
      </c>
      <c r="AB46" s="67" t="n">
        <f aca="false">SUM(AB44+700)*(1013.3/760)</f>
        <v>1005.10242020374</v>
      </c>
      <c r="AC46" s="67" t="n">
        <f aca="false">SUM(AA46-AB46)</f>
        <v>2.7181901528013</v>
      </c>
      <c r="AD46" s="67" t="n">
        <f aca="false">SUM(AD44+700)*(1013.3/760)</f>
        <v>1006.49796569397</v>
      </c>
      <c r="AE46" s="68" t="n">
        <f aca="false">SUM(AE44+700)*(1013.3/760)</f>
        <v>1006.44036902235</v>
      </c>
    </row>
  </sheetData>
  <mergeCells count="4">
    <mergeCell ref="B6:C6"/>
    <mergeCell ref="R6:S6"/>
    <mergeCell ref="B7:C7"/>
    <mergeCell ref="R7:S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6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110" zoomScaleNormal="110" zoomScalePageLayoutView="100" workbookViewId="0">
      <selection pane="topLeft" activeCell="A7" activeCellId="0" sqref="A7"/>
    </sheetView>
  </sheetViews>
  <sheetFormatPr defaultRowHeight="12"/>
  <cols>
    <col collapsed="false" hidden="false" max="1" min="1" style="1" width="4.42410714285714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2" min="32" style="3" width="5.14285714285714"/>
    <col collapsed="false" hidden="false" max="33" min="33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2002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22"/>
      <c r="P6" s="4"/>
      <c r="Q6" s="6"/>
      <c r="R6" s="11" t="s">
        <v>3</v>
      </c>
      <c r="S6" s="11"/>
      <c r="T6" s="0"/>
      <c r="U6" s="6"/>
      <c r="V6" s="0"/>
      <c r="W6" s="69"/>
      <c r="X6" s="6"/>
      <c r="Y6" s="6"/>
      <c r="Z6" s="70"/>
      <c r="AA6" s="6"/>
      <c r="AB6" s="17"/>
      <c r="AC6" s="18"/>
      <c r="AD6" s="6"/>
      <c r="AE6" s="19"/>
    </row>
    <row r="7" customFormat="false" ht="14" hidden="false" customHeight="false" outlineLevel="0" collapsed="false">
      <c r="A7" s="11" t="s">
        <v>4</v>
      </c>
      <c r="B7" s="12" t="s">
        <v>34</v>
      </c>
      <c r="C7" s="12"/>
      <c r="D7" s="4"/>
      <c r="E7" s="4"/>
      <c r="F7" s="4"/>
      <c r="G7" s="20" t="s">
        <v>6</v>
      </c>
      <c r="H7" s="4"/>
      <c r="I7" s="4"/>
      <c r="J7" s="4"/>
      <c r="K7" s="4"/>
      <c r="L7" s="4"/>
      <c r="M7" s="4"/>
      <c r="N7" s="4"/>
      <c r="O7" s="22"/>
      <c r="P7" s="4"/>
      <c r="Q7" s="0"/>
      <c r="R7" s="11" t="s">
        <v>7</v>
      </c>
      <c r="S7" s="11"/>
      <c r="T7" s="0"/>
      <c r="U7" s="6"/>
      <c r="V7" s="0"/>
      <c r="W7" s="6"/>
      <c r="X7" s="69"/>
      <c r="Y7" s="6"/>
      <c r="Z7" s="70"/>
      <c r="AA7" s="6"/>
      <c r="AB7" s="17"/>
      <c r="AC7" s="18"/>
      <c r="AD7" s="6"/>
      <c r="AE7" s="6"/>
    </row>
    <row r="8" customFormat="false" ht="15" hidden="false" customHeight="false" outlineLevel="0" collapsed="false">
      <c r="A8" s="22"/>
      <c r="B8" s="4"/>
      <c r="C8" s="4"/>
      <c r="D8" s="4"/>
      <c r="E8" s="4"/>
      <c r="F8" s="4"/>
      <c r="G8" s="20" t="s">
        <v>8</v>
      </c>
      <c r="H8" s="4"/>
      <c r="I8" s="4"/>
      <c r="J8" s="4"/>
      <c r="K8" s="4"/>
      <c r="L8" s="4"/>
      <c r="M8" s="4"/>
      <c r="N8" s="4"/>
      <c r="O8" s="4"/>
      <c r="P8" s="4"/>
      <c r="Q8" s="0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5" t="s">
        <v>9</v>
      </c>
      <c r="AA9" s="26" t="s">
        <v>10</v>
      </c>
      <c r="AB9" s="26" t="s">
        <v>11</v>
      </c>
      <c r="AC9" s="27" t="s">
        <v>12</v>
      </c>
      <c r="AD9" s="28" t="s">
        <v>9</v>
      </c>
      <c r="AE9" s="29" t="s">
        <v>9</v>
      </c>
      <c r="AF9" s="91"/>
    </row>
    <row r="10" customFormat="false" ht="12" hidden="false" customHeight="true" outlineLevel="0" collapsed="false">
      <c r="A10" s="24"/>
      <c r="B10" s="30"/>
      <c r="C10" s="31"/>
      <c r="D10" s="31"/>
      <c r="E10" s="31"/>
      <c r="F10" s="32"/>
      <c r="G10" s="32"/>
      <c r="H10" s="32"/>
      <c r="I10" s="32" t="s">
        <v>13</v>
      </c>
      <c r="J10" s="32"/>
      <c r="K10" s="32"/>
      <c r="L10" s="32"/>
      <c r="M10" s="33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4"/>
      <c r="Z10" s="35" t="s">
        <v>14</v>
      </c>
      <c r="AA10" s="36"/>
      <c r="AB10" s="36"/>
      <c r="AC10" s="36"/>
      <c r="AD10" s="37" t="s">
        <v>15</v>
      </c>
      <c r="AE10" s="38" t="s">
        <v>16</v>
      </c>
      <c r="AF10" s="92" t="s">
        <v>20</v>
      </c>
      <c r="AG10" s="0"/>
    </row>
    <row r="11" s="47" customFormat="true" ht="14" hidden="false" customHeight="false" outlineLevel="0" collapsed="false">
      <c r="A11" s="39" t="s">
        <v>17</v>
      </c>
      <c r="B11" s="40" t="n">
        <v>1</v>
      </c>
      <c r="C11" s="41" t="n">
        <v>2</v>
      </c>
      <c r="D11" s="41" t="n">
        <v>3</v>
      </c>
      <c r="E11" s="41" t="n">
        <v>4</v>
      </c>
      <c r="F11" s="41" t="n">
        <v>5</v>
      </c>
      <c r="G11" s="41" t="n">
        <v>6</v>
      </c>
      <c r="H11" s="41" t="n">
        <v>7</v>
      </c>
      <c r="I11" s="41" t="n">
        <v>8</v>
      </c>
      <c r="J11" s="41" t="n">
        <v>9</v>
      </c>
      <c r="K11" s="41" t="n">
        <v>10</v>
      </c>
      <c r="L11" s="41" t="n">
        <v>11</v>
      </c>
      <c r="M11" s="41" t="n">
        <v>12</v>
      </c>
      <c r="N11" s="41" t="n">
        <v>13</v>
      </c>
      <c r="O11" s="41" t="n">
        <v>14</v>
      </c>
      <c r="P11" s="41" t="n">
        <v>15</v>
      </c>
      <c r="Q11" s="41" t="n">
        <v>16</v>
      </c>
      <c r="R11" s="41" t="n">
        <v>17</v>
      </c>
      <c r="S11" s="41" t="n">
        <v>18</v>
      </c>
      <c r="T11" s="41" t="n">
        <v>19</v>
      </c>
      <c r="U11" s="41" t="n">
        <v>20</v>
      </c>
      <c r="V11" s="41" t="n">
        <v>21</v>
      </c>
      <c r="W11" s="41" t="n">
        <v>22</v>
      </c>
      <c r="X11" s="41" t="n">
        <v>23</v>
      </c>
      <c r="Y11" s="41" t="n">
        <v>24</v>
      </c>
      <c r="Z11" s="42"/>
      <c r="AA11" s="43"/>
      <c r="AB11" s="43"/>
      <c r="AC11" s="44"/>
      <c r="AD11" s="45"/>
      <c r="AE11" s="46"/>
      <c r="AF11" s="93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8" t="n">
        <v>1</v>
      </c>
      <c r="B12" s="49" t="n">
        <v>53</v>
      </c>
      <c r="C12" s="50" t="s">
        <v>35</v>
      </c>
      <c r="D12" s="50" t="n">
        <v>53</v>
      </c>
      <c r="E12" s="50" t="n">
        <v>53</v>
      </c>
      <c r="F12" s="50" t="n">
        <v>53</v>
      </c>
      <c r="G12" s="50" t="n">
        <v>53.2</v>
      </c>
      <c r="H12" s="50" t="n">
        <v>53.3</v>
      </c>
      <c r="I12" s="50" t="n">
        <v>53.4</v>
      </c>
      <c r="J12" s="50" t="n">
        <v>53.56</v>
      </c>
      <c r="K12" s="50" t="n">
        <v>53.6</v>
      </c>
      <c r="L12" s="50" t="n">
        <v>53.3</v>
      </c>
      <c r="M12" s="50" t="n">
        <v>53.11</v>
      </c>
      <c r="N12" s="50" t="n">
        <v>53</v>
      </c>
      <c r="O12" s="50" t="n">
        <v>52.9</v>
      </c>
      <c r="P12" s="50" t="n">
        <v>52.37</v>
      </c>
      <c r="Q12" s="50" t="n">
        <v>52.1</v>
      </c>
      <c r="R12" s="50" t="n">
        <v>52</v>
      </c>
      <c r="S12" s="50" t="n">
        <v>51.74</v>
      </c>
      <c r="T12" s="50" t="n">
        <v>51.7</v>
      </c>
      <c r="U12" s="50" t="n">
        <v>51.8</v>
      </c>
      <c r="V12" s="50" t="n">
        <v>51.9</v>
      </c>
      <c r="W12" s="50" t="n">
        <v>52.2</v>
      </c>
      <c r="X12" s="50" t="n">
        <v>52.3</v>
      </c>
      <c r="Y12" s="50" t="n">
        <v>52.5</v>
      </c>
      <c r="Z12" s="51" t="n">
        <f aca="false">AVERAGE(B12:Y12)</f>
        <v>52.6947826086957</v>
      </c>
      <c r="AA12" s="50" t="n">
        <v>53.6</v>
      </c>
      <c r="AB12" s="50" t="n">
        <v>51.7</v>
      </c>
      <c r="AC12" s="50" t="n">
        <f aca="false">AA12-AB12</f>
        <v>1.9</v>
      </c>
      <c r="AD12" s="50" t="n">
        <f aca="false">AVERAGE(J12:U12)</f>
        <v>52.5983333333333</v>
      </c>
      <c r="AE12" s="52" t="n">
        <f aca="false">AVERAGE(AVERAGE(B12:E12),AVERAGE(F12,I12),AVERAGE(V12:Y12))</f>
        <v>52.8083333333333</v>
      </c>
      <c r="AF12" s="94" t="n">
        <f aca="false">SUM(Z12+700)*(1013.3/760)</f>
        <v>1003.5600305492</v>
      </c>
      <c r="AG12" s="0"/>
    </row>
    <row r="13" customFormat="false" ht="13" hidden="false" customHeight="false" outlineLevel="0" collapsed="false">
      <c r="A13" s="48" t="n">
        <v>2</v>
      </c>
      <c r="B13" s="49" t="n">
        <v>52.5</v>
      </c>
      <c r="C13" s="50" t="n">
        <v>52.5</v>
      </c>
      <c r="D13" s="50" t="n">
        <v>52.4</v>
      </c>
      <c r="E13" s="50" t="n">
        <v>52.3</v>
      </c>
      <c r="F13" s="50" t="n">
        <v>52.3</v>
      </c>
      <c r="G13" s="50" t="n">
        <v>52.4</v>
      </c>
      <c r="H13" s="50" t="n">
        <v>52.5</v>
      </c>
      <c r="I13" s="50" t="n">
        <v>52.8</v>
      </c>
      <c r="J13" s="50" t="n">
        <v>53.03</v>
      </c>
      <c r="K13" s="50" t="n">
        <v>53.1</v>
      </c>
      <c r="L13" s="50" t="n">
        <v>53.2</v>
      </c>
      <c r="M13" s="50" t="n">
        <v>53.03</v>
      </c>
      <c r="N13" s="50" t="n">
        <v>53</v>
      </c>
      <c r="O13" s="50" t="n">
        <v>52.9</v>
      </c>
      <c r="P13" s="50" t="n">
        <v>52.89</v>
      </c>
      <c r="Q13" s="50" t="n">
        <v>52.7</v>
      </c>
      <c r="R13" s="50" t="n">
        <v>52.6</v>
      </c>
      <c r="S13" s="50" t="n">
        <v>52.55</v>
      </c>
      <c r="T13" s="50" t="n">
        <v>52.5</v>
      </c>
      <c r="U13" s="50" t="n">
        <v>52.6</v>
      </c>
      <c r="V13" s="50" t="n">
        <v>52.8</v>
      </c>
      <c r="W13" s="50" t="n">
        <v>53.1</v>
      </c>
      <c r="X13" s="50" t="n">
        <v>53.2</v>
      </c>
      <c r="Y13" s="50" t="n">
        <v>53.2</v>
      </c>
      <c r="Z13" s="51" t="n">
        <f aca="false">AVERAGE(B13:Y13)</f>
        <v>52.7541666666667</v>
      </c>
      <c r="AA13" s="50" t="n">
        <v>53.3</v>
      </c>
      <c r="AB13" s="50" t="n">
        <v>52.2</v>
      </c>
      <c r="AC13" s="50" t="n">
        <f aca="false">AA13-AB13</f>
        <v>1.09999999999999</v>
      </c>
      <c r="AD13" s="50" t="n">
        <f aca="false">AVERAGE(J13:U13)</f>
        <v>52.8416666666667</v>
      </c>
      <c r="AE13" s="52" t="n">
        <f aca="false">AVERAGE(AVERAGE(B13:E13),AVERAGE(F13,I13),AVERAGE(V13:Y13))</f>
        <v>52.6833333333333</v>
      </c>
      <c r="AF13" s="95" t="n">
        <f aca="false">SUM(Z13+700)*(1013.3/760)</f>
        <v>1003.6392066886</v>
      </c>
      <c r="AG13" s="0"/>
    </row>
    <row r="14" customFormat="false" ht="13" hidden="false" customHeight="false" outlineLevel="0" collapsed="false">
      <c r="A14" s="48" t="n">
        <v>3</v>
      </c>
      <c r="B14" s="49" t="n">
        <v>53.2</v>
      </c>
      <c r="C14" s="50" t="n">
        <v>53.2</v>
      </c>
      <c r="D14" s="50" t="n">
        <v>53.1</v>
      </c>
      <c r="E14" s="50" t="n">
        <v>52.8</v>
      </c>
      <c r="F14" s="50" t="n">
        <v>52.6</v>
      </c>
      <c r="G14" s="50" t="n">
        <v>52.6</v>
      </c>
      <c r="H14" s="50" t="n">
        <v>52.7</v>
      </c>
      <c r="I14" s="50" t="n">
        <v>53</v>
      </c>
      <c r="J14" s="50" t="n">
        <v>53.26</v>
      </c>
      <c r="K14" s="50" t="n">
        <v>53.3</v>
      </c>
      <c r="L14" s="50" t="n">
        <v>53.4</v>
      </c>
      <c r="M14" s="50" t="n">
        <v>53.36</v>
      </c>
      <c r="N14" s="50" t="n">
        <v>53.3</v>
      </c>
      <c r="O14" s="50" t="n">
        <v>53.2</v>
      </c>
      <c r="P14" s="50" t="n">
        <v>53.03</v>
      </c>
      <c r="Q14" s="50" t="n">
        <v>53</v>
      </c>
      <c r="R14" s="50" t="n">
        <v>53</v>
      </c>
      <c r="S14" s="50" t="n">
        <v>53.03</v>
      </c>
      <c r="T14" s="50" t="n">
        <v>53</v>
      </c>
      <c r="U14" s="50" t="n">
        <v>53</v>
      </c>
      <c r="V14" s="50" t="n">
        <v>53.1</v>
      </c>
      <c r="W14" s="50" t="n">
        <v>53.2</v>
      </c>
      <c r="X14" s="50" t="n">
        <v>53.2</v>
      </c>
      <c r="Y14" s="50" t="n">
        <v>53.2</v>
      </c>
      <c r="Z14" s="51" t="n">
        <f aca="false">AVERAGE(B14:Y14)</f>
        <v>53.0741666666667</v>
      </c>
      <c r="AA14" s="50" t="n">
        <v>53.4</v>
      </c>
      <c r="AB14" s="50" t="n">
        <v>52.5</v>
      </c>
      <c r="AC14" s="50" t="n">
        <f aca="false">AA14-AB14</f>
        <v>0.899999999999999</v>
      </c>
      <c r="AD14" s="50" t="n">
        <f aca="false">AVERAGE(J14:U14)</f>
        <v>53.1566666666667</v>
      </c>
      <c r="AE14" s="52" t="n">
        <f aca="false">AVERAGE(AVERAGE(B14:E14),AVERAGE(F14,I14),AVERAGE(V14:Y14))</f>
        <v>53.0166666666667</v>
      </c>
      <c r="AF14" s="95" t="n">
        <f aca="false">SUM(Z14+700)*(1013.3/760)</f>
        <v>1004.06585932018</v>
      </c>
      <c r="AG14" s="0"/>
    </row>
    <row r="15" customFormat="false" ht="13" hidden="false" customHeight="false" outlineLevel="0" collapsed="false">
      <c r="A15" s="48" t="n">
        <v>4</v>
      </c>
      <c r="B15" s="49" t="n">
        <v>53.1</v>
      </c>
      <c r="C15" s="50" t="n">
        <v>53</v>
      </c>
      <c r="D15" s="50" t="n">
        <v>52.9</v>
      </c>
      <c r="E15" s="50" t="n">
        <v>52.8</v>
      </c>
      <c r="F15" s="50" t="n">
        <v>52.8</v>
      </c>
      <c r="G15" s="50" t="n">
        <v>52.9</v>
      </c>
      <c r="H15" s="50" t="n">
        <v>52.9</v>
      </c>
      <c r="I15" s="50" t="n">
        <v>52.9</v>
      </c>
      <c r="J15" s="50" t="s">
        <v>36</v>
      </c>
      <c r="K15" s="50" t="n">
        <v>53</v>
      </c>
      <c r="L15" s="50" t="n">
        <v>53.02</v>
      </c>
      <c r="M15" s="50" t="n">
        <v>53.1</v>
      </c>
      <c r="N15" s="50" t="n">
        <v>53.1</v>
      </c>
      <c r="O15" s="50" t="n">
        <v>53</v>
      </c>
      <c r="P15" s="50" t="n">
        <v>53</v>
      </c>
      <c r="Q15" s="50" t="n">
        <v>53</v>
      </c>
      <c r="R15" s="50" t="n">
        <v>52.8</v>
      </c>
      <c r="S15" s="50" t="n">
        <v>52.8</v>
      </c>
      <c r="T15" s="50" t="n">
        <v>52.7</v>
      </c>
      <c r="U15" s="50" t="n">
        <v>52.8</v>
      </c>
      <c r="V15" s="50" t="n">
        <v>53</v>
      </c>
      <c r="W15" s="50" t="n">
        <v>53.2</v>
      </c>
      <c r="X15" s="50" t="n">
        <v>53.4</v>
      </c>
      <c r="Y15" s="50" t="n">
        <v>53.3</v>
      </c>
      <c r="Z15" s="51" t="n">
        <f aca="false">AVERAGE(B15:Y15)</f>
        <v>52.9791304347826</v>
      </c>
      <c r="AA15" s="50" t="n">
        <v>53.4</v>
      </c>
      <c r="AB15" s="50" t="n">
        <v>52.7</v>
      </c>
      <c r="AC15" s="50" t="n">
        <f aca="false">AA15-AB15</f>
        <v>0.699999999999996</v>
      </c>
      <c r="AD15" s="50" t="n">
        <f aca="false">AVERAGE(J15:U15)</f>
        <v>52.9381818181818</v>
      </c>
      <c r="AE15" s="52" t="n">
        <f aca="false">AVERAGE(AVERAGE(B15:E15),AVERAGE(F15,I15),AVERAGE(V15:Y15))</f>
        <v>53.0083333333333</v>
      </c>
      <c r="AF15" s="95" t="n">
        <f aca="false">SUM(Z15+700)*(1013.3/760)</f>
        <v>1003.93914851259</v>
      </c>
      <c r="AG15" s="0"/>
    </row>
    <row r="16" customFormat="false" ht="13" hidden="false" customHeight="false" outlineLevel="0" collapsed="false">
      <c r="A16" s="48" t="n">
        <v>5</v>
      </c>
      <c r="B16" s="49" t="n">
        <v>53.3</v>
      </c>
      <c r="C16" s="50" t="n">
        <v>53.2</v>
      </c>
      <c r="D16" s="50" t="n">
        <v>53.1</v>
      </c>
      <c r="E16" s="50" t="n">
        <v>53</v>
      </c>
      <c r="F16" s="50" t="n">
        <v>53</v>
      </c>
      <c r="G16" s="50" t="n">
        <v>53</v>
      </c>
      <c r="H16" s="50" t="n">
        <v>53.1</v>
      </c>
      <c r="I16" s="50" t="n">
        <v>53.4</v>
      </c>
      <c r="J16" s="50" t="n">
        <v>53.83</v>
      </c>
      <c r="K16" s="50" t="n">
        <v>54</v>
      </c>
      <c r="L16" s="50" t="n">
        <v>54.2</v>
      </c>
      <c r="M16" s="50" t="n">
        <v>54.31</v>
      </c>
      <c r="N16" s="50" t="n">
        <v>54.4</v>
      </c>
      <c r="O16" s="50" t="n">
        <v>54.6</v>
      </c>
      <c r="P16" s="50" t="n">
        <v>54.76</v>
      </c>
      <c r="Q16" s="50" t="n">
        <v>55</v>
      </c>
      <c r="R16" s="50" t="n">
        <v>55</v>
      </c>
      <c r="S16" s="50" t="n">
        <v>54.95</v>
      </c>
      <c r="T16" s="50" t="n">
        <v>55</v>
      </c>
      <c r="U16" s="50" t="n">
        <v>55.3</v>
      </c>
      <c r="V16" s="50" t="n">
        <v>55.5</v>
      </c>
      <c r="W16" s="50" t="n">
        <v>56.1</v>
      </c>
      <c r="X16" s="50" t="n">
        <v>56.3</v>
      </c>
      <c r="Y16" s="50" t="n">
        <v>56.3</v>
      </c>
      <c r="Z16" s="51" t="n">
        <f aca="false">AVERAGE(B16:Y16)</f>
        <v>54.3604166666667</v>
      </c>
      <c r="AA16" s="50" t="n">
        <v>56.3</v>
      </c>
      <c r="AB16" s="50" t="n">
        <v>52.9</v>
      </c>
      <c r="AC16" s="50" t="n">
        <f aca="false">AA16-AB16</f>
        <v>3.4</v>
      </c>
      <c r="AD16" s="50" t="n">
        <f aca="false">AVERAGE(J16:U16)</f>
        <v>54.6125</v>
      </c>
      <c r="AE16" s="52" t="n">
        <f aca="false">AVERAGE(AVERAGE(B16:E16),AVERAGE(F16,I16),AVERAGE(V16:Y16))</f>
        <v>54.1333333333333</v>
      </c>
      <c r="AF16" s="95" t="n">
        <f aca="false">SUM(Z16+700)*(1013.3/760)</f>
        <v>1005.7808029057</v>
      </c>
      <c r="AG16" s="0"/>
    </row>
    <row r="17" customFormat="false" ht="13" hidden="false" customHeight="false" outlineLevel="0" collapsed="false">
      <c r="A17" s="48" t="n">
        <v>6</v>
      </c>
      <c r="B17" s="49" t="n">
        <v>56.3</v>
      </c>
      <c r="C17" s="50" t="n">
        <v>56.3</v>
      </c>
      <c r="D17" s="50" t="n">
        <v>56.3</v>
      </c>
      <c r="E17" s="50" t="n">
        <v>56.3</v>
      </c>
      <c r="F17" s="50" t="n">
        <v>56.3</v>
      </c>
      <c r="G17" s="50" t="n">
        <v>56.5</v>
      </c>
      <c r="H17" s="50" t="n">
        <v>57.9</v>
      </c>
      <c r="I17" s="50" t="n">
        <v>57.3</v>
      </c>
      <c r="J17" s="50" t="n">
        <v>57.62</v>
      </c>
      <c r="K17" s="50" t="n">
        <v>57.6</v>
      </c>
      <c r="L17" s="50" t="n">
        <v>57.6</v>
      </c>
      <c r="M17" s="50" t="n">
        <v>57.58</v>
      </c>
      <c r="N17" s="50" t="n">
        <v>57.4</v>
      </c>
      <c r="O17" s="50" t="n">
        <v>57.3</v>
      </c>
      <c r="P17" s="50" t="n">
        <v>56.58</v>
      </c>
      <c r="Q17" s="50" t="n">
        <v>56.3</v>
      </c>
      <c r="R17" s="50" t="n">
        <v>56.2</v>
      </c>
      <c r="S17" s="50" t="n">
        <v>56.23</v>
      </c>
      <c r="T17" s="50" t="n">
        <v>56.1</v>
      </c>
      <c r="U17" s="50" t="n">
        <v>56.1</v>
      </c>
      <c r="V17" s="50" t="n">
        <v>56.1</v>
      </c>
      <c r="W17" s="50" t="n">
        <v>56.2</v>
      </c>
      <c r="X17" s="50" t="n">
        <v>56.2</v>
      </c>
      <c r="Y17" s="50" t="n">
        <v>56.2</v>
      </c>
      <c r="Z17" s="51" t="n">
        <f aca="false">AVERAGE(B17:Y17)</f>
        <v>56.6879166666667</v>
      </c>
      <c r="AA17" s="50" t="n">
        <v>57.7</v>
      </c>
      <c r="AB17" s="50" t="n">
        <v>56.2</v>
      </c>
      <c r="AC17" s="50" t="n">
        <f aca="false">AA17-AB17</f>
        <v>1.5</v>
      </c>
      <c r="AD17" s="50" t="n">
        <f aca="false">AVERAGE(J17:U17)</f>
        <v>56.8841666666667</v>
      </c>
      <c r="AE17" s="52" t="n">
        <f aca="false">AVERAGE(AVERAGE(B17:E17),AVERAGE(F17,I17),AVERAGE(V17:Y17))</f>
        <v>56.425</v>
      </c>
      <c r="AF17" s="95" t="n">
        <f aca="false">SUM(Z17+700)*(1013.3/760)</f>
        <v>1008.8840341557</v>
      </c>
      <c r="AG17" s="0"/>
    </row>
    <row r="18" customFormat="false" ht="13" hidden="false" customHeight="false" outlineLevel="0" collapsed="false">
      <c r="A18" s="48" t="n">
        <v>7</v>
      </c>
      <c r="B18" s="49" t="n">
        <v>56.1</v>
      </c>
      <c r="C18" s="50" t="n">
        <v>56</v>
      </c>
      <c r="D18" s="50" t="n">
        <v>55.9</v>
      </c>
      <c r="E18" s="50" t="n">
        <v>55.9</v>
      </c>
      <c r="F18" s="50" t="n">
        <v>55.8</v>
      </c>
      <c r="G18" s="50" t="n">
        <v>55.7</v>
      </c>
      <c r="H18" s="50" t="n">
        <v>55.7</v>
      </c>
      <c r="I18" s="50" t="n">
        <v>55.7</v>
      </c>
      <c r="J18" s="50" t="n">
        <v>55.79</v>
      </c>
      <c r="K18" s="50" t="n">
        <v>55.8</v>
      </c>
      <c r="L18" s="50" t="n">
        <v>55.7</v>
      </c>
      <c r="M18" s="50" t="n">
        <v>55.11</v>
      </c>
      <c r="N18" s="50" t="n">
        <v>54.7</v>
      </c>
      <c r="O18" s="50" t="n">
        <v>54.4</v>
      </c>
      <c r="P18" s="50" t="n">
        <v>54.05</v>
      </c>
      <c r="Q18" s="50" t="n">
        <v>53.9</v>
      </c>
      <c r="R18" s="50" t="n">
        <v>53.7</v>
      </c>
      <c r="S18" s="50" t="n">
        <v>53.36</v>
      </c>
      <c r="T18" s="50" t="n">
        <v>53.3</v>
      </c>
      <c r="U18" s="50" t="n">
        <v>53.3</v>
      </c>
      <c r="V18" s="50" t="n">
        <v>53.4</v>
      </c>
      <c r="W18" s="50" t="n">
        <v>54</v>
      </c>
      <c r="X18" s="50" t="n">
        <v>54.2</v>
      </c>
      <c r="Y18" s="50" t="n">
        <v>54.3</v>
      </c>
      <c r="Z18" s="51" t="n">
        <f aca="false">AVERAGE(B18:Y18)</f>
        <v>54.8254166666667</v>
      </c>
      <c r="AA18" s="50" t="n">
        <v>56.2</v>
      </c>
      <c r="AB18" s="50" t="n">
        <v>53.2</v>
      </c>
      <c r="AC18" s="50" t="n">
        <f aca="false">AA18-AB18</f>
        <v>3</v>
      </c>
      <c r="AD18" s="50" t="n">
        <f aca="false">AVERAGE(J18:U18)</f>
        <v>54.4258333333333</v>
      </c>
      <c r="AE18" s="52" t="n">
        <f aca="false">AVERAGE(AVERAGE(B18:E18),AVERAGE(F18,I18),AVERAGE(V18:Y18))</f>
        <v>55.2333333333333</v>
      </c>
      <c r="AF18" s="95" t="n">
        <f aca="false">SUM(Z18+700)*(1013.3/760)</f>
        <v>1006.40078251096</v>
      </c>
      <c r="AG18" s="0"/>
    </row>
    <row r="19" customFormat="false" ht="13" hidden="false" customHeight="false" outlineLevel="0" collapsed="false">
      <c r="A19" s="48" t="n">
        <v>8</v>
      </c>
      <c r="B19" s="49" t="n">
        <v>54.3</v>
      </c>
      <c r="C19" s="50" t="n">
        <v>54.3</v>
      </c>
      <c r="D19" s="50" t="n">
        <v>54.3</v>
      </c>
      <c r="E19" s="50" t="n">
        <v>54.3</v>
      </c>
      <c r="F19" s="50" t="n">
        <v>54.3</v>
      </c>
      <c r="G19" s="50" t="n">
        <v>54.3</v>
      </c>
      <c r="H19" s="50" t="n">
        <v>54.5</v>
      </c>
      <c r="I19" s="50" t="n">
        <v>54.7</v>
      </c>
      <c r="J19" s="50" t="n">
        <v>54.78</v>
      </c>
      <c r="K19" s="50" t="n">
        <v>54.7</v>
      </c>
      <c r="L19" s="50" t="n">
        <v>54.7</v>
      </c>
      <c r="M19" s="50" t="n">
        <v>54.45</v>
      </c>
      <c r="N19" s="50" t="n">
        <v>54.3</v>
      </c>
      <c r="O19" s="50" t="n">
        <v>54</v>
      </c>
      <c r="P19" s="50" t="n">
        <v>53.47</v>
      </c>
      <c r="Q19" s="50" t="n">
        <v>53.2</v>
      </c>
      <c r="R19" s="50" t="n">
        <v>53</v>
      </c>
      <c r="S19" s="50" t="n">
        <v>52.85</v>
      </c>
      <c r="T19" s="50" t="n">
        <v>52.7</v>
      </c>
      <c r="U19" s="50" t="n">
        <v>52.8</v>
      </c>
      <c r="V19" s="50" t="n">
        <v>52.9</v>
      </c>
      <c r="W19" s="50" t="n">
        <v>53.2</v>
      </c>
      <c r="X19" s="50" t="n">
        <v>53.5</v>
      </c>
      <c r="Y19" s="50" t="n">
        <v>53.6</v>
      </c>
      <c r="Z19" s="51" t="n">
        <f aca="false">AVERAGE(B19:Y19)</f>
        <v>53.88125</v>
      </c>
      <c r="AA19" s="50" t="n">
        <v>54.8</v>
      </c>
      <c r="AB19" s="50" t="n">
        <v>52.6</v>
      </c>
      <c r="AC19" s="50" t="n">
        <f aca="false">AA19-AB19</f>
        <v>2.2</v>
      </c>
      <c r="AD19" s="50" t="n">
        <f aca="false">AVERAGE(J19:U19)</f>
        <v>53.7458333333333</v>
      </c>
      <c r="AE19" s="52" t="n">
        <f aca="false">AVERAGE(AVERAGE(B19:E19),AVERAGE(F19,I19),AVERAGE(V19:Y19))</f>
        <v>54.0333333333333</v>
      </c>
      <c r="AF19" s="95" t="n">
        <f aca="false">SUM(Z19+700)*(1013.3/760)</f>
        <v>1005.14193503289</v>
      </c>
      <c r="AG19" s="0"/>
    </row>
    <row r="20" customFormat="false" ht="13" hidden="false" customHeight="false" outlineLevel="0" collapsed="false">
      <c r="A20" s="48" t="n">
        <v>9</v>
      </c>
      <c r="B20" s="49" t="n">
        <v>53.7</v>
      </c>
      <c r="C20" s="50" t="n">
        <v>53.6</v>
      </c>
      <c r="D20" s="50" t="n">
        <v>53.5</v>
      </c>
      <c r="E20" s="50" t="n">
        <v>53.5</v>
      </c>
      <c r="F20" s="50" t="n">
        <v>53.6</v>
      </c>
      <c r="G20" s="50" t="n">
        <v>53.7</v>
      </c>
      <c r="H20" s="50" t="n">
        <v>54</v>
      </c>
      <c r="I20" s="50" t="n">
        <v>54.4</v>
      </c>
      <c r="J20" s="50" t="n">
        <v>54.65</v>
      </c>
      <c r="K20" s="50" t="n">
        <v>54.7</v>
      </c>
      <c r="L20" s="50" t="n">
        <v>54.7</v>
      </c>
      <c r="M20" s="50" t="n">
        <v>54.95</v>
      </c>
      <c r="N20" s="50" t="n">
        <v>54.9</v>
      </c>
      <c r="O20" s="50" t="n">
        <v>54.9</v>
      </c>
      <c r="P20" s="50" t="n">
        <v>54.73</v>
      </c>
      <c r="Q20" s="50" t="n">
        <v>54.7</v>
      </c>
      <c r="R20" s="50" t="n">
        <v>54.7</v>
      </c>
      <c r="S20" s="50" t="n">
        <v>54.73</v>
      </c>
      <c r="T20" s="50" t="n">
        <v>54.6</v>
      </c>
      <c r="U20" s="50" t="n">
        <v>54.5</v>
      </c>
      <c r="V20" s="50" t="n">
        <v>54.4</v>
      </c>
      <c r="W20" s="50" t="n">
        <v>54.3</v>
      </c>
      <c r="X20" s="50" t="n">
        <v>54.3</v>
      </c>
      <c r="Y20" s="50" t="n">
        <v>54.2</v>
      </c>
      <c r="Z20" s="51" t="n">
        <f aca="false">AVERAGE(B20:Y20)</f>
        <v>54.3316666666667</v>
      </c>
      <c r="AA20" s="50" t="n">
        <v>55</v>
      </c>
      <c r="AB20" s="50" t="n">
        <v>53.4</v>
      </c>
      <c r="AC20" s="50" t="n">
        <f aca="false">AA20-AB20</f>
        <v>1.6</v>
      </c>
      <c r="AD20" s="50" t="n">
        <f aca="false">AVERAGE(J20:U20)</f>
        <v>54.73</v>
      </c>
      <c r="AE20" s="52" t="n">
        <f aca="false">AVERAGE(AVERAGE(B20:E20),AVERAGE(F20,I20),AVERAGE(V20:Y20))</f>
        <v>53.9583333333333</v>
      </c>
      <c r="AF20" s="95" t="n">
        <f aca="false">SUM(Z20+700)*(1013.3/760)</f>
        <v>1005.74247083333</v>
      </c>
      <c r="AG20" s="0"/>
    </row>
    <row r="21" customFormat="false" ht="13" hidden="false" customHeight="false" outlineLevel="0" collapsed="false">
      <c r="A21" s="48" t="n">
        <v>10</v>
      </c>
      <c r="B21" s="49" t="n">
        <v>54.1</v>
      </c>
      <c r="C21" s="50" t="n">
        <v>53.9</v>
      </c>
      <c r="D21" s="50" t="n">
        <v>53.2</v>
      </c>
      <c r="E21" s="50" t="n">
        <v>53</v>
      </c>
      <c r="F21" s="50" t="n">
        <v>52.8</v>
      </c>
      <c r="G21" s="50" t="n">
        <v>52.6</v>
      </c>
      <c r="H21" s="50" t="n">
        <v>52.5</v>
      </c>
      <c r="I21" s="50" t="n">
        <v>52.5</v>
      </c>
      <c r="J21" s="50" t="n">
        <v>52.57</v>
      </c>
      <c r="K21" s="50" t="n">
        <v>52.5</v>
      </c>
      <c r="L21" s="50" t="n">
        <v>52.6</v>
      </c>
      <c r="M21" s="50" t="n">
        <v>52.87</v>
      </c>
      <c r="N21" s="50" t="n">
        <v>52.9</v>
      </c>
      <c r="O21" s="50" t="n">
        <v>52.9</v>
      </c>
      <c r="P21" s="50" t="n">
        <v>52.87</v>
      </c>
      <c r="Q21" s="50" t="n">
        <v>52.9</v>
      </c>
      <c r="R21" s="50" t="n">
        <v>52.9</v>
      </c>
      <c r="S21" s="50" t="n">
        <v>52.87</v>
      </c>
      <c r="T21" s="50" t="n">
        <v>53</v>
      </c>
      <c r="U21" s="50" t="n">
        <v>53.2</v>
      </c>
      <c r="V21" s="50" t="n">
        <v>53.5</v>
      </c>
      <c r="W21" s="50" t="n">
        <v>53.9</v>
      </c>
      <c r="X21" s="50" t="n">
        <v>54.1</v>
      </c>
      <c r="Y21" s="50" t="n">
        <v>54.2</v>
      </c>
      <c r="Z21" s="51" t="n">
        <f aca="false">AVERAGE(B21:Y21)</f>
        <v>53.0991666666667</v>
      </c>
      <c r="AA21" s="50" t="n">
        <v>54.2</v>
      </c>
      <c r="AB21" s="50" t="n">
        <v>52.4</v>
      </c>
      <c r="AC21" s="50" t="n">
        <f aca="false">AA21-AB21</f>
        <v>1.8</v>
      </c>
      <c r="AD21" s="50" t="n">
        <f aca="false">AVERAGE(J21:U21)</f>
        <v>52.84</v>
      </c>
      <c r="AE21" s="52" t="n">
        <f aca="false">AVERAGE(AVERAGE(B21:E21),AVERAGE(F21,I21),AVERAGE(V21:Y21))</f>
        <v>53.375</v>
      </c>
      <c r="AF21" s="95" t="n">
        <f aca="false">SUM(Z21+700)*(1013.3/760)</f>
        <v>1004.09919155702</v>
      </c>
      <c r="AG21" s="0"/>
    </row>
    <row r="22" customFormat="false" ht="13" hidden="false" customHeight="false" outlineLevel="0" collapsed="false">
      <c r="A22" s="48" t="n">
        <v>11</v>
      </c>
      <c r="B22" s="49" t="n">
        <v>54.3</v>
      </c>
      <c r="C22" s="50" t="n">
        <v>54.3</v>
      </c>
      <c r="D22" s="50" t="n">
        <v>54.4</v>
      </c>
      <c r="E22" s="50" t="n">
        <v>54.4</v>
      </c>
      <c r="F22" s="50" t="n">
        <v>54.5</v>
      </c>
      <c r="G22" s="50" t="n">
        <v>54.6</v>
      </c>
      <c r="H22" s="50" t="n">
        <v>54.8</v>
      </c>
      <c r="I22" s="50" t="n">
        <v>55.1</v>
      </c>
      <c r="J22" s="50" t="n">
        <v>56.77</v>
      </c>
      <c r="K22" s="50" t="n">
        <v>55.8</v>
      </c>
      <c r="L22" s="50" t="n">
        <v>55.9</v>
      </c>
      <c r="M22" s="50" t="n">
        <v>56.07</v>
      </c>
      <c r="N22" s="50" t="n">
        <v>56</v>
      </c>
      <c r="O22" s="50" t="n">
        <v>56</v>
      </c>
      <c r="P22" s="50" t="n">
        <v>55.8</v>
      </c>
      <c r="Q22" s="50" t="n">
        <v>55.6</v>
      </c>
      <c r="R22" s="50" t="n">
        <v>55.4</v>
      </c>
      <c r="S22" s="50" t="n">
        <v>55.2</v>
      </c>
      <c r="T22" s="50" t="n">
        <v>55.1</v>
      </c>
      <c r="U22" s="50" t="n">
        <v>55.1</v>
      </c>
      <c r="V22" s="50" t="n">
        <v>55.1</v>
      </c>
      <c r="W22" s="50" t="n">
        <v>55.3</v>
      </c>
      <c r="X22" s="50" t="n">
        <v>55.4</v>
      </c>
      <c r="Y22" s="50" t="n">
        <v>55.4</v>
      </c>
      <c r="Z22" s="51" t="n">
        <f aca="false">AVERAGE(B22:Y22)</f>
        <v>55.2641666666667</v>
      </c>
      <c r="AA22" s="50" t="n">
        <v>56.1</v>
      </c>
      <c r="AB22" s="50" t="n">
        <v>54.2</v>
      </c>
      <c r="AC22" s="50" t="n">
        <f aca="false">AA22-AB22</f>
        <v>1.9</v>
      </c>
      <c r="AD22" s="50" t="n">
        <f aca="false">AVERAGE(J22:U22)</f>
        <v>55.7283333333333</v>
      </c>
      <c r="AE22" s="52" t="n">
        <f aca="false">AVERAGE(AVERAGE(B22:E22),AVERAGE(F22,I22),AVERAGE(V22:Y22))</f>
        <v>54.8166666666667</v>
      </c>
      <c r="AF22" s="95" t="n">
        <f aca="false">SUM(Z22+700)*(1013.3/760)</f>
        <v>1006.98576326754</v>
      </c>
      <c r="AG22" s="0"/>
    </row>
    <row r="23" customFormat="false" ht="13" hidden="false" customHeight="false" outlineLevel="0" collapsed="false">
      <c r="A23" s="48" t="n">
        <v>12</v>
      </c>
      <c r="B23" s="49" t="n">
        <v>55.4</v>
      </c>
      <c r="C23" s="50" t="n">
        <v>55.4</v>
      </c>
      <c r="D23" s="50" t="n">
        <v>55.3</v>
      </c>
      <c r="E23" s="50" t="n">
        <v>55.2</v>
      </c>
      <c r="F23" s="50" t="n">
        <v>55.1</v>
      </c>
      <c r="G23" s="50" t="n">
        <v>55</v>
      </c>
      <c r="H23" s="50" t="n">
        <v>55</v>
      </c>
      <c r="I23" s="50" t="n">
        <v>55</v>
      </c>
      <c r="J23" s="50" t="n">
        <v>54.97</v>
      </c>
      <c r="K23" s="50" t="n">
        <v>54.9</v>
      </c>
      <c r="L23" s="50" t="n">
        <v>54.9</v>
      </c>
      <c r="M23" s="50" t="n">
        <v>54.57</v>
      </c>
      <c r="N23" s="50" t="n">
        <v>54.5</v>
      </c>
      <c r="O23" s="50" t="n">
        <v>54.2</v>
      </c>
      <c r="P23" s="50" t="n">
        <v>54.34</v>
      </c>
      <c r="Q23" s="50" t="n">
        <v>53.2</v>
      </c>
      <c r="R23" s="50" t="n">
        <v>52.8</v>
      </c>
      <c r="S23" s="50" t="n">
        <v>52.23</v>
      </c>
      <c r="T23" s="50" t="n">
        <v>52.2</v>
      </c>
      <c r="U23" s="50" t="n">
        <v>52</v>
      </c>
      <c r="V23" s="50" t="n">
        <v>52</v>
      </c>
      <c r="W23" s="50" t="n">
        <v>52.1</v>
      </c>
      <c r="X23" s="50" t="n">
        <v>52.1</v>
      </c>
      <c r="Y23" s="50" t="n">
        <v>52.1</v>
      </c>
      <c r="Z23" s="51" t="n">
        <f aca="false">AVERAGE(B23:Y23)</f>
        <v>53.9379166666667</v>
      </c>
      <c r="AA23" s="50" t="n">
        <v>55.5</v>
      </c>
      <c r="AB23" s="50" t="n">
        <v>51.9</v>
      </c>
      <c r="AC23" s="50" t="n">
        <f aca="false">AA23-AB23</f>
        <v>3.6</v>
      </c>
      <c r="AD23" s="50" t="n">
        <f aca="false">AVERAGE(J23:U23)</f>
        <v>53.7341666666667</v>
      </c>
      <c r="AE23" s="52" t="n">
        <f aca="false">AVERAGE(AVERAGE(B23:E23),AVERAGE(F23,I23),AVERAGE(V23:Y23))</f>
        <v>54.15</v>
      </c>
      <c r="AF23" s="95" t="n">
        <f aca="false">SUM(Z23+700)*(1013.3/760)</f>
        <v>1005.21748810307</v>
      </c>
      <c r="AG23" s="0"/>
    </row>
    <row r="24" customFormat="false" ht="13" hidden="false" customHeight="false" outlineLevel="0" collapsed="false">
      <c r="A24" s="48" t="n">
        <v>13</v>
      </c>
      <c r="B24" s="50" t="n">
        <v>52.2</v>
      </c>
      <c r="C24" s="50" t="n">
        <v>52.2</v>
      </c>
      <c r="D24" s="50" t="n">
        <v>52.2</v>
      </c>
      <c r="E24" s="50" t="n">
        <v>52.1</v>
      </c>
      <c r="F24" s="50" t="n">
        <v>52</v>
      </c>
      <c r="G24" s="50" t="n">
        <v>52</v>
      </c>
      <c r="H24" s="50" t="n">
        <v>52</v>
      </c>
      <c r="I24" s="50" t="n">
        <v>52.1</v>
      </c>
      <c r="J24" s="50" t="n">
        <v>52.43</v>
      </c>
      <c r="K24" s="50" t="n">
        <v>52.4</v>
      </c>
      <c r="L24" s="50" t="n">
        <v>52.4</v>
      </c>
      <c r="M24" s="50" t="n">
        <v>52.61</v>
      </c>
      <c r="N24" s="50" t="n">
        <v>52.5</v>
      </c>
      <c r="O24" s="50" t="n">
        <v>52.3</v>
      </c>
      <c r="P24" s="50" t="n">
        <v>51.98</v>
      </c>
      <c r="Q24" s="50" t="n">
        <v>51.6</v>
      </c>
      <c r="R24" s="50" t="n">
        <v>51.3</v>
      </c>
      <c r="S24" s="50" t="n">
        <v>51.1</v>
      </c>
      <c r="T24" s="50" t="n">
        <v>51</v>
      </c>
      <c r="U24" s="50" t="n">
        <v>51</v>
      </c>
      <c r="V24" s="50" t="n">
        <v>51</v>
      </c>
      <c r="W24" s="50" t="n">
        <v>51.1</v>
      </c>
      <c r="X24" s="50" t="n">
        <v>51.1</v>
      </c>
      <c r="Y24" s="50" t="n">
        <v>51.2</v>
      </c>
      <c r="Z24" s="51" t="n">
        <f aca="false">AVERAGE(B24:Y24)</f>
        <v>51.8258333333333</v>
      </c>
      <c r="AA24" s="50" t="n">
        <v>52.7</v>
      </c>
      <c r="AB24" s="50" t="n">
        <v>50.9</v>
      </c>
      <c r="AC24" s="50" t="n">
        <f aca="false">AA24-AB24</f>
        <v>1.8</v>
      </c>
      <c r="AD24" s="50" t="n">
        <f aca="false">AVERAGE(J24:U24)</f>
        <v>51.885</v>
      </c>
      <c r="AE24" s="52" t="n">
        <f aca="false">AVERAGE(AVERAGE(B24:E24),AVERAGE(F24,I24),AVERAGE(V24:Y24))</f>
        <v>51.775</v>
      </c>
      <c r="AF24" s="95" t="n">
        <f aca="false">SUM(Z24+700)*(1013.3/760)</f>
        <v>1002.40146962719</v>
      </c>
      <c r="AG24" s="0"/>
    </row>
    <row r="25" customFormat="false" ht="13" hidden="false" customHeight="false" outlineLevel="0" collapsed="false">
      <c r="A25" s="48" t="n">
        <v>14</v>
      </c>
      <c r="B25" s="50" t="n">
        <v>51.4</v>
      </c>
      <c r="C25" s="50" t="n">
        <v>51.4</v>
      </c>
      <c r="D25" s="50" t="n">
        <v>51.5</v>
      </c>
      <c r="E25" s="50" t="n">
        <v>51.5</v>
      </c>
      <c r="F25" s="50" t="n">
        <v>51.6</v>
      </c>
      <c r="G25" s="50" t="n">
        <v>51.7</v>
      </c>
      <c r="H25" s="50" t="n">
        <v>51.8</v>
      </c>
      <c r="I25" s="50" t="n">
        <v>52</v>
      </c>
      <c r="J25" s="50" t="n">
        <v>52.57</v>
      </c>
      <c r="K25" s="50" t="n">
        <v>52.7</v>
      </c>
      <c r="L25" s="50" t="n">
        <v>53.2</v>
      </c>
      <c r="M25" s="50" t="n">
        <v>53.57</v>
      </c>
      <c r="N25" s="50" t="n">
        <v>53.6</v>
      </c>
      <c r="O25" s="50" t="n">
        <v>53.6</v>
      </c>
      <c r="P25" s="50" t="n">
        <v>53.73</v>
      </c>
      <c r="Q25" s="50" t="n">
        <v>53.7</v>
      </c>
      <c r="R25" s="50" t="n">
        <v>53.7</v>
      </c>
      <c r="S25" s="50" t="n">
        <v>53.73</v>
      </c>
      <c r="T25" s="50" t="n">
        <v>53.7</v>
      </c>
      <c r="U25" s="50" t="n">
        <v>54</v>
      </c>
      <c r="V25" s="50" t="n">
        <v>54.3</v>
      </c>
      <c r="W25" s="50" t="n">
        <v>54.7</v>
      </c>
      <c r="X25" s="50" t="n">
        <v>55.1</v>
      </c>
      <c r="Y25" s="50" t="n">
        <v>55.2</v>
      </c>
      <c r="Z25" s="51" t="n">
        <f aca="false">AVERAGE(B25:Y25)</f>
        <v>53.0833333333334</v>
      </c>
      <c r="AA25" s="50" t="n">
        <v>55.2</v>
      </c>
      <c r="AB25" s="50" t="n">
        <v>51.2</v>
      </c>
      <c r="AC25" s="50" t="n">
        <f aca="false">AA25-AB25</f>
        <v>4</v>
      </c>
      <c r="AD25" s="50" t="n">
        <f aca="false">AVERAGE(J25:U25)</f>
        <v>53.4833333333333</v>
      </c>
      <c r="AE25" s="52" t="n">
        <f aca="false">AVERAGE(AVERAGE(B25:E25),AVERAGE(F25,I25),AVERAGE(V25:Y25))</f>
        <v>52.6916666666667</v>
      </c>
      <c r="AF25" s="95" t="n">
        <f aca="false">SUM(Z25+700)*(1013.3/760)</f>
        <v>1004.07808114035</v>
      </c>
      <c r="AG25" s="0"/>
    </row>
    <row r="26" customFormat="false" ht="13" hidden="false" customHeight="false" outlineLevel="0" collapsed="false">
      <c r="A26" s="48" t="n">
        <v>15</v>
      </c>
      <c r="B26" s="50" t="n">
        <v>55.3</v>
      </c>
      <c r="C26" s="50" t="n">
        <v>55.4</v>
      </c>
      <c r="D26" s="50" t="n">
        <v>55.2</v>
      </c>
      <c r="E26" s="50" t="n">
        <v>55.2</v>
      </c>
      <c r="F26" s="50" t="n">
        <v>55.2</v>
      </c>
      <c r="G26" s="50" t="n">
        <v>55.3</v>
      </c>
      <c r="H26" s="50" t="n">
        <v>55.5</v>
      </c>
      <c r="I26" s="50" t="n">
        <v>55.9</v>
      </c>
      <c r="J26" s="50" t="n">
        <v>56.24</v>
      </c>
      <c r="K26" s="50" t="n">
        <v>55.3</v>
      </c>
      <c r="L26" s="50" t="n">
        <v>55.4</v>
      </c>
      <c r="M26" s="50" t="n">
        <v>56.44</v>
      </c>
      <c r="N26" s="50" t="n">
        <v>56.3</v>
      </c>
      <c r="O26" s="50" t="n">
        <v>56.2</v>
      </c>
      <c r="P26" s="50" t="n">
        <v>56.2</v>
      </c>
      <c r="Q26" s="50" t="n">
        <v>56.2</v>
      </c>
      <c r="R26" s="50" t="n">
        <v>56</v>
      </c>
      <c r="S26" s="50" t="n">
        <v>55.9</v>
      </c>
      <c r="T26" s="50" t="n">
        <v>55.9</v>
      </c>
      <c r="U26" s="50" t="n">
        <v>55.9</v>
      </c>
      <c r="V26" s="50" t="n">
        <v>56.1</v>
      </c>
      <c r="W26" s="50" t="n">
        <v>56.2</v>
      </c>
      <c r="X26" s="50" t="n">
        <v>56.4</v>
      </c>
      <c r="Y26" s="50" t="n">
        <v>56.3</v>
      </c>
      <c r="Z26" s="51" t="n">
        <f aca="false">AVERAGE(B26:Y26)</f>
        <v>55.8325</v>
      </c>
      <c r="AA26" s="50" t="n">
        <v>56.5</v>
      </c>
      <c r="AB26" s="50" t="n">
        <v>55.1</v>
      </c>
      <c r="AC26" s="50" t="n">
        <f aca="false">AA26-AB26</f>
        <v>1.4</v>
      </c>
      <c r="AD26" s="50" t="n">
        <f aca="false">AVERAGE(J26:U26)</f>
        <v>55.9983333333333</v>
      </c>
      <c r="AE26" s="52" t="n">
        <f aca="false">AVERAGE(AVERAGE(B26:E26),AVERAGE(F26,I26),AVERAGE(V26:Y26))</f>
        <v>55.6916666666667</v>
      </c>
      <c r="AF26" s="95" t="n">
        <f aca="false">SUM(Z26+700)*(1013.3/760)</f>
        <v>1007.74351611842</v>
      </c>
      <c r="AG26" s="0"/>
    </row>
    <row r="27" customFormat="false" ht="13" hidden="false" customHeight="false" outlineLevel="0" collapsed="false">
      <c r="A27" s="48" t="n">
        <v>16</v>
      </c>
      <c r="B27" s="50" t="n">
        <v>56.3</v>
      </c>
      <c r="C27" s="50" t="n">
        <v>56.2</v>
      </c>
      <c r="D27" s="50" t="n">
        <v>55.9</v>
      </c>
      <c r="E27" s="50" t="n">
        <v>55.6</v>
      </c>
      <c r="F27" s="50" t="n">
        <v>55.6</v>
      </c>
      <c r="G27" s="50" t="n">
        <v>55.4</v>
      </c>
      <c r="H27" s="50" t="n">
        <v>55.4</v>
      </c>
      <c r="I27" s="50" t="n">
        <v>55.5</v>
      </c>
      <c r="J27" s="50" t="n">
        <v>55.63</v>
      </c>
      <c r="K27" s="50" t="n">
        <v>55.6</v>
      </c>
      <c r="L27" s="50" t="n">
        <v>55.6</v>
      </c>
      <c r="M27" s="50" t="n">
        <v>55.63</v>
      </c>
      <c r="N27" s="50" t="n">
        <v>55.6</v>
      </c>
      <c r="O27" s="50" t="n">
        <v>55.4</v>
      </c>
      <c r="P27" s="50" t="n">
        <v>55.28</v>
      </c>
      <c r="Q27" s="50" t="n">
        <v>55.1</v>
      </c>
      <c r="R27" s="50" t="n">
        <v>54.8</v>
      </c>
      <c r="S27" s="50" t="n">
        <v>54.53</v>
      </c>
      <c r="T27" s="50" t="n">
        <v>54.4</v>
      </c>
      <c r="U27" s="50" t="n">
        <v>54.4</v>
      </c>
      <c r="V27" s="50" t="n">
        <v>54.4</v>
      </c>
      <c r="W27" s="50" t="n">
        <v>54.5</v>
      </c>
      <c r="X27" s="50" t="n">
        <v>54.6</v>
      </c>
      <c r="Y27" s="50" t="n">
        <v>54.5</v>
      </c>
      <c r="Z27" s="51" t="n">
        <f aca="false">AVERAGE(B27:Y27)</f>
        <v>55.2445833333333</v>
      </c>
      <c r="AA27" s="50" t="n">
        <v>56.4</v>
      </c>
      <c r="AB27" s="50" t="n">
        <v>54.3</v>
      </c>
      <c r="AC27" s="50" t="n">
        <f aca="false">AA27-AB27</f>
        <v>2.1</v>
      </c>
      <c r="AD27" s="50" t="n">
        <f aca="false">AVERAGE(J27:U27)</f>
        <v>55.1641666666667</v>
      </c>
      <c r="AE27" s="52" t="n">
        <f aca="false">AVERAGE(AVERAGE(B27:E27),AVERAGE(F27,I27),AVERAGE(V27:Y27))</f>
        <v>55.35</v>
      </c>
      <c r="AF27" s="95" t="n">
        <f aca="false">SUM(Z27+700)*(1013.3/760)</f>
        <v>1006.95965301535</v>
      </c>
      <c r="AG27" s="0"/>
    </row>
    <row r="28" customFormat="false" ht="13" hidden="false" customHeight="false" outlineLevel="0" collapsed="false">
      <c r="A28" s="48" t="n">
        <v>17</v>
      </c>
      <c r="B28" s="50" t="n">
        <v>54.4</v>
      </c>
      <c r="C28" s="50" t="n">
        <v>54.2</v>
      </c>
      <c r="D28" s="50" t="n">
        <v>54</v>
      </c>
      <c r="E28" s="50" t="n">
        <v>53.5</v>
      </c>
      <c r="F28" s="50" t="n">
        <v>53.3</v>
      </c>
      <c r="G28" s="50" t="n">
        <v>53.2</v>
      </c>
      <c r="H28" s="50" t="n">
        <v>53.2</v>
      </c>
      <c r="I28" s="50" t="n">
        <v>53.2</v>
      </c>
      <c r="J28" s="50" t="n">
        <v>53.43</v>
      </c>
      <c r="K28" s="50" t="n">
        <v>53.3</v>
      </c>
      <c r="L28" s="50" t="n">
        <v>53.4</v>
      </c>
      <c r="M28" s="50" t="n">
        <v>53.43</v>
      </c>
      <c r="N28" s="50" t="n">
        <v>53.1</v>
      </c>
      <c r="O28" s="50" t="n">
        <v>52.9</v>
      </c>
      <c r="P28" s="50" t="n">
        <v>52.81</v>
      </c>
      <c r="Q28" s="50" t="n">
        <v>52.5</v>
      </c>
      <c r="R28" s="50" t="n">
        <v>52.2</v>
      </c>
      <c r="S28" s="50" t="n">
        <v>51.87</v>
      </c>
      <c r="T28" s="50" t="n">
        <v>51.9</v>
      </c>
      <c r="U28" s="50" t="n">
        <v>51.9</v>
      </c>
      <c r="V28" s="50" t="n">
        <v>52.1</v>
      </c>
      <c r="W28" s="50" t="n">
        <v>52.2</v>
      </c>
      <c r="X28" s="50" t="n">
        <v>52.3</v>
      </c>
      <c r="Y28" s="50" t="n">
        <v>52.3</v>
      </c>
      <c r="Z28" s="51" t="n">
        <v>52.54</v>
      </c>
      <c r="AA28" s="50" t="n">
        <v>54.5</v>
      </c>
      <c r="AB28" s="50" t="n">
        <v>51.8</v>
      </c>
      <c r="AC28" s="50" t="n">
        <f aca="false">AA28-AB28</f>
        <v>2.7</v>
      </c>
      <c r="AD28" s="50" t="n">
        <f aca="false">AVERAGE(J28:U28)</f>
        <v>52.7283333333333</v>
      </c>
      <c r="AE28" s="52" t="n">
        <f aca="false">AVERAGE(AVERAGE(B28:E28),AVERAGE(F28,I28),AVERAGE(V28:Y28))</f>
        <v>53.1666666666667</v>
      </c>
      <c r="AF28" s="95" t="n">
        <f aca="false">SUM(Z28+700)*(1013.3/760)</f>
        <v>1003.35366052632</v>
      </c>
      <c r="AG28" s="0"/>
    </row>
    <row r="29" customFormat="false" ht="13" hidden="false" customHeight="false" outlineLevel="0" collapsed="false">
      <c r="A29" s="48" t="n">
        <v>18</v>
      </c>
      <c r="B29" s="50" t="n">
        <v>52.2</v>
      </c>
      <c r="C29" s="50" t="n">
        <v>52.1</v>
      </c>
      <c r="D29" s="50" t="n">
        <v>52</v>
      </c>
      <c r="E29" s="50" t="n">
        <v>51.7</v>
      </c>
      <c r="F29" s="50" t="n">
        <v>51.4</v>
      </c>
      <c r="G29" s="50" t="n">
        <v>51.5</v>
      </c>
      <c r="H29" s="50" t="n">
        <v>51.5</v>
      </c>
      <c r="I29" s="50" t="n">
        <v>51.6</v>
      </c>
      <c r="J29" s="50" t="n">
        <v>51.82</v>
      </c>
      <c r="K29" s="50" t="n">
        <v>51.9</v>
      </c>
      <c r="L29" s="50" t="n">
        <v>52.2</v>
      </c>
      <c r="M29" s="50" t="n">
        <v>52.33</v>
      </c>
      <c r="N29" s="50" t="n">
        <v>52.3</v>
      </c>
      <c r="O29" s="50" t="n">
        <v>52.3</v>
      </c>
      <c r="P29" s="50" t="n">
        <v>52.3</v>
      </c>
      <c r="Q29" s="50" t="n">
        <v>52.2</v>
      </c>
      <c r="R29" s="50" t="n">
        <v>52.2</v>
      </c>
      <c r="S29" s="50" t="n">
        <v>52.2</v>
      </c>
      <c r="T29" s="50" t="n">
        <v>52.2</v>
      </c>
      <c r="U29" s="50" t="n">
        <v>52.2</v>
      </c>
      <c r="V29" s="50" t="n">
        <v>52.3</v>
      </c>
      <c r="W29" s="50" t="n">
        <v>52.5</v>
      </c>
      <c r="X29" s="50" t="n">
        <v>52.7</v>
      </c>
      <c r="Y29" s="50" t="n">
        <v>52.6</v>
      </c>
      <c r="Z29" s="51" t="n">
        <f aca="false">AVERAGE(B29:Y29)</f>
        <v>52.09375</v>
      </c>
      <c r="AA29" s="50" t="n">
        <v>52.7</v>
      </c>
      <c r="AB29" s="50" t="n">
        <v>51.4</v>
      </c>
      <c r="AC29" s="50" t="n">
        <f aca="false">AA29-AB29</f>
        <v>1.3</v>
      </c>
      <c r="AD29" s="50" t="n">
        <f aca="false">AVERAGE(J29:U29)</f>
        <v>52.1791666666667</v>
      </c>
      <c r="AE29" s="52" t="n">
        <f aca="false">AVERAGE(AVERAGE(B29:E29),AVERAGE(F29,I29),AVERAGE(V29:Y29))</f>
        <v>52.0083333333333</v>
      </c>
      <c r="AF29" s="95" t="n">
        <f aca="false">SUM(Z29+700)*(1013.3/760)</f>
        <v>1002.75868009868</v>
      </c>
      <c r="AG29" s="0"/>
    </row>
    <row r="30" customFormat="false" ht="13" hidden="false" customHeight="false" outlineLevel="0" collapsed="false">
      <c r="A30" s="48" t="n">
        <v>19</v>
      </c>
      <c r="B30" s="50" t="n">
        <v>52.6</v>
      </c>
      <c r="C30" s="50" t="n">
        <v>52.5</v>
      </c>
      <c r="D30" s="50" t="n">
        <v>52.5</v>
      </c>
      <c r="E30" s="50" t="n">
        <v>52.4</v>
      </c>
      <c r="F30" s="50" t="n">
        <v>52.4</v>
      </c>
      <c r="G30" s="50" t="n">
        <v>52.4</v>
      </c>
      <c r="H30" s="50" t="n">
        <v>52.3</v>
      </c>
      <c r="I30" s="50" t="n">
        <v>52.5</v>
      </c>
      <c r="J30" s="50" t="n">
        <v>52.78</v>
      </c>
      <c r="K30" s="50" t="n">
        <v>53.1</v>
      </c>
      <c r="L30" s="50" t="n">
        <v>53.3</v>
      </c>
      <c r="M30" s="50" t="n">
        <v>53.36</v>
      </c>
      <c r="N30" s="50" t="n">
        <v>53.4</v>
      </c>
      <c r="O30" s="50" t="n">
        <v>53.4</v>
      </c>
      <c r="P30" s="50" t="n">
        <v>53.36</v>
      </c>
      <c r="Q30" s="50" t="n">
        <v>53.4</v>
      </c>
      <c r="R30" s="50" t="n">
        <v>53.4</v>
      </c>
      <c r="S30" s="50" t="n">
        <v>53.36</v>
      </c>
      <c r="T30" s="50" t="n">
        <v>53.5</v>
      </c>
      <c r="U30" s="50" t="n">
        <v>54</v>
      </c>
      <c r="V30" s="50" t="n">
        <v>54.2</v>
      </c>
      <c r="W30" s="50" t="n">
        <v>54.5</v>
      </c>
      <c r="X30" s="50" t="n">
        <v>54.6</v>
      </c>
      <c r="Y30" s="50" t="n">
        <v>54.7</v>
      </c>
      <c r="Z30" s="51" t="n">
        <v>54.7</v>
      </c>
      <c r="AA30" s="50" t="n">
        <v>54.7</v>
      </c>
      <c r="AB30" s="50" t="n">
        <v>52.3</v>
      </c>
      <c r="AC30" s="50" t="n">
        <f aca="false">AA30-AB30</f>
        <v>2.40000000000001</v>
      </c>
      <c r="AD30" s="50" t="n">
        <f aca="false">AVERAGE(J30:U30)</f>
        <v>53.3633333333333</v>
      </c>
      <c r="AE30" s="52" t="n">
        <f aca="false">AVERAGE(AVERAGE(B30:E30),AVERAGE(F30,I30),AVERAGE(V30:Y30))</f>
        <v>53.15</v>
      </c>
      <c r="AF30" s="95" t="n">
        <f aca="false">SUM(Z30+700)*(1013.3/760)</f>
        <v>1006.23356578947</v>
      </c>
      <c r="AG30" s="0"/>
    </row>
    <row r="31" customFormat="false" ht="13" hidden="false" customHeight="false" outlineLevel="0" collapsed="false">
      <c r="A31" s="48" t="n">
        <v>20</v>
      </c>
      <c r="B31" s="50" t="n">
        <v>54.6</v>
      </c>
      <c r="C31" s="50" t="n">
        <v>54.6</v>
      </c>
      <c r="D31" s="50" t="n">
        <v>54.6</v>
      </c>
      <c r="E31" s="50" t="n">
        <v>54.6</v>
      </c>
      <c r="F31" s="50" t="n">
        <v>54.6</v>
      </c>
      <c r="G31" s="50" t="n">
        <v>54.7</v>
      </c>
      <c r="H31" s="50" t="n">
        <v>55.1</v>
      </c>
      <c r="I31" s="50" t="n">
        <v>55.3</v>
      </c>
      <c r="J31" s="50" t="n">
        <v>55.44</v>
      </c>
      <c r="K31" s="50" t="n">
        <v>55.5</v>
      </c>
      <c r="L31" s="50" t="n">
        <v>55.7</v>
      </c>
      <c r="M31" s="50" t="n">
        <v>55.73</v>
      </c>
      <c r="N31" s="50" t="n">
        <v>55.8</v>
      </c>
      <c r="O31" s="50" t="n">
        <v>55.7</v>
      </c>
      <c r="P31" s="50" t="n">
        <v>55.54</v>
      </c>
      <c r="Q31" s="50" t="n">
        <v>55.4</v>
      </c>
      <c r="R31" s="50" t="n">
        <v>55.4</v>
      </c>
      <c r="S31" s="50" t="n">
        <v>55.36</v>
      </c>
      <c r="T31" s="50" t="n">
        <v>55.4</v>
      </c>
      <c r="U31" s="50" t="n">
        <v>55.5</v>
      </c>
      <c r="V31" s="50" t="n">
        <v>55.7</v>
      </c>
      <c r="W31" s="50" t="n">
        <v>55.9</v>
      </c>
      <c r="X31" s="50" t="n">
        <v>56</v>
      </c>
      <c r="Y31" s="50" t="n">
        <v>55.9</v>
      </c>
      <c r="Z31" s="51" t="n">
        <f aca="false">AVERAGE(B31:Y31)</f>
        <v>55.33625</v>
      </c>
      <c r="AA31" s="50" t="n">
        <v>56</v>
      </c>
      <c r="AB31" s="50" t="n">
        <v>54.5</v>
      </c>
      <c r="AC31" s="50" t="n">
        <f aca="false">AA31-AB31</f>
        <v>1.5</v>
      </c>
      <c r="AD31" s="50" t="n">
        <f aca="false">AVERAGE(J31:U31)</f>
        <v>55.5391666666667</v>
      </c>
      <c r="AE31" s="52" t="n">
        <f aca="false">AVERAGE(AVERAGE(B31:E31),AVERAGE(F31,I31),AVERAGE(V31:Y31))</f>
        <v>55.1416666666667</v>
      </c>
      <c r="AF31" s="95" t="n">
        <f aca="false">SUM(Z31+700)*(1013.3/760)</f>
        <v>1007.08187121711</v>
      </c>
      <c r="AG31" s="0"/>
    </row>
    <row r="32" customFormat="false" ht="13" hidden="false" customHeight="false" outlineLevel="0" collapsed="false">
      <c r="A32" s="48" t="n">
        <v>21</v>
      </c>
      <c r="B32" s="50" t="n">
        <v>55.8</v>
      </c>
      <c r="C32" s="50" t="n">
        <v>55.6</v>
      </c>
      <c r="D32" s="50" t="n">
        <v>55.4</v>
      </c>
      <c r="E32" s="50" t="n">
        <v>55.1</v>
      </c>
      <c r="F32" s="50" t="n">
        <v>55</v>
      </c>
      <c r="G32" s="50" t="n">
        <v>55</v>
      </c>
      <c r="H32" s="50" t="n">
        <v>54.9</v>
      </c>
      <c r="I32" s="50" t="n">
        <v>54.9</v>
      </c>
      <c r="J32" s="50" t="n">
        <v>54.99</v>
      </c>
      <c r="K32" s="50" t="n">
        <v>55</v>
      </c>
      <c r="L32" s="50" t="n">
        <v>55.1</v>
      </c>
      <c r="M32" s="50" t="n">
        <v>55.09</v>
      </c>
      <c r="N32" s="50" t="n">
        <v>54.9</v>
      </c>
      <c r="O32" s="50" t="n">
        <v>54.5</v>
      </c>
      <c r="P32" s="50" t="n">
        <v>54.05</v>
      </c>
      <c r="Q32" s="50" t="n">
        <v>53.9</v>
      </c>
      <c r="R32" s="50" t="n">
        <v>53.9</v>
      </c>
      <c r="S32" s="50" t="n">
        <v>53.89</v>
      </c>
      <c r="T32" s="50" t="n">
        <v>53.9</v>
      </c>
      <c r="U32" s="50" t="n">
        <v>53.9</v>
      </c>
      <c r="V32" s="50" t="n">
        <v>54</v>
      </c>
      <c r="W32" s="50" t="n">
        <v>54.1</v>
      </c>
      <c r="X32" s="50" t="n">
        <v>54.1</v>
      </c>
      <c r="Y32" s="50" t="n">
        <v>54</v>
      </c>
      <c r="Z32" s="51" t="n">
        <f aca="false">AVERAGE(B32:Y32)</f>
        <v>54.6258333333333</v>
      </c>
      <c r="AA32" s="50" t="n">
        <v>55.9</v>
      </c>
      <c r="AB32" s="50" t="n">
        <v>53.8</v>
      </c>
      <c r="AC32" s="50" t="n">
        <f aca="false">AA32-AB32</f>
        <v>2.1</v>
      </c>
      <c r="AD32" s="50" t="n">
        <f aca="false">AVERAGE(J32:U32)</f>
        <v>54.4266666666667</v>
      </c>
      <c r="AE32" s="52" t="n">
        <f aca="false">AVERAGE(AVERAGE(B32:E32),AVERAGE(F32,I32),AVERAGE(V32:Y32))</f>
        <v>54.825</v>
      </c>
      <c r="AF32" s="95" t="n">
        <f aca="false">SUM(Z32+700)*(1013.3/760)</f>
        <v>1006.13468015351</v>
      </c>
      <c r="AG32" s="0"/>
    </row>
    <row r="33" customFormat="false" ht="13" hidden="false" customHeight="false" outlineLevel="0" collapsed="false">
      <c r="A33" s="48" t="n">
        <v>22</v>
      </c>
      <c r="B33" s="50" t="n">
        <v>53.9</v>
      </c>
      <c r="C33" s="50" t="n">
        <v>53.5</v>
      </c>
      <c r="D33" s="50" t="n">
        <v>53.2</v>
      </c>
      <c r="E33" s="50" t="n">
        <v>53</v>
      </c>
      <c r="F33" s="50" t="n">
        <v>52.9</v>
      </c>
      <c r="G33" s="50" t="n">
        <v>52.8</v>
      </c>
      <c r="H33" s="50" t="n">
        <v>52.9</v>
      </c>
      <c r="I33" s="50" t="n">
        <v>52.9</v>
      </c>
      <c r="J33" s="50" t="n">
        <v>53.05</v>
      </c>
      <c r="K33" s="50" t="n">
        <v>53</v>
      </c>
      <c r="L33" s="50" t="n">
        <v>53.1</v>
      </c>
      <c r="M33" s="50" t="n">
        <v>52.85</v>
      </c>
      <c r="N33" s="50" t="n">
        <v>52.7</v>
      </c>
      <c r="O33" s="50" t="n">
        <v>52.5</v>
      </c>
      <c r="P33" s="50" t="n">
        <v>51.9</v>
      </c>
      <c r="Q33" s="50" t="n">
        <v>51.8</v>
      </c>
      <c r="R33" s="50" t="n">
        <v>51.6</v>
      </c>
      <c r="S33" s="50" t="n">
        <v>51.47</v>
      </c>
      <c r="T33" s="50" t="n">
        <v>51.5</v>
      </c>
      <c r="U33" s="50" t="n">
        <v>51.5</v>
      </c>
      <c r="V33" s="50" t="n">
        <v>51.5</v>
      </c>
      <c r="W33" s="50" t="n">
        <v>51.5</v>
      </c>
      <c r="X33" s="50" t="n">
        <v>51.5</v>
      </c>
      <c r="Y33" s="50" t="n">
        <v>51.6</v>
      </c>
      <c r="Z33" s="51" t="n">
        <f aca="false">AVERAGE(B33:Y33)</f>
        <v>52.42375</v>
      </c>
      <c r="AA33" s="50" t="n">
        <v>54</v>
      </c>
      <c r="AB33" s="50" t="n">
        <v>51.4</v>
      </c>
      <c r="AC33" s="50" t="n">
        <f aca="false">AA33-AB33</f>
        <v>2.6</v>
      </c>
      <c r="AD33" s="50" t="n">
        <f aca="false">AVERAGE(J33:U33)</f>
        <v>52.2475</v>
      </c>
      <c r="AE33" s="52" t="n">
        <f aca="false">AVERAGE(AVERAGE(B33:E33),AVERAGE(F33,I33),AVERAGE(V33:Y33))</f>
        <v>52.6083333333333</v>
      </c>
      <c r="AF33" s="95" t="n">
        <f aca="false">SUM(Z33+700)*(1013.3/760)</f>
        <v>1003.198665625</v>
      </c>
      <c r="AG33" s="0"/>
    </row>
    <row r="34" customFormat="false" ht="13" hidden="false" customHeight="false" outlineLevel="0" collapsed="false">
      <c r="A34" s="48" t="n">
        <v>23</v>
      </c>
      <c r="B34" s="50" t="n">
        <v>51.5</v>
      </c>
      <c r="C34" s="50" t="n">
        <v>51.4</v>
      </c>
      <c r="D34" s="50" t="n">
        <v>51.3</v>
      </c>
      <c r="E34" s="50" t="n">
        <v>51</v>
      </c>
      <c r="F34" s="50" t="n">
        <v>51</v>
      </c>
      <c r="G34" s="50" t="n">
        <v>50.9</v>
      </c>
      <c r="H34" s="50" t="n">
        <v>51</v>
      </c>
      <c r="I34" s="50" t="n">
        <v>51.1</v>
      </c>
      <c r="J34" s="50" t="n">
        <v>51.74</v>
      </c>
      <c r="K34" s="50" t="n">
        <v>51.8</v>
      </c>
      <c r="L34" s="50" t="n">
        <v>51.9</v>
      </c>
      <c r="M34" s="50" t="n">
        <v>51.84</v>
      </c>
      <c r="N34" s="50" t="n">
        <v>51.8</v>
      </c>
      <c r="O34" s="50" t="n">
        <v>51.8</v>
      </c>
      <c r="P34" s="50" t="n">
        <v>51.64</v>
      </c>
      <c r="Q34" s="50" t="n">
        <v>51.4</v>
      </c>
      <c r="R34" s="50" t="n">
        <v>51.3</v>
      </c>
      <c r="S34" s="50" t="n">
        <v>51.41</v>
      </c>
      <c r="T34" s="50" t="n">
        <v>51.3</v>
      </c>
      <c r="U34" s="50" t="n">
        <v>51.3</v>
      </c>
      <c r="V34" s="50" t="n">
        <v>51.4</v>
      </c>
      <c r="W34" s="50" t="n">
        <v>51.4</v>
      </c>
      <c r="X34" s="50" t="n">
        <v>51.6</v>
      </c>
      <c r="Y34" s="50" t="n">
        <v>52</v>
      </c>
      <c r="Z34" s="51" t="n">
        <f aca="false">AVERAGE(B34:Y34)</f>
        <v>51.45125</v>
      </c>
      <c r="AA34" s="50" t="n">
        <v>52</v>
      </c>
      <c r="AB34" s="50" t="n">
        <v>50.8</v>
      </c>
      <c r="AC34" s="50" t="n">
        <f aca="false">AA34-AB34</f>
        <v>1.2</v>
      </c>
      <c r="AD34" s="50" t="n">
        <f aca="false">AVERAGE(J34:U34)</f>
        <v>51.6025</v>
      </c>
      <c r="AE34" s="52" t="n">
        <f aca="false">AVERAGE(AVERAGE(B34:E34),AVERAGE(F34,I34),AVERAGE(V34:Y34))</f>
        <v>51.3166666666667</v>
      </c>
      <c r="AF34" s="95" t="n">
        <f aca="false">SUM(Z34+700)*(1013.3/760)</f>
        <v>1001.90204161184</v>
      </c>
      <c r="AG34" s="0"/>
    </row>
    <row r="35" customFormat="false" ht="13" hidden="false" customHeight="false" outlineLevel="0" collapsed="false">
      <c r="A35" s="48" t="n">
        <v>24</v>
      </c>
      <c r="B35" s="50" t="n">
        <v>52</v>
      </c>
      <c r="C35" s="50" t="n">
        <v>52</v>
      </c>
      <c r="D35" s="50" t="n">
        <v>52</v>
      </c>
      <c r="E35" s="50" t="n">
        <v>51.8</v>
      </c>
      <c r="F35" s="50" t="n">
        <v>51.8</v>
      </c>
      <c r="G35" s="50" t="n">
        <v>51.8</v>
      </c>
      <c r="H35" s="50" t="n">
        <v>51.9</v>
      </c>
      <c r="I35" s="50" t="n">
        <v>52.3</v>
      </c>
      <c r="J35" s="50" t="n">
        <v>52.4</v>
      </c>
      <c r="K35" s="50" t="n">
        <v>52.5</v>
      </c>
      <c r="L35" s="50" t="n">
        <v>52.6</v>
      </c>
      <c r="M35" s="50" t="n">
        <v>52.65</v>
      </c>
      <c r="N35" s="50" t="n">
        <v>52.7</v>
      </c>
      <c r="O35" s="50" t="n">
        <v>52.7</v>
      </c>
      <c r="P35" s="50" t="n">
        <v>52.22</v>
      </c>
      <c r="Q35" s="50" t="n">
        <v>52.3</v>
      </c>
      <c r="R35" s="50" t="n">
        <v>52.2</v>
      </c>
      <c r="S35" s="50" t="n">
        <v>52.18</v>
      </c>
      <c r="T35" s="50" t="n">
        <v>52.2</v>
      </c>
      <c r="U35" s="50" t="n">
        <v>52.4</v>
      </c>
      <c r="V35" s="50" t="n">
        <v>53.2</v>
      </c>
      <c r="W35" s="50" t="n">
        <v>53.3</v>
      </c>
      <c r="X35" s="50" t="n">
        <v>53.4</v>
      </c>
      <c r="Y35" s="50" t="n">
        <v>53.7</v>
      </c>
      <c r="Z35" s="51" t="n">
        <f aca="false">AVERAGE(B35:Y35)</f>
        <v>52.4270833333333</v>
      </c>
      <c r="AA35" s="50" t="n">
        <v>53.7</v>
      </c>
      <c r="AB35" s="50" t="n">
        <v>51.7</v>
      </c>
      <c r="AC35" s="50" t="n">
        <f aca="false">AA35-AB35</f>
        <v>2</v>
      </c>
      <c r="AD35" s="50" t="n">
        <f aca="false">AVERAGE(J35:U35)</f>
        <v>52.4208333333333</v>
      </c>
      <c r="AE35" s="52" t="n">
        <f aca="false">AVERAGE(AVERAGE(B35:E35),AVERAGE(F35,I35),AVERAGE(V35:Y35))</f>
        <v>52.4666666666667</v>
      </c>
      <c r="AF35" s="95" t="n">
        <f aca="false">SUM(Z35+700)*(1013.3/760)</f>
        <v>1003.20310992325</v>
      </c>
      <c r="AG35" s="0"/>
    </row>
    <row r="36" customFormat="false" ht="13" hidden="false" customHeight="false" outlineLevel="0" collapsed="false">
      <c r="A36" s="48" t="n">
        <v>25</v>
      </c>
      <c r="B36" s="50" t="n">
        <v>53.7</v>
      </c>
      <c r="C36" s="50" t="n">
        <v>53.6</v>
      </c>
      <c r="D36" s="50" t="n">
        <v>53.7</v>
      </c>
      <c r="E36" s="50" t="n">
        <v>53.7</v>
      </c>
      <c r="F36" s="50" t="n">
        <v>53.7</v>
      </c>
      <c r="G36" s="50" t="n">
        <v>53.7</v>
      </c>
      <c r="H36" s="50" t="n">
        <v>54</v>
      </c>
      <c r="I36" s="50" t="n">
        <v>54.2</v>
      </c>
      <c r="J36" s="50" t="n">
        <v>54.31</v>
      </c>
      <c r="K36" s="50" t="n">
        <v>54.7</v>
      </c>
      <c r="L36" s="50" t="n">
        <v>54.7</v>
      </c>
      <c r="M36" s="50" t="n">
        <v>54.31</v>
      </c>
      <c r="N36" s="50" t="n">
        <v>54.1</v>
      </c>
      <c r="O36" s="50" t="n">
        <v>53.9</v>
      </c>
      <c r="P36" s="50" t="n">
        <v>53.7</v>
      </c>
      <c r="Q36" s="50" t="n">
        <v>53.3</v>
      </c>
      <c r="R36" s="50" t="n">
        <v>53.1</v>
      </c>
      <c r="S36" s="50" t="n">
        <v>53.1</v>
      </c>
      <c r="T36" s="50" t="n">
        <v>53.2</v>
      </c>
      <c r="U36" s="50" t="n">
        <v>53.8</v>
      </c>
      <c r="V36" s="50" t="n">
        <v>54.3</v>
      </c>
      <c r="W36" s="50" t="n">
        <v>54.6</v>
      </c>
      <c r="X36" s="50" t="n">
        <v>54.8</v>
      </c>
      <c r="Y36" s="50" t="n">
        <v>55</v>
      </c>
      <c r="Z36" s="51" t="n">
        <v>53.9</v>
      </c>
      <c r="AA36" s="50" t="n">
        <v>55</v>
      </c>
      <c r="AB36" s="50" t="n">
        <v>53</v>
      </c>
      <c r="AC36" s="50" t="n">
        <f aca="false">AA36-AB36</f>
        <v>2</v>
      </c>
      <c r="AD36" s="50" t="n">
        <f aca="false">AVERAGE(J36:U36)</f>
        <v>53.8516666666667</v>
      </c>
      <c r="AE36" s="52" t="n">
        <f aca="false">AVERAGE(AVERAGE(B36:E36),AVERAGE(F36,I36),AVERAGE(V36:Y36))</f>
        <v>54.1</v>
      </c>
      <c r="AF36" s="95" t="n">
        <f aca="false">SUM(Z36+700)*(1013.3/760)</f>
        <v>1005.16693421053</v>
      </c>
      <c r="AG36" s="0"/>
    </row>
    <row r="37" customFormat="false" ht="13" hidden="false" customHeight="false" outlineLevel="0" collapsed="false">
      <c r="A37" s="48" t="n">
        <v>26</v>
      </c>
      <c r="B37" s="50" t="n">
        <v>55.1</v>
      </c>
      <c r="C37" s="50" t="n">
        <v>55.1</v>
      </c>
      <c r="D37" s="50" t="n">
        <v>55.1</v>
      </c>
      <c r="E37" s="50" t="n">
        <v>55.1</v>
      </c>
      <c r="F37" s="50" t="n">
        <v>55.1</v>
      </c>
      <c r="G37" s="50" t="n">
        <v>55.2</v>
      </c>
      <c r="H37" s="50" t="n">
        <v>55.5</v>
      </c>
      <c r="I37" s="50" t="n">
        <v>56</v>
      </c>
      <c r="J37" s="50" t="n">
        <v>56.13</v>
      </c>
      <c r="K37" s="50" t="n">
        <v>56.1</v>
      </c>
      <c r="L37" s="50" t="n">
        <v>56.1</v>
      </c>
      <c r="M37" s="50" t="n">
        <v>55.93</v>
      </c>
      <c r="N37" s="50" t="n">
        <v>55.9</v>
      </c>
      <c r="O37" s="50" t="n">
        <v>55.9</v>
      </c>
      <c r="P37" s="50" t="n">
        <v>55.73</v>
      </c>
      <c r="Q37" s="50" t="n">
        <v>55.5</v>
      </c>
      <c r="R37" s="50" t="n">
        <v>55.2</v>
      </c>
      <c r="S37" s="50" t="n">
        <v>54.93</v>
      </c>
      <c r="T37" s="50" t="n">
        <v>54.9</v>
      </c>
      <c r="U37" s="50" t="n">
        <v>54.9</v>
      </c>
      <c r="V37" s="50" t="n">
        <v>55.2</v>
      </c>
      <c r="W37" s="50" t="n">
        <v>55.7</v>
      </c>
      <c r="X37" s="50" t="n">
        <v>55.9</v>
      </c>
      <c r="Y37" s="50" t="n">
        <v>55.9</v>
      </c>
      <c r="Z37" s="51" t="n">
        <f aca="false">AVERAGE(B37:Y37)</f>
        <v>55.505</v>
      </c>
      <c r="AA37" s="50" t="n">
        <v>56.2</v>
      </c>
      <c r="AB37" s="50" t="n">
        <v>54.8</v>
      </c>
      <c r="AC37" s="50" t="n">
        <f aca="false">AA37-AB37</f>
        <v>1.40000000000001</v>
      </c>
      <c r="AD37" s="50" t="n">
        <f aca="false">AVERAGE(J37:U37)</f>
        <v>55.6016666666667</v>
      </c>
      <c r="AE37" s="52" t="n">
        <f aca="false">AVERAGE(AVERAGE(B37:E37),AVERAGE(F37,I37),AVERAGE(V37:Y37))</f>
        <v>55.4416666666667</v>
      </c>
      <c r="AF37" s="95" t="n">
        <f aca="false">SUM(Z37+700)*(1013.3/760)</f>
        <v>1007.30686381579</v>
      </c>
      <c r="AG37" s="0"/>
    </row>
    <row r="38" customFormat="false" ht="13" hidden="false" customHeight="false" outlineLevel="0" collapsed="false">
      <c r="A38" s="48" t="n">
        <v>27</v>
      </c>
      <c r="B38" s="50" t="n">
        <v>55.9</v>
      </c>
      <c r="C38" s="50" t="n">
        <v>56</v>
      </c>
      <c r="D38" s="50" t="n">
        <v>56</v>
      </c>
      <c r="E38" s="50" t="n">
        <v>56.1</v>
      </c>
      <c r="F38" s="50" t="n">
        <v>56.1</v>
      </c>
      <c r="G38" s="50" t="n">
        <v>56.1</v>
      </c>
      <c r="H38" s="50" t="n">
        <v>56.5</v>
      </c>
      <c r="I38" s="50" t="n">
        <v>56.9</v>
      </c>
      <c r="J38" s="50" t="n">
        <v>57.2</v>
      </c>
      <c r="K38" s="50" t="n">
        <v>57.2</v>
      </c>
      <c r="L38" s="50" t="n">
        <v>57.2</v>
      </c>
      <c r="M38" s="50" t="n">
        <v>56.98</v>
      </c>
      <c r="N38" s="50" t="n">
        <v>56.5</v>
      </c>
      <c r="O38" s="50" t="n">
        <v>56.1</v>
      </c>
      <c r="P38" s="50" t="n">
        <v>55.36</v>
      </c>
      <c r="Q38" s="50" t="n">
        <v>55</v>
      </c>
      <c r="R38" s="50" t="n">
        <v>54.8</v>
      </c>
      <c r="S38" s="50" t="n">
        <v>54.47</v>
      </c>
      <c r="T38" s="50" t="n">
        <v>54.6</v>
      </c>
      <c r="U38" s="50" t="n">
        <v>54.8</v>
      </c>
      <c r="V38" s="50" t="n">
        <v>55</v>
      </c>
      <c r="W38" s="50" t="n">
        <v>55.3</v>
      </c>
      <c r="X38" s="50" t="n">
        <v>55.3</v>
      </c>
      <c r="Y38" s="50" t="n">
        <v>55.2</v>
      </c>
      <c r="Z38" s="51" t="n">
        <f aca="false">AVERAGE(B38:Y38)</f>
        <v>55.85875</v>
      </c>
      <c r="AA38" s="50" t="n">
        <v>57.3</v>
      </c>
      <c r="AB38" s="50" t="n">
        <v>54.4</v>
      </c>
      <c r="AC38" s="50" t="n">
        <f aca="false">AA38-AB38</f>
        <v>2.9</v>
      </c>
      <c r="AD38" s="50" t="n">
        <f aca="false">AVERAGE(J38:U38)</f>
        <v>55.8508333333333</v>
      </c>
      <c r="AE38" s="52" t="n">
        <f aca="false">AVERAGE(AVERAGE(B38:E38),AVERAGE(F38,I38),AVERAGE(V38:Y38))</f>
        <v>55.9</v>
      </c>
      <c r="AF38" s="95" t="n">
        <f aca="false">SUM(Z38+700)*(1013.3/760)</f>
        <v>1007.77851496711</v>
      </c>
      <c r="AG38" s="0"/>
    </row>
    <row r="39" customFormat="false" ht="13" hidden="false" customHeight="false" outlineLevel="0" collapsed="false">
      <c r="A39" s="48" t="n">
        <v>28</v>
      </c>
      <c r="B39" s="50" t="n">
        <v>55.2</v>
      </c>
      <c r="C39" s="50" t="n">
        <v>55.1</v>
      </c>
      <c r="D39" s="50" t="n">
        <v>55.1</v>
      </c>
      <c r="E39" s="50" t="n">
        <v>55</v>
      </c>
      <c r="F39" s="50" t="n">
        <v>54.9</v>
      </c>
      <c r="G39" s="50" t="n">
        <v>54.8</v>
      </c>
      <c r="H39" s="50" t="n">
        <v>54.7</v>
      </c>
      <c r="I39" s="50" t="n">
        <v>54.8</v>
      </c>
      <c r="J39" s="50" t="n">
        <v>54.91</v>
      </c>
      <c r="K39" s="50" t="n">
        <v>55</v>
      </c>
      <c r="L39" s="50" t="n">
        <v>54.9</v>
      </c>
      <c r="M39" s="50" t="n">
        <v>54.79</v>
      </c>
      <c r="N39" s="50" t="n">
        <v>54.6</v>
      </c>
      <c r="O39" s="50" t="n">
        <v>54.1</v>
      </c>
      <c r="P39" s="50" t="n">
        <v>53.73</v>
      </c>
      <c r="Q39" s="50" t="n">
        <v>53.5</v>
      </c>
      <c r="R39" s="50" t="n">
        <v>53.3</v>
      </c>
      <c r="S39" s="50" t="n">
        <v>53.12</v>
      </c>
      <c r="T39" s="50" t="n">
        <v>53.1</v>
      </c>
      <c r="U39" s="50" t="n">
        <v>53.2</v>
      </c>
      <c r="V39" s="50" t="n">
        <v>53.5</v>
      </c>
      <c r="W39" s="50" t="n">
        <v>53.7</v>
      </c>
      <c r="X39" s="50" t="n">
        <v>53.8</v>
      </c>
      <c r="Y39" s="50" t="n">
        <v>53.9</v>
      </c>
      <c r="Z39" s="51" t="n">
        <f aca="false">AVERAGE(B39:Y39)</f>
        <v>54.28125</v>
      </c>
      <c r="AA39" s="50" t="n">
        <v>55.3</v>
      </c>
      <c r="AB39" s="50" t="n">
        <v>53.1</v>
      </c>
      <c r="AC39" s="50" t="n">
        <f aca="false">AA39-AB39</f>
        <v>2.2</v>
      </c>
      <c r="AD39" s="50" t="n">
        <f aca="false">AVERAGE(J39:U39)</f>
        <v>54.0208333333333</v>
      </c>
      <c r="AE39" s="52" t="n">
        <f aca="false">AVERAGE(AVERAGE(B39:E39),AVERAGE(F39,I39),AVERAGE(V39:Y39))</f>
        <v>54.5583333333333</v>
      </c>
      <c r="AF39" s="95" t="n">
        <f aca="false">SUM(Z39+700)*(1013.3/760)</f>
        <v>1005.67525082237</v>
      </c>
      <c r="AG39" s="0"/>
    </row>
    <row r="40" customFormat="false" ht="13" hidden="false" customHeight="false" outlineLevel="0" collapsed="false">
      <c r="A40" s="48" t="n">
        <v>29</v>
      </c>
      <c r="B40" s="50" t="n">
        <v>53.8</v>
      </c>
      <c r="C40" s="50" t="n">
        <v>53.8</v>
      </c>
      <c r="D40" s="50" t="n">
        <v>53.8</v>
      </c>
      <c r="E40" s="50" t="n">
        <v>53.8</v>
      </c>
      <c r="F40" s="50" t="n">
        <v>53.8</v>
      </c>
      <c r="G40" s="50" t="n">
        <v>53.9</v>
      </c>
      <c r="H40" s="50" t="n">
        <v>53.1</v>
      </c>
      <c r="I40" s="50" t="n">
        <v>53.6</v>
      </c>
      <c r="J40" s="50" t="n">
        <v>54.89</v>
      </c>
      <c r="K40" s="50" t="n">
        <v>54.9</v>
      </c>
      <c r="L40" s="50" t="n">
        <v>54.9</v>
      </c>
      <c r="M40" s="50" t="n">
        <v>54.55</v>
      </c>
      <c r="N40" s="50" t="n">
        <v>54.6</v>
      </c>
      <c r="O40" s="50" t="n">
        <v>54.4</v>
      </c>
      <c r="P40" s="50" t="n">
        <v>54.07</v>
      </c>
      <c r="Q40" s="50" t="n">
        <v>53.9</v>
      </c>
      <c r="R40" s="50" t="n">
        <v>53.7</v>
      </c>
      <c r="S40" s="50" t="n">
        <v>53.68</v>
      </c>
      <c r="T40" s="50" t="n">
        <v>53.7</v>
      </c>
      <c r="U40" s="50" t="n">
        <v>53.8</v>
      </c>
      <c r="V40" s="50" t="n">
        <v>54</v>
      </c>
      <c r="W40" s="50" t="n">
        <v>54.1</v>
      </c>
      <c r="X40" s="50" t="n">
        <v>54.2</v>
      </c>
      <c r="Y40" s="50" t="n">
        <v>54.2</v>
      </c>
      <c r="Z40" s="51" t="n">
        <f aca="false">AVERAGE(B40:Y40)</f>
        <v>54.0495833333333</v>
      </c>
      <c r="AA40" s="50" t="n">
        <v>55</v>
      </c>
      <c r="AB40" s="50" t="n">
        <v>53.6</v>
      </c>
      <c r="AC40" s="50" t="n">
        <f aca="false">AA40-AB40</f>
        <v>1.4</v>
      </c>
      <c r="AD40" s="50" t="n">
        <f aca="false">AVERAGE(J40:U40)</f>
        <v>54.2575</v>
      </c>
      <c r="AE40" s="52" t="n">
        <f aca="false">AVERAGE(AVERAGE(B40:E40),AVERAGE(F40,I40),AVERAGE(V40:Y40))</f>
        <v>53.875</v>
      </c>
      <c r="AF40" s="95" t="n">
        <f aca="false">SUM(Z40+700)*(1013.3/760)</f>
        <v>1005.3663720943</v>
      </c>
      <c r="AG40" s="0"/>
    </row>
    <row r="41" customFormat="false" ht="13" hidden="false" customHeight="false" outlineLevel="0" collapsed="false">
      <c r="A41" s="48" t="n">
        <v>30</v>
      </c>
      <c r="B41" s="50" t="n">
        <v>54.3</v>
      </c>
      <c r="C41" s="50" t="n">
        <v>54.3</v>
      </c>
      <c r="D41" s="50" t="n">
        <v>54.2</v>
      </c>
      <c r="E41" s="50" t="n">
        <v>54.2</v>
      </c>
      <c r="F41" s="50" t="n">
        <v>54.1</v>
      </c>
      <c r="G41" s="50" t="n">
        <v>54.2</v>
      </c>
      <c r="H41" s="50" t="n">
        <v>54.3</v>
      </c>
      <c r="I41" s="50" t="n">
        <v>54.6</v>
      </c>
      <c r="J41" s="50" t="n">
        <v>54.96</v>
      </c>
      <c r="K41" s="50" t="n">
        <v>55</v>
      </c>
      <c r="L41" s="50" t="n">
        <v>55.1</v>
      </c>
      <c r="M41" s="50" t="n">
        <v>54.96</v>
      </c>
      <c r="N41" s="50" t="n">
        <v>55</v>
      </c>
      <c r="O41" s="50" t="n">
        <v>54.9</v>
      </c>
      <c r="P41" s="50" t="n">
        <v>54.68</v>
      </c>
      <c r="Q41" s="50" t="n">
        <v>54.6</v>
      </c>
      <c r="R41" s="50" t="n">
        <v>54.6</v>
      </c>
      <c r="S41" s="50" t="n">
        <v>54.66</v>
      </c>
      <c r="T41" s="50" t="n">
        <v>54.6</v>
      </c>
      <c r="U41" s="50" t="n">
        <v>54.9</v>
      </c>
      <c r="V41" s="50" t="n">
        <v>55.2</v>
      </c>
      <c r="W41" s="50" t="n">
        <v>55.6</v>
      </c>
      <c r="X41" s="50" t="n">
        <v>55.9</v>
      </c>
      <c r="Y41" s="50" t="n">
        <v>55.9</v>
      </c>
      <c r="Z41" s="51" t="n">
        <f aca="false">AVERAGE(B41:Y41)</f>
        <v>54.7816666666667</v>
      </c>
      <c r="AA41" s="50" t="n">
        <v>56</v>
      </c>
      <c r="AB41" s="50" t="n">
        <v>54</v>
      </c>
      <c r="AC41" s="50" t="n">
        <f aca="false">AA41-AB41</f>
        <v>2</v>
      </c>
      <c r="AD41" s="50" t="n">
        <f aca="false">AVERAGE(J41:U41)</f>
        <v>54.83</v>
      </c>
      <c r="AE41" s="52" t="n">
        <f aca="false">AVERAGE(AVERAGE(B41:E41),AVERAGE(F41,I41),AVERAGE(V41:Y41))</f>
        <v>54.75</v>
      </c>
      <c r="AF41" s="95" t="n">
        <f aca="false">SUM(Z41+700)*(1013.3/760)</f>
        <v>1006.34245109649</v>
      </c>
      <c r="AG41" s="0"/>
    </row>
    <row r="42" customFormat="false" ht="14" hidden="false" customHeight="false" outlineLevel="0" collapsed="false">
      <c r="A42" s="53" t="n">
        <v>31</v>
      </c>
      <c r="B42" s="54" t="n">
        <v>56</v>
      </c>
      <c r="C42" s="54" t="n">
        <v>56.1</v>
      </c>
      <c r="D42" s="54" t="n">
        <v>56.2</v>
      </c>
      <c r="E42" s="54" t="n">
        <v>56.2</v>
      </c>
      <c r="F42" s="54" t="n">
        <v>56.2</v>
      </c>
      <c r="G42" s="54" t="n">
        <v>56.3</v>
      </c>
      <c r="H42" s="54" t="n">
        <v>56.4</v>
      </c>
      <c r="I42" s="54" t="n">
        <v>56.5</v>
      </c>
      <c r="J42" s="54" t="n">
        <v>56.83</v>
      </c>
      <c r="K42" s="54" t="n">
        <v>56.9</v>
      </c>
      <c r="L42" s="54" t="n">
        <v>57</v>
      </c>
      <c r="M42" s="54" t="n">
        <v>57</v>
      </c>
      <c r="N42" s="54" t="n">
        <v>56.7</v>
      </c>
      <c r="O42" s="54" t="n">
        <v>56.5</v>
      </c>
      <c r="P42" s="54" t="n">
        <v>56.01</v>
      </c>
      <c r="Q42" s="54" t="n">
        <v>55.8</v>
      </c>
      <c r="R42" s="54" t="n">
        <v>55.5</v>
      </c>
      <c r="S42" s="54" t="n">
        <v>55.35</v>
      </c>
      <c r="T42" s="54" t="n">
        <v>55.4</v>
      </c>
      <c r="U42" s="54" t="n">
        <v>55.4</v>
      </c>
      <c r="V42" s="54" t="n">
        <v>55.5</v>
      </c>
      <c r="W42" s="54" t="n">
        <v>55.7</v>
      </c>
      <c r="X42" s="54" t="n">
        <v>55.8</v>
      </c>
      <c r="Y42" s="54" t="n">
        <v>55.7</v>
      </c>
      <c r="Z42" s="83" t="n">
        <f aca="false">AVERAGE(B42:Y42)</f>
        <v>56.1245833333333</v>
      </c>
      <c r="AA42" s="54" t="n">
        <v>57.1</v>
      </c>
      <c r="AB42" s="54" t="n">
        <v>55.3</v>
      </c>
      <c r="AC42" s="54" t="n">
        <f aca="false">AA42-AB42</f>
        <v>1.8</v>
      </c>
      <c r="AD42" s="54" t="n">
        <f aca="false">AVERAGE(J42:U42)</f>
        <v>56.1991666666667</v>
      </c>
      <c r="AE42" s="55" t="n">
        <f aca="false">AVERAGE(AVERAGE(B42:E42),AVERAGE(F42,I42),AVERAGE(V42:Y42))</f>
        <v>56.05</v>
      </c>
      <c r="AF42" s="96" t="n">
        <f aca="false">SUM(Z42+700)*(1013.3/760)</f>
        <v>1008.13294775219</v>
      </c>
      <c r="AG42" s="0"/>
    </row>
    <row r="43" customFormat="false" ht="14" hidden="false" customHeight="false" outlineLevel="0" collapsed="false">
      <c r="A43" s="56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8" t="s">
        <v>18</v>
      </c>
      <c r="B44" s="59" t="n">
        <f aca="false">AVERAGE(B12:B42)</f>
        <v>54.0483870967742</v>
      </c>
      <c r="C44" s="59" t="n">
        <f aca="false">AVERAGE(C12:C42)</f>
        <v>54.0266666666667</v>
      </c>
      <c r="D44" s="59" t="n">
        <f aca="false">AVERAGE(D12:D42)</f>
        <v>53.9129032258065</v>
      </c>
      <c r="E44" s="59" t="n">
        <f aca="false">AVERAGE(E12:E42)</f>
        <v>53.8096774193548</v>
      </c>
      <c r="F44" s="59" t="n">
        <f aca="false">AVERAGE(F12:F42)</f>
        <v>53.7677419354839</v>
      </c>
      <c r="G44" s="59" t="n">
        <f aca="false">AVERAGE(G12:G42)</f>
        <v>53.7870967741936</v>
      </c>
      <c r="H44" s="59" t="n">
        <f aca="false">AVERAGE(H12:H42)</f>
        <v>53.9</v>
      </c>
      <c r="I44" s="59" t="n">
        <f aca="false">AVERAGE(I12:I42)</f>
        <v>54.0677419354839</v>
      </c>
      <c r="J44" s="59" t="n">
        <f aca="false">AVERAGE(J12:J42)</f>
        <v>54.4193333333333</v>
      </c>
      <c r="K44" s="59" t="n">
        <f aca="false">AVERAGE(K12:K42)</f>
        <v>54.3516129032258</v>
      </c>
      <c r="L44" s="59" t="n">
        <f aca="false">AVERAGE(L12:L42)</f>
        <v>54.42</v>
      </c>
      <c r="M44" s="59" t="n">
        <f aca="false">AVERAGE(M12:M42)</f>
        <v>54.4051612903226</v>
      </c>
      <c r="N44" s="59" t="n">
        <f aca="false">AVERAGE(N12:N42)</f>
        <v>54.3096774193548</v>
      </c>
      <c r="O44" s="59" t="n">
        <f aca="false">AVERAGE(O12:O42)</f>
        <v>54.1741935483871</v>
      </c>
      <c r="P44" s="59" t="n">
        <f aca="false">AVERAGE(P12:P42)</f>
        <v>53.9412903225807</v>
      </c>
      <c r="Q44" s="59" t="n">
        <f aca="false">AVERAGE(Q12:Q42)</f>
        <v>53.7645161290323</v>
      </c>
      <c r="R44" s="59" t="n">
        <f aca="false">AVERAGE(R12:R42)</f>
        <v>53.6225806451613</v>
      </c>
      <c r="S44" s="59" t="n">
        <f aca="false">AVERAGE(S12:S42)</f>
        <v>53.5112903225807</v>
      </c>
      <c r="T44" s="59" t="n">
        <f aca="false">AVERAGE(T12:T42)</f>
        <v>53.4935483870968</v>
      </c>
      <c r="U44" s="59" t="n">
        <f aca="false">AVERAGE(U12:U42)</f>
        <v>53.5903225806452</v>
      </c>
      <c r="V44" s="59" t="n">
        <f aca="false">AVERAGE(V12:V42)</f>
        <v>53.7612903225807</v>
      </c>
      <c r="W44" s="59" t="n">
        <f aca="false">AVERAGE(W12:W42)</f>
        <v>53.9806451612903</v>
      </c>
      <c r="X44" s="59" t="n">
        <f aca="false">AVERAGE(X12:X42)</f>
        <v>54.1064516129032</v>
      </c>
      <c r="Y44" s="59" t="n">
        <f aca="false">AVERAGE(Y12:Y42)</f>
        <v>54.1387096774194</v>
      </c>
      <c r="Z44" s="85" t="n">
        <f aca="false">AVERAGE(B44:Y44)</f>
        <v>53.9712849462366</v>
      </c>
      <c r="AA44" s="59" t="n">
        <f aca="false">AVERAGE(AA12:AA42)</f>
        <v>55.0225806451613</v>
      </c>
      <c r="AB44" s="59" t="n">
        <f aca="false">AVERAGE(AB12:AB42)</f>
        <v>53.0096774193548</v>
      </c>
      <c r="AC44" s="59" t="n">
        <f aca="false">AVERAGE(AC12:AC42)</f>
        <v>2.01290322580645</v>
      </c>
      <c r="AD44" s="59" t="n">
        <f aca="false">AVERAGE(J44:U44)</f>
        <v>54.00029390681</v>
      </c>
      <c r="AE44" s="86" t="n">
        <f aca="false">AVERAGE(AVERAGE(B44:E44),AVERAGE(F44,I44),AVERAGE(V44:Y44))</f>
        <v>53.9546415770609</v>
      </c>
      <c r="AF44" s="81" t="n">
        <f aca="false">AVERAGE(AF12:AF42)</f>
        <v>1005.29919493684</v>
      </c>
    </row>
    <row r="45" customFormat="false" ht="13" hidden="false" customHeight="false" outlineLevel="0" collapsed="false">
      <c r="A45" s="63" t="s">
        <v>19</v>
      </c>
      <c r="B45" s="64" t="n">
        <f aca="false">SUM(B12:B42)</f>
        <v>1675.5</v>
      </c>
      <c r="C45" s="64" t="n">
        <f aca="false">SUM(C12:C42)</f>
        <v>1620.8</v>
      </c>
      <c r="D45" s="64" t="n">
        <f aca="false">SUM(D12:D42)</f>
        <v>1671.3</v>
      </c>
      <c r="E45" s="64" t="n">
        <f aca="false">SUM(E12:E42)</f>
        <v>1668.1</v>
      </c>
      <c r="F45" s="64" t="n">
        <f aca="false">SUM(F12:F42)</f>
        <v>1666.8</v>
      </c>
      <c r="G45" s="64" t="n">
        <f aca="false">SUM(G12:G42)</f>
        <v>1667.4</v>
      </c>
      <c r="H45" s="64" t="n">
        <f aca="false">SUM(H12:H42)</f>
        <v>1670.9</v>
      </c>
      <c r="I45" s="64" t="n">
        <f aca="false">SUM(I12:I42)</f>
        <v>1676.1</v>
      </c>
      <c r="J45" s="64" t="n">
        <f aca="false">SUM(J12:J42)</f>
        <v>1632.58</v>
      </c>
      <c r="K45" s="64" t="n">
        <f aca="false">SUM(K12:K42)</f>
        <v>1684.9</v>
      </c>
      <c r="L45" s="64" t="n">
        <f aca="false">SUM(L12:L42)</f>
        <v>1687.02</v>
      </c>
      <c r="M45" s="64" t="n">
        <f aca="false">SUM(M12:M42)</f>
        <v>1686.56</v>
      </c>
      <c r="N45" s="64" t="n">
        <f aca="false">SUM(N12:N42)</f>
        <v>1683.6</v>
      </c>
      <c r="O45" s="64" t="n">
        <f aca="false">SUM(O12:O42)</f>
        <v>1679.4</v>
      </c>
      <c r="P45" s="64" t="n">
        <f aca="false">SUM(P12:P42)</f>
        <v>1672.18</v>
      </c>
      <c r="Q45" s="64" t="n">
        <f aca="false">SUM(Q12:Q42)</f>
        <v>1666.7</v>
      </c>
      <c r="R45" s="64" t="n">
        <f aca="false">SUM(R12:R42)</f>
        <v>1662.3</v>
      </c>
      <c r="S45" s="64" t="n">
        <f aca="false">SUM(S12:S42)</f>
        <v>1658.85</v>
      </c>
      <c r="T45" s="64" t="n">
        <f aca="false">SUM(T12:T42)</f>
        <v>1658.3</v>
      </c>
      <c r="U45" s="64" t="n">
        <f aca="false">SUM(U12:U42)</f>
        <v>1661.3</v>
      </c>
      <c r="V45" s="64" t="n">
        <f aca="false">SUM(V12:V42)</f>
        <v>1666.6</v>
      </c>
      <c r="W45" s="64" t="n">
        <f aca="false">SUM(W12:W42)</f>
        <v>1673.4</v>
      </c>
      <c r="X45" s="64" t="n">
        <f aca="false">SUM(X12:X42)</f>
        <v>1677.3</v>
      </c>
      <c r="Y45" s="64" t="n">
        <f aca="false">SUM(Y12:Y42)</f>
        <v>1678.3</v>
      </c>
      <c r="Z45" s="65" t="n">
        <f aca="false">SUM(Z12:Z42)</f>
        <v>1673.97516304348</v>
      </c>
      <c r="AA45" s="64" t="n">
        <f aca="false">SUM(AA12:AA42)</f>
        <v>1705.7</v>
      </c>
      <c r="AB45" s="64" t="n">
        <f aca="false">SUM(AB12:AB42)</f>
        <v>1643.3</v>
      </c>
      <c r="AC45" s="64" t="n">
        <f aca="false">SUM(AC12:AC42)</f>
        <v>62.4</v>
      </c>
      <c r="AD45" s="64" t="n">
        <f aca="false">SUM(AD12:AD42)</f>
        <v>1673.88568181818</v>
      </c>
      <c r="AE45" s="82" t="n">
        <f aca="false">SUM(AE12:AE42)</f>
        <v>1672.50833333333</v>
      </c>
    </row>
    <row r="46" customFormat="false" ht="13" hidden="false" customHeight="false" outlineLevel="0" collapsed="false">
      <c r="A46" s="66" t="s">
        <v>20</v>
      </c>
      <c r="B46" s="67" t="n">
        <f aca="false">SUM(B44+700)*(1013.3/760)</f>
        <v>1005.36477716469</v>
      </c>
      <c r="C46" s="67" t="n">
        <f aca="false">SUM(C44+700)*(1013.3/760)</f>
        <v>1005.33581754386</v>
      </c>
      <c r="D46" s="67" t="n">
        <f aca="false">SUM(D44+700)*(1013.3/760)</f>
        <v>1005.18413794567</v>
      </c>
      <c r="E46" s="67" t="n">
        <f aca="false">SUM(E44+700)*(1013.3/760)</f>
        <v>1005.04650806452</v>
      </c>
      <c r="F46" s="67" t="n">
        <f aca="false">SUM(F44+700)*(1013.3/760)</f>
        <v>1004.9905959253</v>
      </c>
      <c r="G46" s="67" t="n">
        <f aca="false">SUM(G44+700)*(1013.3/760)</f>
        <v>1005.01640152801</v>
      </c>
      <c r="H46" s="67" t="n">
        <f aca="false">SUM(H44+700)*(1013.3/760)</f>
        <v>1005.16693421053</v>
      </c>
      <c r="I46" s="67" t="n">
        <f aca="false">SUM(I44+700)*(1013.3/760)</f>
        <v>1005.3905827674</v>
      </c>
      <c r="J46" s="67" t="n">
        <f aca="false">SUM(J44+700)*(1013.3/760)</f>
        <v>1005.85935587719</v>
      </c>
      <c r="K46" s="67" t="n">
        <f aca="false">SUM(K44+700)*(1013.3/760)</f>
        <v>1005.76906494058</v>
      </c>
      <c r="L46" s="67" t="n">
        <f aca="false">SUM(L44+700)*(1013.3/760)</f>
        <v>1005.86024473684</v>
      </c>
      <c r="M46" s="67" t="n">
        <f aca="false">SUM(M44+700)*(1013.3/760)</f>
        <v>1005.84046044143</v>
      </c>
      <c r="N46" s="67" t="n">
        <f aca="false">SUM(N44+700)*(1013.3/760)</f>
        <v>1005.71315280136</v>
      </c>
      <c r="O46" s="67" t="n">
        <f aca="false">SUM(O44+700)*(1013.3/760)</f>
        <v>1005.53251358234</v>
      </c>
      <c r="P46" s="67" t="n">
        <f aca="false">SUM(P44+700)*(1013.3/760)</f>
        <v>1005.22198616299</v>
      </c>
      <c r="Q46" s="67" t="n">
        <f aca="false">SUM(Q44+700)*(1013.3/760)</f>
        <v>1004.98629499151</v>
      </c>
      <c r="R46" s="67" t="n">
        <f aca="false">SUM(R44+700)*(1013.3/760)</f>
        <v>1004.79705390492</v>
      </c>
      <c r="S46" s="67" t="n">
        <f aca="false">SUM(S44+700)*(1013.3/760)</f>
        <v>1004.6486716893</v>
      </c>
      <c r="T46" s="67" t="n">
        <f aca="false">SUM(T44+700)*(1013.3/760)</f>
        <v>1004.62501655348</v>
      </c>
      <c r="U46" s="67" t="n">
        <f aca="false">SUM(U44+700)*(1013.3/760)</f>
        <v>1004.75404456706</v>
      </c>
      <c r="V46" s="67" t="n">
        <f aca="false">SUM(V44+700)*(1013.3/760)</f>
        <v>1004.98199405773</v>
      </c>
      <c r="W46" s="67" t="n">
        <f aca="false">SUM(W44+700)*(1013.3/760)</f>
        <v>1005.27445755518</v>
      </c>
      <c r="X46" s="67" t="n">
        <f aca="false">SUM(X44+700)*(1013.3/760)</f>
        <v>1005.44219397284</v>
      </c>
      <c r="Y46" s="68" t="n">
        <f aca="false">SUM(Y44+700)*(1013.3/760)</f>
        <v>1005.4852033107</v>
      </c>
      <c r="Z46" s="67" t="n">
        <f aca="false">SUM(Z44+700)*(1013.3/760)</f>
        <v>1005.26197767898</v>
      </c>
      <c r="AA46" s="67" t="n">
        <f aca="false">SUM(AA44+700)*(1013.3/760)</f>
        <v>1006.66365916808</v>
      </c>
      <c r="AB46" s="67" t="n">
        <f aca="false">SUM(AB44+700)*(1013.3/760)</f>
        <v>1003.97987648557</v>
      </c>
      <c r="AC46" s="67" t="n">
        <f aca="false">SUM(AA46-AB46)</f>
        <v>2.68378268251263</v>
      </c>
      <c r="AD46" s="67" t="n">
        <f aca="false">SUM(AD44+700)*(1013.3/760)</f>
        <v>1005.30065502075</v>
      </c>
      <c r="AE46" s="68" t="n">
        <f aca="false">SUM(AE44+700)*(1013.3/760)</f>
        <v>1005.23978725005</v>
      </c>
    </row>
  </sheetData>
  <mergeCells count="4">
    <mergeCell ref="B6:C6"/>
    <mergeCell ref="R6:S6"/>
    <mergeCell ref="B7:C7"/>
    <mergeCell ref="R7:S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F9" activeCellId="0" sqref="AF9"/>
    </sheetView>
  </sheetViews>
  <sheetFormatPr defaultRowHeight="12"/>
  <cols>
    <col collapsed="false" hidden="false" max="1" min="1" style="1" width="4.70982142857143"/>
    <col collapsed="false" hidden="false" max="25" min="2" style="1" width="4.28571428571429"/>
    <col collapsed="false" hidden="false" max="26" min="26" style="2" width="4.28571428571429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1" min="30" style="1" width="4.70982142857143"/>
    <col collapsed="false" hidden="false" max="32" min="32" style="3" width="5"/>
    <col collapsed="false" hidden="false" max="33" min="33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2002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22"/>
      <c r="P6" s="4"/>
      <c r="Q6" s="6"/>
      <c r="R6" s="11" t="s">
        <v>3</v>
      </c>
      <c r="S6" s="11"/>
      <c r="T6" s="0"/>
      <c r="U6" s="6"/>
      <c r="V6" s="0"/>
      <c r="W6" s="69"/>
      <c r="X6" s="6"/>
      <c r="Y6" s="6"/>
      <c r="Z6" s="70"/>
      <c r="AA6" s="6"/>
      <c r="AB6" s="17"/>
      <c r="AC6" s="18"/>
      <c r="AD6" s="6"/>
      <c r="AE6" s="19"/>
    </row>
    <row r="7" customFormat="false" ht="14" hidden="false" customHeight="false" outlineLevel="0" collapsed="false">
      <c r="A7" s="11" t="s">
        <v>4</v>
      </c>
      <c r="B7" s="12" t="s">
        <v>37</v>
      </c>
      <c r="C7" s="12"/>
      <c r="D7" s="4"/>
      <c r="E7" s="4"/>
      <c r="F7" s="4"/>
      <c r="G7" s="20" t="s">
        <v>6</v>
      </c>
      <c r="H7" s="4"/>
      <c r="I7" s="4"/>
      <c r="J7" s="4"/>
      <c r="K7" s="4"/>
      <c r="L7" s="4"/>
      <c r="M7" s="4"/>
      <c r="N7" s="4"/>
      <c r="O7" s="22"/>
      <c r="P7" s="4"/>
      <c r="Q7" s="0"/>
      <c r="R7" s="11" t="s">
        <v>7</v>
      </c>
      <c r="S7" s="11"/>
      <c r="T7" s="0"/>
      <c r="U7" s="6"/>
      <c r="V7" s="0"/>
      <c r="W7" s="6"/>
      <c r="X7" s="6"/>
      <c r="Y7" s="6"/>
      <c r="Z7" s="70"/>
      <c r="AA7" s="6"/>
      <c r="AB7" s="17"/>
      <c r="AC7" s="18"/>
      <c r="AD7" s="6"/>
      <c r="AE7" s="6"/>
    </row>
    <row r="8" customFormat="false" ht="15" hidden="false" customHeight="false" outlineLevel="0" collapsed="false">
      <c r="A8" s="22"/>
      <c r="B8" s="4"/>
      <c r="C8" s="4"/>
      <c r="D8" s="4"/>
      <c r="E8" s="4"/>
      <c r="F8" s="4"/>
      <c r="G8" s="20" t="s">
        <v>8</v>
      </c>
      <c r="H8" s="4"/>
      <c r="I8" s="4"/>
      <c r="J8" s="4"/>
      <c r="K8" s="4"/>
      <c r="L8" s="4"/>
      <c r="M8" s="4"/>
      <c r="N8" s="4"/>
      <c r="O8" s="4"/>
      <c r="P8" s="4"/>
      <c r="Q8" s="0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71" t="s">
        <v>9</v>
      </c>
      <c r="AA9" s="72" t="s">
        <v>22</v>
      </c>
      <c r="AB9" s="72" t="s">
        <v>23</v>
      </c>
      <c r="AC9" s="73" t="s">
        <v>12</v>
      </c>
      <c r="AD9" s="74" t="s">
        <v>9</v>
      </c>
      <c r="AE9" s="75" t="s">
        <v>9</v>
      </c>
      <c r="AF9" s="91"/>
    </row>
    <row r="10" customFormat="false" ht="12" hidden="false" customHeight="true" outlineLevel="0" collapsed="false">
      <c r="A10" s="4"/>
      <c r="B10" s="97"/>
      <c r="C10" s="98"/>
      <c r="D10" s="99"/>
      <c r="E10" s="99"/>
      <c r="F10" s="100"/>
      <c r="G10" s="100"/>
      <c r="H10" s="100"/>
      <c r="I10" s="100" t="s">
        <v>13</v>
      </c>
      <c r="J10" s="100"/>
      <c r="K10" s="100"/>
      <c r="L10" s="100"/>
      <c r="M10" s="101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2"/>
      <c r="Z10" s="103" t="s">
        <v>14</v>
      </c>
      <c r="AA10" s="104"/>
      <c r="AB10" s="104"/>
      <c r="AC10" s="104"/>
      <c r="AD10" s="105" t="s">
        <v>15</v>
      </c>
      <c r="AE10" s="106" t="s">
        <v>16</v>
      </c>
      <c r="AF10" s="92" t="s">
        <v>20</v>
      </c>
      <c r="AG10" s="0"/>
    </row>
    <row r="11" s="47" customFormat="true" ht="14" hidden="false" customHeight="false" outlineLevel="0" collapsed="false">
      <c r="A11" s="39" t="s">
        <v>17</v>
      </c>
      <c r="B11" s="40" t="n">
        <v>1</v>
      </c>
      <c r="C11" s="41" t="n">
        <v>2</v>
      </c>
      <c r="D11" s="41" t="n">
        <v>3</v>
      </c>
      <c r="E11" s="41" t="n">
        <v>4</v>
      </c>
      <c r="F11" s="41" t="n">
        <v>5</v>
      </c>
      <c r="G11" s="41" t="n">
        <v>6</v>
      </c>
      <c r="H11" s="41" t="n">
        <v>7</v>
      </c>
      <c r="I11" s="41" t="n">
        <v>8</v>
      </c>
      <c r="J11" s="41" t="n">
        <v>9</v>
      </c>
      <c r="K11" s="41" t="n">
        <v>10</v>
      </c>
      <c r="L11" s="41" t="n">
        <v>11</v>
      </c>
      <c r="M11" s="41" t="n">
        <v>12</v>
      </c>
      <c r="N11" s="41" t="n">
        <v>13</v>
      </c>
      <c r="O11" s="41" t="n">
        <v>14</v>
      </c>
      <c r="P11" s="41" t="n">
        <v>15</v>
      </c>
      <c r="Q11" s="41" t="n">
        <v>16</v>
      </c>
      <c r="R11" s="41" t="n">
        <v>17</v>
      </c>
      <c r="S11" s="41" t="n">
        <v>18</v>
      </c>
      <c r="T11" s="41" t="n">
        <v>19</v>
      </c>
      <c r="U11" s="41" t="n">
        <v>20</v>
      </c>
      <c r="V11" s="41" t="n">
        <v>21</v>
      </c>
      <c r="W11" s="41" t="n">
        <v>22</v>
      </c>
      <c r="X11" s="41" t="n">
        <v>23</v>
      </c>
      <c r="Y11" s="41" t="n">
        <v>24</v>
      </c>
      <c r="Z11" s="42"/>
      <c r="AA11" s="43"/>
      <c r="AB11" s="43"/>
      <c r="AC11" s="44"/>
      <c r="AD11" s="45"/>
      <c r="AE11" s="46"/>
      <c r="AF11" s="93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8" t="n">
        <v>1</v>
      </c>
      <c r="B12" s="49" t="n">
        <v>55.8</v>
      </c>
      <c r="C12" s="50" t="n">
        <v>55.5</v>
      </c>
      <c r="D12" s="50" t="n">
        <v>55.3</v>
      </c>
      <c r="E12" s="50" t="n">
        <v>55.1</v>
      </c>
      <c r="F12" s="50" t="n">
        <v>55</v>
      </c>
      <c r="G12" s="50" t="n">
        <v>54.9</v>
      </c>
      <c r="H12" s="50" t="n">
        <v>55</v>
      </c>
      <c r="I12" s="50" t="n">
        <v>55.1</v>
      </c>
      <c r="J12" s="50" t="n">
        <v>55.14</v>
      </c>
      <c r="K12" s="50" t="n">
        <v>55.1</v>
      </c>
      <c r="L12" s="50" t="n">
        <v>55.1</v>
      </c>
      <c r="M12" s="50" t="n">
        <v>55.14</v>
      </c>
      <c r="N12" s="50" t="n">
        <v>54.5</v>
      </c>
      <c r="O12" s="50" t="n">
        <v>54.1</v>
      </c>
      <c r="P12" s="50" t="n">
        <v>53.6</v>
      </c>
      <c r="Q12" s="50" t="n">
        <v>53.1</v>
      </c>
      <c r="R12" s="50" t="n">
        <v>52.6</v>
      </c>
      <c r="S12" s="50" t="n">
        <v>52.3</v>
      </c>
      <c r="T12" s="50" t="n">
        <v>52.2</v>
      </c>
      <c r="U12" s="50" t="n">
        <v>52.1</v>
      </c>
      <c r="V12" s="50" t="n">
        <v>52.1</v>
      </c>
      <c r="W12" s="50" t="n">
        <v>52.9</v>
      </c>
      <c r="X12" s="50" t="n">
        <v>53.1</v>
      </c>
      <c r="Y12" s="50" t="n">
        <v>53.1</v>
      </c>
      <c r="Z12" s="51" t="n">
        <f aca="false">AVERAGE(B12:Y12)</f>
        <v>54.0783333333333</v>
      </c>
      <c r="AA12" s="50" t="n">
        <v>55.8</v>
      </c>
      <c r="AB12" s="50" t="n">
        <v>52</v>
      </c>
      <c r="AC12" s="50" t="n">
        <f aca="false">AA12-AB12</f>
        <v>3.8</v>
      </c>
      <c r="AD12" s="50" t="n">
        <f aca="false">AVERAGE(J12:U12)</f>
        <v>53.7483333333334</v>
      </c>
      <c r="AE12" s="52" t="n">
        <f aca="false">AVERAGE(AVERAGE(B12:E12),AVERAGE(F12,I12),AVERAGE(V12:Y12))</f>
        <v>54.425</v>
      </c>
      <c r="AF12" s="94" t="n">
        <f aca="false">SUM(Z12+700)*(1013.3/760)</f>
        <v>1005.40470416667</v>
      </c>
      <c r="AG12" s="0"/>
    </row>
    <row r="13" customFormat="false" ht="13" hidden="false" customHeight="false" outlineLevel="0" collapsed="false">
      <c r="A13" s="48" t="n">
        <v>2</v>
      </c>
      <c r="B13" s="49" t="n">
        <v>53.1</v>
      </c>
      <c r="C13" s="50" t="n">
        <v>52.9</v>
      </c>
      <c r="D13" s="50" t="n">
        <v>52.3</v>
      </c>
      <c r="E13" s="50" t="n">
        <v>52.1</v>
      </c>
      <c r="F13" s="50" t="n">
        <v>52.1</v>
      </c>
      <c r="G13" s="50" t="n">
        <v>52.2</v>
      </c>
      <c r="H13" s="50" t="n">
        <v>52.8</v>
      </c>
      <c r="I13" s="50" t="n">
        <v>53.2</v>
      </c>
      <c r="J13" s="50" t="n">
        <v>53.71</v>
      </c>
      <c r="K13" s="50" t="n">
        <v>53.8</v>
      </c>
      <c r="L13" s="50" t="n">
        <v>53.7</v>
      </c>
      <c r="M13" s="50" t="n">
        <v>53.58</v>
      </c>
      <c r="N13" s="50" t="n">
        <v>53.5</v>
      </c>
      <c r="O13" s="50" t="n">
        <v>53.4</v>
      </c>
      <c r="P13" s="50" t="n">
        <v>53.38</v>
      </c>
      <c r="Q13" s="50" t="n">
        <v>53.3</v>
      </c>
      <c r="R13" s="50" t="n">
        <v>53.4</v>
      </c>
      <c r="S13" s="50" t="n">
        <v>53.38</v>
      </c>
      <c r="T13" s="50" t="n">
        <v>53.4</v>
      </c>
      <c r="U13" s="50" t="n">
        <v>53.6</v>
      </c>
      <c r="V13" s="50" t="n">
        <v>53</v>
      </c>
      <c r="W13" s="50" t="n">
        <v>54</v>
      </c>
      <c r="X13" s="50" t="n">
        <v>53.9</v>
      </c>
      <c r="Y13" s="50" t="n">
        <v>53.9</v>
      </c>
      <c r="Z13" s="51" t="n">
        <f aca="false">AVERAGE(B13:Y13)</f>
        <v>53.2354166666667</v>
      </c>
      <c r="AA13" s="50" t="n">
        <v>54</v>
      </c>
      <c r="AB13" s="50" t="n">
        <v>52</v>
      </c>
      <c r="AC13" s="50" t="n">
        <f aca="false">AA13-AB13</f>
        <v>2</v>
      </c>
      <c r="AD13" s="50" t="n">
        <f aca="false">AVERAGE(J13:U13)</f>
        <v>53.5125</v>
      </c>
      <c r="AE13" s="52" t="n">
        <f aca="false">AVERAGE(AVERAGE(B13:E13),AVERAGE(F13,I13),AVERAGE(V13:Y13))</f>
        <v>52.9833333333333</v>
      </c>
      <c r="AF13" s="95" t="n">
        <f aca="false">SUM(Z13+700)*(1013.3/760)</f>
        <v>1004.28085224781</v>
      </c>
      <c r="AG13" s="0"/>
    </row>
    <row r="14" customFormat="false" ht="13" hidden="false" customHeight="false" outlineLevel="0" collapsed="false">
      <c r="A14" s="48" t="n">
        <v>3</v>
      </c>
      <c r="B14" s="49" t="n">
        <v>54</v>
      </c>
      <c r="C14" s="50" t="n">
        <v>54</v>
      </c>
      <c r="D14" s="50" t="n">
        <v>54</v>
      </c>
      <c r="E14" s="50" t="n">
        <v>53.9</v>
      </c>
      <c r="F14" s="50" t="n">
        <v>53.8</v>
      </c>
      <c r="G14" s="50" t="n">
        <v>53.8</v>
      </c>
      <c r="H14" s="50" t="n">
        <v>54</v>
      </c>
      <c r="I14" s="50" t="n">
        <v>54.3</v>
      </c>
      <c r="J14" s="50" t="n">
        <v>54.93</v>
      </c>
      <c r="K14" s="50" t="n">
        <v>55</v>
      </c>
      <c r="L14" s="50" t="n">
        <v>55.2</v>
      </c>
      <c r="M14" s="50" t="n">
        <v>55.24</v>
      </c>
      <c r="N14" s="50" t="n">
        <v>55.3</v>
      </c>
      <c r="O14" s="50" t="n">
        <v>55.4</v>
      </c>
      <c r="P14" s="50" t="n">
        <v>55.31</v>
      </c>
      <c r="Q14" s="50" t="n">
        <v>55.2</v>
      </c>
      <c r="R14" s="50" t="n">
        <v>55.2</v>
      </c>
      <c r="S14" s="50" t="n">
        <v>55.2</v>
      </c>
      <c r="T14" s="50" t="n">
        <v>55.3</v>
      </c>
      <c r="U14" s="50" t="n">
        <v>55.6</v>
      </c>
      <c r="V14" s="50" t="n">
        <v>56.1</v>
      </c>
      <c r="W14" s="50" t="n">
        <v>56.2</v>
      </c>
      <c r="X14" s="50" t="n">
        <v>56.2</v>
      </c>
      <c r="Y14" s="50" t="n">
        <v>56.3</v>
      </c>
      <c r="Z14" s="51" t="n">
        <f aca="false">AVERAGE(B14:Y14)</f>
        <v>54.9783333333333</v>
      </c>
      <c r="AA14" s="50" t="n">
        <v>56.3</v>
      </c>
      <c r="AB14" s="50" t="n">
        <v>53.7</v>
      </c>
      <c r="AC14" s="50" t="n">
        <f aca="false">AA14-AB14</f>
        <v>2.59999999999999</v>
      </c>
      <c r="AD14" s="50" t="n">
        <f aca="false">AVERAGE(J14:U14)</f>
        <v>55.24</v>
      </c>
      <c r="AE14" s="52" t="n">
        <f aca="false">AVERAGE(AVERAGE(B14:E14),AVERAGE(F14,I14),AVERAGE(V14:Y14))</f>
        <v>54.7416666666667</v>
      </c>
      <c r="AF14" s="95" t="n">
        <f aca="false">SUM(Z14+700)*(1013.3/760)</f>
        <v>1006.60466469298</v>
      </c>
      <c r="AG14" s="0"/>
    </row>
    <row r="15" customFormat="false" ht="13" hidden="false" customHeight="false" outlineLevel="0" collapsed="false">
      <c r="A15" s="48" t="n">
        <v>4</v>
      </c>
      <c r="B15" s="49" t="n">
        <v>56.2</v>
      </c>
      <c r="C15" s="50" t="n">
        <v>56.1</v>
      </c>
      <c r="D15" s="50" t="n">
        <v>56.1</v>
      </c>
      <c r="E15" s="50" t="n">
        <v>56.1</v>
      </c>
      <c r="F15" s="50" t="n">
        <v>56.1</v>
      </c>
      <c r="G15" s="50" t="n">
        <v>56</v>
      </c>
      <c r="H15" s="50" t="n">
        <v>56.1</v>
      </c>
      <c r="I15" s="50" t="n">
        <v>56.2</v>
      </c>
      <c r="J15" s="50" t="n">
        <v>56.54</v>
      </c>
      <c r="K15" s="50" t="n">
        <v>56.6</v>
      </c>
      <c r="L15" s="50" t="n">
        <v>56.7</v>
      </c>
      <c r="M15" s="50" t="n">
        <v>56.64</v>
      </c>
      <c r="N15" s="50" t="n">
        <v>56.6</v>
      </c>
      <c r="O15" s="50" t="n">
        <v>56.6</v>
      </c>
      <c r="P15" s="50" t="n">
        <v>56.54</v>
      </c>
      <c r="Q15" s="50" t="n">
        <v>56.5</v>
      </c>
      <c r="R15" s="50" t="n">
        <v>56.4</v>
      </c>
      <c r="S15" s="50" t="n">
        <v>56.44</v>
      </c>
      <c r="T15" s="50" t="n">
        <v>56.4</v>
      </c>
      <c r="U15" s="50" t="n">
        <v>56.8</v>
      </c>
      <c r="V15" s="50" t="n">
        <v>57.1</v>
      </c>
      <c r="W15" s="50" t="n">
        <v>57.5</v>
      </c>
      <c r="X15" s="50" t="n">
        <v>57.6</v>
      </c>
      <c r="Y15" s="50" t="n">
        <v>56.7</v>
      </c>
      <c r="Z15" s="51" t="n">
        <v>56.52</v>
      </c>
      <c r="AA15" s="50" t="n">
        <v>57.7</v>
      </c>
      <c r="AB15" s="50" t="n">
        <v>56</v>
      </c>
      <c r="AC15" s="50" t="n">
        <v>1.7</v>
      </c>
      <c r="AD15" s="50" t="n">
        <v>56.56</v>
      </c>
      <c r="AE15" s="52" t="n">
        <v>56.48</v>
      </c>
      <c r="AF15" s="95" t="n">
        <f aca="false">SUM(Z15+700)*(1013.3/760)</f>
        <v>1008.66015263158</v>
      </c>
      <c r="AG15" s="0"/>
    </row>
    <row r="16" customFormat="false" ht="13" hidden="false" customHeight="false" outlineLevel="0" collapsed="false">
      <c r="A16" s="48" t="n">
        <v>5</v>
      </c>
      <c r="B16" s="49" t="n">
        <v>57.7</v>
      </c>
      <c r="C16" s="50" t="n">
        <v>57.7</v>
      </c>
      <c r="D16" s="50" t="n">
        <v>57.7</v>
      </c>
      <c r="E16" s="50" t="n">
        <v>57.7</v>
      </c>
      <c r="F16" s="50" t="n">
        <v>57.7</v>
      </c>
      <c r="G16" s="50" t="n">
        <v>57.7</v>
      </c>
      <c r="H16" s="50" t="n">
        <v>57.9</v>
      </c>
      <c r="I16" s="50" t="n">
        <v>58</v>
      </c>
      <c r="J16" s="50" t="n">
        <v>58.56</v>
      </c>
      <c r="K16" s="50" t="n">
        <v>58.7</v>
      </c>
      <c r="L16" s="50" t="n">
        <v>58.7</v>
      </c>
      <c r="M16" s="50" t="n">
        <v>58.77</v>
      </c>
      <c r="N16" s="50" t="n">
        <v>58.6</v>
      </c>
      <c r="O16" s="50" t="n">
        <v>58.3</v>
      </c>
      <c r="P16" s="50" t="n">
        <v>57.96</v>
      </c>
      <c r="Q16" s="50" t="n">
        <v>57.9</v>
      </c>
      <c r="R16" s="50" t="n">
        <v>57.8</v>
      </c>
      <c r="S16" s="50" t="n">
        <v>57.76</v>
      </c>
      <c r="T16" s="50" t="n">
        <v>57.7</v>
      </c>
      <c r="U16" s="50" t="n">
        <v>57.8</v>
      </c>
      <c r="V16" s="50" t="n">
        <v>58</v>
      </c>
      <c r="W16" s="50" t="n">
        <v>58.2</v>
      </c>
      <c r="X16" s="50" t="n">
        <v>58.1</v>
      </c>
      <c r="Y16" s="50" t="n">
        <v>58</v>
      </c>
      <c r="Z16" s="51" t="n">
        <f aca="false">AVERAGE(B16:Y16)</f>
        <v>58.0395833333333</v>
      </c>
      <c r="AA16" s="50" t="n">
        <v>58.9</v>
      </c>
      <c r="AB16" s="50" t="n">
        <v>57.6</v>
      </c>
      <c r="AC16" s="50" t="n">
        <f aca="false">AA16-AB16</f>
        <v>1.3</v>
      </c>
      <c r="AD16" s="50" t="n">
        <f aca="false">AVERAGE(J16:U16)</f>
        <v>58.2125</v>
      </c>
      <c r="AE16" s="52" t="n">
        <f aca="false">AVERAGE(AVERAGE(B16:E16),AVERAGE(F16,I16),AVERAGE(V16:Y16))</f>
        <v>57.875</v>
      </c>
      <c r="AF16" s="95" t="n">
        <f aca="false">SUM(Z16+700)*(1013.3/760)</f>
        <v>1010.6861970943</v>
      </c>
      <c r="AG16" s="0"/>
    </row>
    <row r="17" customFormat="false" ht="13" hidden="false" customHeight="false" outlineLevel="0" collapsed="false">
      <c r="A17" s="48" t="n">
        <v>6</v>
      </c>
      <c r="B17" s="49" t="n">
        <v>58</v>
      </c>
      <c r="C17" s="50" t="n">
        <v>58</v>
      </c>
      <c r="D17" s="50" t="n">
        <v>57.9</v>
      </c>
      <c r="E17" s="50" t="n">
        <v>57.8</v>
      </c>
      <c r="F17" s="50" t="n">
        <v>57.7</v>
      </c>
      <c r="G17" s="50" t="n">
        <v>57.3</v>
      </c>
      <c r="H17" s="50" t="n">
        <v>57.7</v>
      </c>
      <c r="I17" s="50" t="n">
        <v>57.7</v>
      </c>
      <c r="J17" s="50" t="n">
        <v>57.86</v>
      </c>
      <c r="K17" s="50" t="n">
        <v>57.9</v>
      </c>
      <c r="L17" s="50" t="n">
        <v>58</v>
      </c>
      <c r="M17" s="50" t="n">
        <v>57.88</v>
      </c>
      <c r="N17" s="50" t="n">
        <v>57.7</v>
      </c>
      <c r="O17" s="50" t="n">
        <v>57.3</v>
      </c>
      <c r="P17" s="50" t="n">
        <v>57.27</v>
      </c>
      <c r="Q17" s="50" t="n">
        <v>57.1</v>
      </c>
      <c r="R17" s="50" t="n">
        <v>57</v>
      </c>
      <c r="S17" s="50" t="n">
        <v>56.96</v>
      </c>
      <c r="T17" s="50" t="n">
        <v>56.9</v>
      </c>
      <c r="U17" s="50" t="n">
        <v>56.9</v>
      </c>
      <c r="V17" s="50" t="n">
        <v>57</v>
      </c>
      <c r="W17" s="50" t="n">
        <v>56.9</v>
      </c>
      <c r="X17" s="50" t="n">
        <v>56.8</v>
      </c>
      <c r="Y17" s="50" t="n">
        <v>56.8</v>
      </c>
      <c r="Z17" s="51" t="n">
        <f aca="false">AVERAGE(B17:Y17)</f>
        <v>57.4320833333333</v>
      </c>
      <c r="AA17" s="50" t="n">
        <v>58.1</v>
      </c>
      <c r="AB17" s="50" t="n">
        <v>56.8</v>
      </c>
      <c r="AC17" s="50" t="n">
        <v>1.3</v>
      </c>
      <c r="AD17" s="50" t="n">
        <v>57.4</v>
      </c>
      <c r="AE17" s="52" t="n">
        <v>57.47</v>
      </c>
      <c r="AF17" s="95" t="n">
        <f aca="false">SUM(Z17+700)*(1013.3/760)</f>
        <v>1009.87622373904</v>
      </c>
      <c r="AG17" s="0"/>
    </row>
    <row r="18" customFormat="false" ht="13" hidden="false" customHeight="false" outlineLevel="0" collapsed="false">
      <c r="A18" s="48" t="n">
        <v>7</v>
      </c>
      <c r="B18" s="49" t="n">
        <v>56.6</v>
      </c>
      <c r="C18" s="50" t="n">
        <v>56.1</v>
      </c>
      <c r="D18" s="50" t="n">
        <v>55.7</v>
      </c>
      <c r="E18" s="50" t="n">
        <v>55.5</v>
      </c>
      <c r="F18" s="50" t="n">
        <v>55</v>
      </c>
      <c r="G18" s="50" t="n">
        <v>54.7</v>
      </c>
      <c r="H18" s="50" t="n">
        <v>54.5</v>
      </c>
      <c r="I18" s="50" t="n">
        <v>54.4</v>
      </c>
      <c r="J18" s="50" t="n">
        <v>54.42</v>
      </c>
      <c r="K18" s="50" t="n">
        <v>54.4</v>
      </c>
      <c r="L18" s="50" t="n">
        <v>54.5</v>
      </c>
      <c r="M18" s="50" t="n">
        <v>54.47</v>
      </c>
      <c r="N18" s="50" t="n">
        <v>54.5</v>
      </c>
      <c r="O18" s="50" t="n">
        <v>54.4</v>
      </c>
      <c r="P18" s="50" t="n">
        <v>54.17</v>
      </c>
      <c r="Q18" s="50" t="n">
        <v>54.1</v>
      </c>
      <c r="R18" s="50" t="n">
        <v>54</v>
      </c>
      <c r="S18" s="50" t="n">
        <v>53.87</v>
      </c>
      <c r="T18" s="50" t="n">
        <v>53.8</v>
      </c>
      <c r="U18" s="50" t="n">
        <v>53.9</v>
      </c>
      <c r="V18" s="50" t="n">
        <v>53.8</v>
      </c>
      <c r="W18" s="50" t="n">
        <v>53.7</v>
      </c>
      <c r="X18" s="50" t="n">
        <v>53.7</v>
      </c>
      <c r="Y18" s="50" t="n">
        <v>53.4</v>
      </c>
      <c r="Z18" s="51" t="n">
        <f aca="false">AVERAGE(B18:Y18)</f>
        <v>54.4845833333333</v>
      </c>
      <c r="AA18" s="50" t="n">
        <v>56.8</v>
      </c>
      <c r="AB18" s="50" t="n">
        <v>53.4</v>
      </c>
      <c r="AC18" s="50" t="n">
        <f aca="false">AA18-AB18</f>
        <v>3.4</v>
      </c>
      <c r="AD18" s="50" t="n">
        <f aca="false">AVERAGE(J18:U18)</f>
        <v>54.2108333333333</v>
      </c>
      <c r="AE18" s="52" t="n">
        <f aca="false">AVERAGE(AVERAGE(B18:E18),AVERAGE(F18,I18),AVERAGE(V18:Y18))</f>
        <v>54.775</v>
      </c>
      <c r="AF18" s="95" t="n">
        <f aca="false">SUM(Z18+700)*(1013.3/760)</f>
        <v>1005.94635301535</v>
      </c>
      <c r="AG18" s="0"/>
    </row>
    <row r="19" customFormat="false" ht="13" hidden="false" customHeight="false" outlineLevel="0" collapsed="false">
      <c r="A19" s="48" t="n">
        <v>8</v>
      </c>
      <c r="B19" s="49" t="n">
        <v>52.7</v>
      </c>
      <c r="C19" s="50" t="n">
        <v>52.4</v>
      </c>
      <c r="D19" s="50" t="n">
        <v>51.7</v>
      </c>
      <c r="E19" s="50" t="n">
        <v>51.3</v>
      </c>
      <c r="F19" s="50" t="n">
        <v>50.6</v>
      </c>
      <c r="G19" s="50" t="n">
        <v>50.5</v>
      </c>
      <c r="H19" s="50" t="n">
        <v>50.3</v>
      </c>
      <c r="I19" s="50" t="n">
        <v>50.2</v>
      </c>
      <c r="J19" s="50" t="n">
        <v>49.88</v>
      </c>
      <c r="K19" s="50" t="n">
        <v>49.8</v>
      </c>
      <c r="L19" s="50" t="n">
        <v>49.6</v>
      </c>
      <c r="M19" s="50" t="n">
        <v>49.28</v>
      </c>
      <c r="N19" s="50" t="n">
        <v>49.1</v>
      </c>
      <c r="O19" s="50" t="n">
        <v>48.7</v>
      </c>
      <c r="P19" s="50" t="n">
        <v>48.4</v>
      </c>
      <c r="Q19" s="50" t="n">
        <v>48.3</v>
      </c>
      <c r="R19" s="50" t="n">
        <v>48.1</v>
      </c>
      <c r="S19" s="50" t="n">
        <v>48.1</v>
      </c>
      <c r="T19" s="50" t="n">
        <v>48.3</v>
      </c>
      <c r="U19" s="50" t="n">
        <v>48.6</v>
      </c>
      <c r="V19" s="50" t="n">
        <v>49.5</v>
      </c>
      <c r="W19" s="50" t="n">
        <v>49.8</v>
      </c>
      <c r="X19" s="50" t="n">
        <v>50.2</v>
      </c>
      <c r="Y19" s="50" t="n">
        <v>50.4</v>
      </c>
      <c r="Z19" s="51" t="n">
        <f aca="false">AVERAGE(B19:Y19)</f>
        <v>49.8233333333333</v>
      </c>
      <c r="AA19" s="50" t="n">
        <v>53.4</v>
      </c>
      <c r="AB19" s="50" t="n">
        <v>48</v>
      </c>
      <c r="AC19" s="50" t="n">
        <f aca="false">AA19-AB19</f>
        <v>5.4</v>
      </c>
      <c r="AD19" s="50" t="n">
        <f aca="false">AVERAGE(J19:U19)</f>
        <v>48.8466666666667</v>
      </c>
      <c r="AE19" s="52" t="n">
        <f aca="false">AVERAGE(AVERAGE(B19:E19),AVERAGE(F19,I19),AVERAGE(V19:Y19))</f>
        <v>50.8</v>
      </c>
      <c r="AF19" s="95" t="n">
        <f aca="false">SUM(Z19+700)*(1013.3/760)</f>
        <v>999.731557456141</v>
      </c>
      <c r="AG19" s="0"/>
    </row>
    <row r="20" customFormat="false" ht="13" hidden="false" customHeight="false" outlineLevel="0" collapsed="false">
      <c r="A20" s="48" t="n">
        <v>9</v>
      </c>
      <c r="B20" s="49" t="n">
        <v>50.5</v>
      </c>
      <c r="C20" s="50" t="n">
        <v>50.6</v>
      </c>
      <c r="D20" s="50" t="n">
        <v>50.8</v>
      </c>
      <c r="E20" s="50" t="n">
        <v>50.9</v>
      </c>
      <c r="F20" s="50" t="n">
        <v>51.3</v>
      </c>
      <c r="G20" s="50" t="n">
        <v>51.7</v>
      </c>
      <c r="H20" s="50" t="n">
        <v>52.1</v>
      </c>
      <c r="I20" s="50" t="n">
        <v>52.6</v>
      </c>
      <c r="J20" s="50" t="n">
        <v>53.15</v>
      </c>
      <c r="K20" s="50" t="n">
        <v>53.4</v>
      </c>
      <c r="L20" s="50" t="n">
        <v>53.6</v>
      </c>
      <c r="M20" s="50" t="n">
        <v>53.96</v>
      </c>
      <c r="N20" s="50" t="n">
        <v>54</v>
      </c>
      <c r="O20" s="50" t="n">
        <v>54.1</v>
      </c>
      <c r="P20" s="50" t="n">
        <v>54.31</v>
      </c>
      <c r="Q20" s="50" t="n">
        <v>54.3</v>
      </c>
      <c r="R20" s="50" t="n">
        <v>54.3</v>
      </c>
      <c r="S20" s="50" t="n">
        <v>54.31</v>
      </c>
      <c r="T20" s="50" t="n">
        <v>54.3</v>
      </c>
      <c r="U20" s="50" t="n">
        <v>54.6</v>
      </c>
      <c r="V20" s="50" t="n">
        <v>54.9</v>
      </c>
      <c r="W20" s="50" t="n">
        <v>55.4</v>
      </c>
      <c r="X20" s="50" t="n">
        <v>55.5</v>
      </c>
      <c r="Y20" s="50" t="n">
        <v>55.6</v>
      </c>
      <c r="Z20" s="51" t="n">
        <f aca="false">AVERAGE(B20:Y20)</f>
        <v>53.3429166666667</v>
      </c>
      <c r="AA20" s="50" t="n">
        <v>55.6</v>
      </c>
      <c r="AB20" s="50" t="n">
        <v>50.4</v>
      </c>
      <c r="AC20" s="50" t="n">
        <f aca="false">AA20-AB20</f>
        <v>5.2</v>
      </c>
      <c r="AD20" s="50" t="n">
        <f aca="false">AVERAGE(J20:U20)</f>
        <v>54.0275</v>
      </c>
      <c r="AE20" s="52" t="n">
        <f aca="false">AVERAGE(AVERAGE(B20:E20),AVERAGE(F20,I20),AVERAGE(V20:Y20))</f>
        <v>52.6666666666667</v>
      </c>
      <c r="AF20" s="95" t="n">
        <f aca="false">SUM(Z20+700)*(1013.3/760)</f>
        <v>1004.42418086623</v>
      </c>
      <c r="AG20" s="0"/>
    </row>
    <row r="21" customFormat="false" ht="13" hidden="false" customHeight="false" outlineLevel="0" collapsed="false">
      <c r="A21" s="48" t="n">
        <v>10</v>
      </c>
      <c r="B21" s="49" t="n">
        <v>55.8</v>
      </c>
      <c r="C21" s="50" t="n">
        <v>55.9</v>
      </c>
      <c r="D21" s="50" t="n">
        <v>55.9</v>
      </c>
      <c r="E21" s="50" t="n">
        <v>56</v>
      </c>
      <c r="F21" s="50" t="n">
        <v>56</v>
      </c>
      <c r="G21" s="50" t="n">
        <v>56</v>
      </c>
      <c r="H21" s="50" t="n">
        <v>56.2</v>
      </c>
      <c r="I21" s="50" t="n">
        <v>56.8</v>
      </c>
      <c r="J21" s="50" t="n">
        <v>57.07</v>
      </c>
      <c r="K21" s="50" t="n">
        <v>57.1</v>
      </c>
      <c r="L21" s="50" t="n">
        <v>57.2</v>
      </c>
      <c r="M21" s="50" t="n">
        <v>57.05</v>
      </c>
      <c r="N21" s="50" t="n">
        <v>57</v>
      </c>
      <c r="O21" s="50" t="n">
        <v>56.8</v>
      </c>
      <c r="P21" s="50" t="n">
        <v>56.5</v>
      </c>
      <c r="Q21" s="50" t="n">
        <v>56.3</v>
      </c>
      <c r="R21" s="50" t="n">
        <v>56.3</v>
      </c>
      <c r="S21" s="50" t="n">
        <v>56.26</v>
      </c>
      <c r="T21" s="50" t="n">
        <v>56.2</v>
      </c>
      <c r="U21" s="50" t="n">
        <v>56.2</v>
      </c>
      <c r="V21" s="50" t="n">
        <v>56.3</v>
      </c>
      <c r="W21" s="50" t="n">
        <v>56.4</v>
      </c>
      <c r="X21" s="50" t="n">
        <v>56.5</v>
      </c>
      <c r="Y21" s="50" t="n">
        <v>56.6</v>
      </c>
      <c r="Z21" s="51" t="n">
        <f aca="false">AVERAGE(B21:Y21)</f>
        <v>56.4325</v>
      </c>
      <c r="AA21" s="50" t="n">
        <v>57.3</v>
      </c>
      <c r="AB21" s="50" t="n">
        <v>55.6</v>
      </c>
      <c r="AC21" s="50" t="n">
        <f aca="false">AA21-AB21</f>
        <v>1.7</v>
      </c>
      <c r="AD21" s="50" t="n">
        <f aca="false">AVERAGE(J21:U21)</f>
        <v>56.665</v>
      </c>
      <c r="AE21" s="52" t="n">
        <f aca="false">AVERAGE(AVERAGE(B21:E21),AVERAGE(F21,I21),AVERAGE(V21:Y21))</f>
        <v>56.25</v>
      </c>
      <c r="AF21" s="95" t="n">
        <f aca="false">SUM(Z21+700)*(1013.3/760)</f>
        <v>1008.54348980263</v>
      </c>
      <c r="AG21" s="0"/>
    </row>
    <row r="22" customFormat="false" ht="13" hidden="false" customHeight="false" outlineLevel="0" collapsed="false">
      <c r="A22" s="48" t="n">
        <v>11</v>
      </c>
      <c r="B22" s="49" t="n">
        <v>56.6</v>
      </c>
      <c r="C22" s="50" t="n">
        <v>56.6</v>
      </c>
      <c r="D22" s="50" t="n">
        <v>56.4</v>
      </c>
      <c r="E22" s="50" t="n">
        <v>55.8</v>
      </c>
      <c r="F22" s="50" t="n">
        <v>55.7</v>
      </c>
      <c r="G22" s="50" t="n">
        <v>55.6</v>
      </c>
      <c r="H22" s="50" t="n">
        <v>55.7</v>
      </c>
      <c r="I22" s="50" t="n">
        <v>55.7</v>
      </c>
      <c r="J22" s="50" t="n">
        <v>56</v>
      </c>
      <c r="K22" s="50" t="n">
        <v>56.1</v>
      </c>
      <c r="L22" s="50" t="n">
        <v>56.1</v>
      </c>
      <c r="M22" s="50" t="n">
        <v>55.48</v>
      </c>
      <c r="N22" s="50" t="n">
        <v>55.1</v>
      </c>
      <c r="O22" s="50" t="n">
        <v>55</v>
      </c>
      <c r="P22" s="50" t="n">
        <v>54.6</v>
      </c>
      <c r="Q22" s="50" t="n">
        <v>54.3</v>
      </c>
      <c r="R22" s="50" t="n">
        <v>54.2</v>
      </c>
      <c r="S22" s="50" t="n">
        <v>54.35</v>
      </c>
      <c r="T22" s="50" t="n">
        <v>54.4</v>
      </c>
      <c r="U22" s="50" t="n">
        <v>54.4</v>
      </c>
      <c r="V22" s="50" t="n">
        <v>54.6</v>
      </c>
      <c r="W22" s="50" t="n">
        <v>54.7</v>
      </c>
      <c r="X22" s="50" t="n">
        <v>54.5</v>
      </c>
      <c r="Y22" s="50" t="n">
        <v>54.5</v>
      </c>
      <c r="Z22" s="51" t="n">
        <f aca="false">AVERAGE(B22:Y22)</f>
        <v>55.2679166666667</v>
      </c>
      <c r="AA22" s="50" t="n">
        <v>56.7</v>
      </c>
      <c r="AB22" s="50" t="n">
        <v>54.1</v>
      </c>
      <c r="AC22" s="50" t="n">
        <f aca="false">AA22-AB22</f>
        <v>2.6</v>
      </c>
      <c r="AD22" s="50" t="n">
        <f aca="false">AVERAGE(J22:U22)</f>
        <v>55.0025</v>
      </c>
      <c r="AE22" s="52" t="n">
        <f aca="false">AVERAGE(AVERAGE(B22:E22),AVERAGE(F22,I22),AVERAGE(V22:Y22))</f>
        <v>55.5416666666667</v>
      </c>
      <c r="AF22" s="95" t="n">
        <f aca="false">SUM(Z22+700)*(1013.3/760)</f>
        <v>1006.99076310307</v>
      </c>
      <c r="AG22" s="0"/>
    </row>
    <row r="23" customFormat="false" ht="13" hidden="false" customHeight="false" outlineLevel="0" collapsed="false">
      <c r="A23" s="48" t="n">
        <v>12</v>
      </c>
      <c r="B23" s="49" t="n">
        <v>54.5</v>
      </c>
      <c r="C23" s="50" t="n">
        <v>54.5</v>
      </c>
      <c r="D23" s="50" t="n">
        <v>54.4</v>
      </c>
      <c r="E23" s="50" t="n">
        <v>54</v>
      </c>
      <c r="F23" s="50" t="n">
        <v>53.5</v>
      </c>
      <c r="G23" s="50" t="n">
        <v>53.4</v>
      </c>
      <c r="H23" s="50" t="n">
        <v>53.3</v>
      </c>
      <c r="I23" s="50" t="n">
        <v>53.6</v>
      </c>
      <c r="J23" s="50" t="n">
        <v>53.93</v>
      </c>
      <c r="K23" s="50" t="n">
        <v>54</v>
      </c>
      <c r="L23" s="50" t="n">
        <v>53.9</v>
      </c>
      <c r="M23" s="50" t="n">
        <v>53.68</v>
      </c>
      <c r="N23" s="50" t="n">
        <v>53.4</v>
      </c>
      <c r="O23" s="50" t="n">
        <v>53.3</v>
      </c>
      <c r="P23" s="50" t="n">
        <v>52.93</v>
      </c>
      <c r="Q23" s="50" t="n">
        <v>52.6</v>
      </c>
      <c r="R23" s="50" t="n">
        <v>52.6</v>
      </c>
      <c r="S23" s="50" t="n">
        <v>52.69</v>
      </c>
      <c r="T23" s="50" t="n">
        <v>52.7</v>
      </c>
      <c r="U23" s="50" t="n">
        <v>52.6</v>
      </c>
      <c r="V23" s="50" t="n">
        <v>52.7</v>
      </c>
      <c r="W23" s="50" t="n">
        <v>52.7</v>
      </c>
      <c r="X23" s="50" t="n">
        <v>52.7</v>
      </c>
      <c r="Y23" s="50" t="n">
        <v>52.7</v>
      </c>
      <c r="Z23" s="51" t="n">
        <f aca="false">AVERAGE(B23:Y23)</f>
        <v>53.3470833333333</v>
      </c>
      <c r="AA23" s="50" t="n">
        <v>54.6</v>
      </c>
      <c r="AB23" s="50" t="n">
        <v>52.5</v>
      </c>
      <c r="AC23" s="50" t="n">
        <f aca="false">AA23-AB23</f>
        <v>2.1</v>
      </c>
      <c r="AD23" s="50" t="n">
        <f aca="false">AVERAGE(J23:U23)</f>
        <v>53.1941666666667</v>
      </c>
      <c r="AE23" s="52" t="n">
        <f aca="false">AVERAGE(AVERAGE(B23:E23),AVERAGE(F23,I23),AVERAGE(V23:Y23))</f>
        <v>53.5333333333333</v>
      </c>
      <c r="AF23" s="95" t="n">
        <f aca="false">SUM(Z23+700)*(1013.3/760)</f>
        <v>1004.42973623904</v>
      </c>
      <c r="AG23" s="0"/>
    </row>
    <row r="24" customFormat="false" ht="13" hidden="false" customHeight="false" outlineLevel="0" collapsed="false">
      <c r="A24" s="48" t="n">
        <v>13</v>
      </c>
      <c r="B24" s="50" t="n">
        <v>52.6</v>
      </c>
      <c r="C24" s="50" t="n">
        <v>52.4</v>
      </c>
      <c r="D24" s="50" t="n">
        <v>52.1</v>
      </c>
      <c r="E24" s="50" t="n">
        <v>51.8</v>
      </c>
      <c r="F24" s="50" t="n">
        <v>51.5</v>
      </c>
      <c r="G24" s="50" t="n">
        <v>51.4</v>
      </c>
      <c r="H24" s="50" t="n">
        <v>51.4</v>
      </c>
      <c r="I24" s="50" t="n">
        <v>51.5</v>
      </c>
      <c r="J24" s="50" t="n">
        <v>51.61</v>
      </c>
      <c r="K24" s="50" t="n">
        <v>51.4</v>
      </c>
      <c r="L24" s="50" t="n">
        <v>51.2</v>
      </c>
      <c r="M24" s="50" t="n">
        <v>50.88</v>
      </c>
      <c r="N24" s="50" t="n">
        <v>50.6</v>
      </c>
      <c r="O24" s="50" t="n">
        <v>50.2</v>
      </c>
      <c r="P24" s="50" t="n">
        <v>50.14</v>
      </c>
      <c r="Q24" s="50" t="n">
        <v>50</v>
      </c>
      <c r="R24" s="50" t="n">
        <v>49.9</v>
      </c>
      <c r="S24" s="50" t="n">
        <v>49.9</v>
      </c>
      <c r="T24" s="50" t="n">
        <v>49.7</v>
      </c>
      <c r="U24" s="50" t="n">
        <v>49.8</v>
      </c>
      <c r="V24" s="50" t="n">
        <v>50</v>
      </c>
      <c r="W24" s="50" t="n">
        <v>50</v>
      </c>
      <c r="X24" s="50" t="n">
        <v>50</v>
      </c>
      <c r="Y24" s="50" t="n">
        <v>49.8</v>
      </c>
      <c r="Z24" s="51" t="n">
        <f aca="false">AVERAGE(B24:Y24)</f>
        <v>50.82625</v>
      </c>
      <c r="AA24" s="50" t="n">
        <v>52.7</v>
      </c>
      <c r="AB24" s="50" t="n">
        <v>49.7</v>
      </c>
      <c r="AC24" s="50" t="n">
        <f aca="false">AA24-AB24</f>
        <v>3</v>
      </c>
      <c r="AD24" s="50" t="n">
        <f aca="false">AVERAGE(J24:U24)</f>
        <v>50.4441666666667</v>
      </c>
      <c r="AE24" s="52" t="n">
        <f aca="false">AVERAGE(AVERAGE(B24:E24),AVERAGE(F24,I24),AVERAGE(V24:Y24))</f>
        <v>51.225</v>
      </c>
      <c r="AF24" s="95" t="n">
        <f aca="false">SUM(Z24+700)*(1013.3/760)</f>
        <v>1001.06873569079</v>
      </c>
      <c r="AG24" s="0"/>
    </row>
    <row r="25" customFormat="false" ht="13" hidden="false" customHeight="false" outlineLevel="0" collapsed="false">
      <c r="A25" s="48" t="n">
        <v>14</v>
      </c>
      <c r="B25" s="50" t="n">
        <v>49.3</v>
      </c>
      <c r="C25" s="50" t="n">
        <v>49.1</v>
      </c>
      <c r="D25" s="50" t="n">
        <v>48.9</v>
      </c>
      <c r="E25" s="50" t="n">
        <v>48.8</v>
      </c>
      <c r="F25" s="50" t="n">
        <v>48.8</v>
      </c>
      <c r="G25" s="50" t="n">
        <v>48.8</v>
      </c>
      <c r="H25" s="50" t="n">
        <v>48.8</v>
      </c>
      <c r="I25" s="50" t="n">
        <v>49.1</v>
      </c>
      <c r="J25" s="50" t="n">
        <v>49.73</v>
      </c>
      <c r="K25" s="50" t="n">
        <v>49.8</v>
      </c>
      <c r="L25" s="50" t="n">
        <v>50.2</v>
      </c>
      <c r="M25" s="50" t="n">
        <v>50.45</v>
      </c>
      <c r="N25" s="50" t="n">
        <v>50.4</v>
      </c>
      <c r="O25" s="50" t="n">
        <v>50.5</v>
      </c>
      <c r="P25" s="50" t="n">
        <v>50.45</v>
      </c>
      <c r="Q25" s="50" t="n">
        <v>50.5</v>
      </c>
      <c r="R25" s="50" t="n">
        <v>50.5</v>
      </c>
      <c r="S25" s="50" t="n">
        <v>50.45</v>
      </c>
      <c r="T25" s="50" t="n">
        <v>50.4</v>
      </c>
      <c r="U25" s="50" t="n">
        <v>50.5</v>
      </c>
      <c r="V25" s="50" t="n">
        <v>50.6</v>
      </c>
      <c r="W25" s="50" t="n">
        <v>50.6</v>
      </c>
      <c r="X25" s="50" t="n">
        <v>50.5</v>
      </c>
      <c r="Y25" s="50" t="n">
        <v>50.5</v>
      </c>
      <c r="Z25" s="51" t="n">
        <f aca="false">AVERAGE(B25:Y25)</f>
        <v>49.9033333333333</v>
      </c>
      <c r="AA25" s="50" t="n">
        <v>50.7</v>
      </c>
      <c r="AB25" s="50" t="n">
        <v>48.7</v>
      </c>
      <c r="AC25" s="50" t="n">
        <f aca="false">AA25-AB25</f>
        <v>2</v>
      </c>
      <c r="AD25" s="50" t="n">
        <f aca="false">AVERAGE(J25:U25)</f>
        <v>50.3233333333333</v>
      </c>
      <c r="AE25" s="52" t="n">
        <f aca="false">AVERAGE(AVERAGE(B25:E25),AVERAGE(F25,I25),AVERAGE(V25:Y25))</f>
        <v>49.5083333333333</v>
      </c>
      <c r="AF25" s="95" t="n">
        <f aca="false">SUM(Z25+700)*(1013.3/760)</f>
        <v>999.838220614035</v>
      </c>
      <c r="AG25" s="0"/>
    </row>
    <row r="26" customFormat="false" ht="13" hidden="false" customHeight="false" outlineLevel="0" collapsed="false">
      <c r="A26" s="48" t="n">
        <v>15</v>
      </c>
      <c r="B26" s="50" t="n">
        <v>50.4</v>
      </c>
      <c r="C26" s="50" t="n">
        <v>50.2</v>
      </c>
      <c r="D26" s="50" t="n">
        <v>50.1</v>
      </c>
      <c r="E26" s="50" t="n">
        <v>49.6</v>
      </c>
      <c r="F26" s="50" t="n">
        <v>49.4</v>
      </c>
      <c r="G26" s="50" t="n">
        <v>49.4</v>
      </c>
      <c r="H26" s="50" t="n">
        <v>49.3</v>
      </c>
      <c r="I26" s="50" t="n">
        <v>49</v>
      </c>
      <c r="J26" s="50" t="n">
        <v>48.97</v>
      </c>
      <c r="K26" s="50" t="n">
        <v>48.9</v>
      </c>
      <c r="L26" s="50" t="n">
        <v>49.1</v>
      </c>
      <c r="M26" s="50" t="n">
        <v>49.14</v>
      </c>
      <c r="N26" s="50" t="n">
        <v>49.2</v>
      </c>
      <c r="O26" s="50" t="n">
        <v>48.9</v>
      </c>
      <c r="P26" s="50" t="n">
        <v>48.2</v>
      </c>
      <c r="Q26" s="50" t="n">
        <v>47.9</v>
      </c>
      <c r="R26" s="50" t="n">
        <v>47.9</v>
      </c>
      <c r="S26" s="50" t="n">
        <v>47.9</v>
      </c>
      <c r="T26" s="50" t="n">
        <v>47.9</v>
      </c>
      <c r="U26" s="50" t="n">
        <v>48.1</v>
      </c>
      <c r="V26" s="50" t="n">
        <v>48.3</v>
      </c>
      <c r="W26" s="50" t="n">
        <v>48.3</v>
      </c>
      <c r="X26" s="50" t="n">
        <v>48.4</v>
      </c>
      <c r="Y26" s="50" t="n">
        <v>48.4</v>
      </c>
      <c r="Z26" s="51" t="n">
        <f aca="false">AVERAGE(B26:Y26)</f>
        <v>48.87125</v>
      </c>
      <c r="AA26" s="50" t="n">
        <v>50.5</v>
      </c>
      <c r="AB26" s="50" t="n">
        <v>47.8</v>
      </c>
      <c r="AC26" s="50" t="n">
        <v>2.7</v>
      </c>
      <c r="AD26" s="50" t="n">
        <f aca="false">AVERAGE(J26:U26)</f>
        <v>48.5091666666667</v>
      </c>
      <c r="AE26" s="52" t="n">
        <f aca="false">AVERAGE(AVERAGE(B26:E26),AVERAGE(F26,I26),AVERAGE(V26:Y26))</f>
        <v>49.2083333333333</v>
      </c>
      <c r="AF26" s="95" t="n">
        <f aca="false">SUM(Z26+700)*(1013.3/760)</f>
        <v>998.462154769737</v>
      </c>
      <c r="AG26" s="0"/>
    </row>
    <row r="27" customFormat="false" ht="13" hidden="false" customHeight="false" outlineLevel="0" collapsed="false">
      <c r="A27" s="48" t="n">
        <v>16</v>
      </c>
      <c r="B27" s="50" t="n">
        <v>48.4</v>
      </c>
      <c r="C27" s="50" t="n">
        <v>48.2</v>
      </c>
      <c r="D27" s="50" t="n">
        <v>48</v>
      </c>
      <c r="E27" s="50" t="n">
        <v>47.7</v>
      </c>
      <c r="F27" s="50" t="n">
        <v>47.3</v>
      </c>
      <c r="G27" s="50" t="n">
        <v>47.1</v>
      </c>
      <c r="H27" s="50" t="n">
        <v>46.9</v>
      </c>
      <c r="I27" s="50" t="n">
        <v>46.8</v>
      </c>
      <c r="J27" s="50" t="n">
        <v>46.79</v>
      </c>
      <c r="K27" s="50" t="n">
        <v>46.9</v>
      </c>
      <c r="L27" s="50" t="n">
        <v>47</v>
      </c>
      <c r="M27" s="50" t="n">
        <v>46.49</v>
      </c>
      <c r="N27" s="50" t="n">
        <v>46.4</v>
      </c>
      <c r="O27" s="50" t="n">
        <v>46.2</v>
      </c>
      <c r="P27" s="50" t="n">
        <v>45.15</v>
      </c>
      <c r="Q27" s="50" t="n">
        <v>45.2</v>
      </c>
      <c r="R27" s="50" t="n">
        <v>45.9</v>
      </c>
      <c r="S27" s="50" t="n">
        <v>46.14</v>
      </c>
      <c r="T27" s="50" t="n">
        <v>46.3</v>
      </c>
      <c r="U27" s="50" t="n">
        <v>46.4</v>
      </c>
      <c r="V27" s="50" t="n">
        <v>46.8</v>
      </c>
      <c r="W27" s="50" t="n">
        <v>47</v>
      </c>
      <c r="X27" s="50" t="n">
        <v>47.1</v>
      </c>
      <c r="Y27" s="50" t="n">
        <v>47.2</v>
      </c>
      <c r="Z27" s="51" t="n">
        <f aca="false">AVERAGE(B27:Y27)</f>
        <v>46.8070833333333</v>
      </c>
      <c r="AA27" s="50" t="n">
        <v>48.6</v>
      </c>
      <c r="AB27" s="50" t="n">
        <v>45</v>
      </c>
      <c r="AC27" s="50" t="n">
        <f aca="false">AA27-AB27</f>
        <v>3.6</v>
      </c>
      <c r="AD27" s="50" t="n">
        <f aca="false">AVERAGE(J27:U27)</f>
        <v>46.2391666666667</v>
      </c>
      <c r="AE27" s="52" t="n">
        <f aca="false">AVERAGE(AVERAGE(B27:E27),AVERAGE(F27,I27),AVERAGE(V27:Y27))</f>
        <v>47.3833333333333</v>
      </c>
      <c r="AF27" s="95" t="n">
        <f aca="false">SUM(Z27+700)*(1013.3/760)</f>
        <v>995.71002308114</v>
      </c>
      <c r="AG27" s="0"/>
    </row>
    <row r="28" customFormat="false" ht="13" hidden="false" customHeight="false" outlineLevel="0" collapsed="false">
      <c r="A28" s="48" t="n">
        <v>17</v>
      </c>
      <c r="B28" s="50" t="n">
        <v>47</v>
      </c>
      <c r="C28" s="50" t="n">
        <v>46.9</v>
      </c>
      <c r="D28" s="50" t="n">
        <v>46.6</v>
      </c>
      <c r="E28" s="50" t="n">
        <v>46.3</v>
      </c>
      <c r="F28" s="50" t="n">
        <v>46</v>
      </c>
      <c r="G28" s="50" t="n">
        <v>45.7</v>
      </c>
      <c r="H28" s="50" t="n">
        <v>45.7</v>
      </c>
      <c r="I28" s="50" t="n">
        <v>45.7</v>
      </c>
      <c r="J28" s="50" t="n">
        <v>45.65</v>
      </c>
      <c r="K28" s="50" t="n">
        <v>45.6</v>
      </c>
      <c r="L28" s="50" t="n">
        <v>45.6</v>
      </c>
      <c r="M28" s="50" t="n">
        <v>44.62</v>
      </c>
      <c r="N28" s="50" t="n">
        <v>43.8</v>
      </c>
      <c r="O28" s="50" t="n">
        <v>43</v>
      </c>
      <c r="P28" s="50" t="n">
        <v>42.3</v>
      </c>
      <c r="Q28" s="50" t="n">
        <v>41.9</v>
      </c>
      <c r="R28" s="50" t="n">
        <v>42.1</v>
      </c>
      <c r="S28" s="50" t="n">
        <v>42.75</v>
      </c>
      <c r="T28" s="50" t="n">
        <v>42.9</v>
      </c>
      <c r="U28" s="50" t="n">
        <v>43.5</v>
      </c>
      <c r="V28" s="50" t="n">
        <v>44.1</v>
      </c>
      <c r="W28" s="50" t="n">
        <v>44.5</v>
      </c>
      <c r="X28" s="50" t="n">
        <v>44.7</v>
      </c>
      <c r="Y28" s="50" t="n">
        <v>44.8</v>
      </c>
      <c r="Z28" s="51" t="n">
        <f aca="false">AVERAGE(B28:Y28)</f>
        <v>44.655</v>
      </c>
      <c r="AA28" s="50" t="n">
        <v>47.2</v>
      </c>
      <c r="AB28" s="50" t="n">
        <v>41.9</v>
      </c>
      <c r="AC28" s="50" t="n">
        <f aca="false">AA28-AB28</f>
        <v>5.3</v>
      </c>
      <c r="AD28" s="50" t="n">
        <f aca="false">AVERAGE(J28:U28)</f>
        <v>43.6433333333333</v>
      </c>
      <c r="AE28" s="52" t="n">
        <f aca="false">AVERAGE(AVERAGE(B28:E28),AVERAGE(F28,I28),AVERAGE(V28:Y28))</f>
        <v>45.6916666666667</v>
      </c>
      <c r="AF28" s="95" t="n">
        <f aca="false">SUM(Z28+700)*(1013.3/760)</f>
        <v>992.840673026316</v>
      </c>
      <c r="AG28" s="0"/>
    </row>
    <row r="29" customFormat="false" ht="13" hidden="false" customHeight="false" outlineLevel="0" collapsed="false">
      <c r="A29" s="48" t="n">
        <v>18</v>
      </c>
      <c r="B29" s="50" t="n">
        <v>44.7</v>
      </c>
      <c r="C29" s="50" t="n">
        <v>44.6</v>
      </c>
      <c r="D29" s="50" t="n">
        <v>44.3</v>
      </c>
      <c r="E29" s="50" t="n">
        <v>44.2</v>
      </c>
      <c r="F29" s="50" t="n">
        <v>44.2</v>
      </c>
      <c r="G29" s="50" t="n">
        <v>44.5</v>
      </c>
      <c r="H29" s="50" t="n">
        <v>45</v>
      </c>
      <c r="I29" s="50" t="n">
        <v>45.5</v>
      </c>
      <c r="J29" s="50" t="n">
        <v>46.13</v>
      </c>
      <c r="K29" s="50" t="n">
        <v>46.6</v>
      </c>
      <c r="L29" s="50" t="n">
        <v>47.2</v>
      </c>
      <c r="M29" s="50" t="n">
        <v>47.93</v>
      </c>
      <c r="N29" s="50" t="n">
        <v>48</v>
      </c>
      <c r="O29" s="50" t="n">
        <v>48</v>
      </c>
      <c r="P29" s="50" t="n">
        <v>48.56</v>
      </c>
      <c r="Q29" s="50" t="n">
        <v>48.4</v>
      </c>
      <c r="R29" s="50" t="n">
        <v>48.6</v>
      </c>
      <c r="S29" s="50" t="n">
        <v>49.14</v>
      </c>
      <c r="T29" s="50" t="n">
        <v>49.1</v>
      </c>
      <c r="U29" s="50" t="n">
        <v>49.2</v>
      </c>
      <c r="V29" s="50" t="n">
        <v>49.7</v>
      </c>
      <c r="W29" s="50" t="n">
        <v>50.2</v>
      </c>
      <c r="X29" s="50" t="n">
        <v>50.3</v>
      </c>
      <c r="Y29" s="50" t="n">
        <v>50.3</v>
      </c>
      <c r="Z29" s="51" t="n">
        <f aca="false">AVERAGE(B29:Y29)</f>
        <v>47.265</v>
      </c>
      <c r="AA29" s="50" t="n">
        <v>50.4</v>
      </c>
      <c r="AB29" s="50" t="n">
        <v>49.1</v>
      </c>
      <c r="AC29" s="50" t="n">
        <f aca="false">AA29-AB29</f>
        <v>1.3</v>
      </c>
      <c r="AD29" s="50" t="n">
        <f aca="false">AVERAGE(J29:U29)</f>
        <v>48.0716666666667</v>
      </c>
      <c r="AE29" s="52" t="n">
        <f aca="false">AVERAGE(AVERAGE(B29:E29),AVERAGE(F29,I29),AVERAGE(V29:Y29))</f>
        <v>46.475</v>
      </c>
      <c r="AF29" s="95" t="n">
        <f aca="false">SUM(Z29+700)*(1013.3/760)</f>
        <v>996.320558552632</v>
      </c>
      <c r="AG29" s="0"/>
    </row>
    <row r="30" customFormat="false" ht="13" hidden="false" customHeight="false" outlineLevel="0" collapsed="false">
      <c r="A30" s="48" t="n">
        <v>19</v>
      </c>
      <c r="B30" s="50" t="n">
        <v>50.3</v>
      </c>
      <c r="C30" s="50" t="n">
        <v>50.3</v>
      </c>
      <c r="D30" s="50" t="n">
        <v>50.2</v>
      </c>
      <c r="E30" s="50" t="n">
        <v>50.2</v>
      </c>
      <c r="F30" s="50" t="n">
        <v>50.2</v>
      </c>
      <c r="G30" s="50" t="n">
        <v>50.2</v>
      </c>
      <c r="H30" s="50" t="n">
        <v>50.3</v>
      </c>
      <c r="I30" s="50" t="n">
        <v>50.6</v>
      </c>
      <c r="J30" s="50" t="n">
        <v>51.14</v>
      </c>
      <c r="K30" s="50" t="n">
        <v>51.2</v>
      </c>
      <c r="L30" s="50" t="n">
        <v>51.3</v>
      </c>
      <c r="M30" s="50" t="n">
        <v>51.34</v>
      </c>
      <c r="N30" s="50" t="n">
        <v>51.3</v>
      </c>
      <c r="O30" s="50" t="n">
        <v>51.1</v>
      </c>
      <c r="P30" s="50" t="n">
        <v>50.78</v>
      </c>
      <c r="Q30" s="50" t="n">
        <v>50.4</v>
      </c>
      <c r="R30" s="50" t="n">
        <v>50.3</v>
      </c>
      <c r="S30" s="50" t="n">
        <v>50.35</v>
      </c>
      <c r="T30" s="50" t="n">
        <v>50.6</v>
      </c>
      <c r="U30" s="50" t="n">
        <v>50.5</v>
      </c>
      <c r="V30" s="50" t="n">
        <v>50.5</v>
      </c>
      <c r="W30" s="50" t="n">
        <v>51</v>
      </c>
      <c r="X30" s="50" t="n">
        <v>51.1</v>
      </c>
      <c r="Y30" s="50" t="n">
        <v>50.7</v>
      </c>
      <c r="Z30" s="51" t="n">
        <f aca="false">AVERAGE(B30:Y30)</f>
        <v>50.6629166666667</v>
      </c>
      <c r="AA30" s="50" t="n">
        <v>51.4</v>
      </c>
      <c r="AB30" s="50" t="n">
        <v>50.1</v>
      </c>
      <c r="AC30" s="50" t="n">
        <f aca="false">AA30-AB30</f>
        <v>1.3</v>
      </c>
      <c r="AD30" s="50" t="n">
        <f aca="false">AVERAGE(J30:U30)</f>
        <v>50.8591666666667</v>
      </c>
      <c r="AE30" s="52" t="n">
        <f aca="false">AVERAGE(AVERAGE(B30:E30),AVERAGE(F30,I30),AVERAGE(V30:Y30))</f>
        <v>50.4916666666667</v>
      </c>
      <c r="AF30" s="95" t="n">
        <f aca="false">SUM(Z30+700)*(1013.3/760)</f>
        <v>1000.85096507675</v>
      </c>
      <c r="AG30" s="0"/>
    </row>
    <row r="31" customFormat="false" ht="13" hidden="false" customHeight="false" outlineLevel="0" collapsed="false">
      <c r="A31" s="48" t="n">
        <v>20</v>
      </c>
      <c r="B31" s="50" t="n">
        <v>50.6</v>
      </c>
      <c r="C31" s="50" t="n">
        <v>50.6</v>
      </c>
      <c r="D31" s="50" t="n">
        <v>50.7</v>
      </c>
      <c r="E31" s="50" t="n">
        <v>50.8</v>
      </c>
      <c r="F31" s="50" t="n">
        <v>51</v>
      </c>
      <c r="G31" s="50" t="n">
        <v>51.3</v>
      </c>
      <c r="H31" s="50" t="n">
        <v>51.5</v>
      </c>
      <c r="I31" s="50" t="n">
        <v>51.8</v>
      </c>
      <c r="J31" s="50" t="n">
        <v>51.21</v>
      </c>
      <c r="K31" s="50" t="n">
        <v>52.3</v>
      </c>
      <c r="L31" s="50" t="n">
        <v>52.4</v>
      </c>
      <c r="M31" s="50" t="n">
        <v>52.49</v>
      </c>
      <c r="N31" s="50" t="n">
        <v>52.5</v>
      </c>
      <c r="O31" s="50" t="n">
        <v>52.5</v>
      </c>
      <c r="P31" s="50" t="n">
        <v>52.45</v>
      </c>
      <c r="Q31" s="50" t="n">
        <v>52.5</v>
      </c>
      <c r="R31" s="50" t="n">
        <v>52.4</v>
      </c>
      <c r="S31" s="50" t="n">
        <v>52.24</v>
      </c>
      <c r="T31" s="50" t="n">
        <v>52.2</v>
      </c>
      <c r="U31" s="50" t="n">
        <v>52.2</v>
      </c>
      <c r="V31" s="50" t="n">
        <v>52.3</v>
      </c>
      <c r="W31" s="50" t="n">
        <v>52.3</v>
      </c>
      <c r="X31" s="50" t="n">
        <v>52.2</v>
      </c>
      <c r="Y31" s="50" t="n">
        <v>52.2</v>
      </c>
      <c r="Z31" s="51" t="n">
        <f aca="false">AVERAGE(B31:Y31)</f>
        <v>51.8620833333333</v>
      </c>
      <c r="AA31" s="50" t="n">
        <v>52.6</v>
      </c>
      <c r="AB31" s="50" t="n">
        <v>50.5</v>
      </c>
      <c r="AC31" s="50" t="n">
        <f aca="false">AA31-AB31</f>
        <v>2.1</v>
      </c>
      <c r="AD31" s="50" t="n">
        <f aca="false">AVERAGE(J31:U31)</f>
        <v>52.2825</v>
      </c>
      <c r="AE31" s="52" t="n">
        <f aca="false">AVERAGE(AVERAGE(B31:E31),AVERAGE(F31,I31),AVERAGE(V31:Y31))</f>
        <v>51.4416666666667</v>
      </c>
      <c r="AF31" s="95" t="n">
        <f aca="false">SUM(Z31+700)*(1013.3/760)</f>
        <v>1002.44980137061</v>
      </c>
      <c r="AG31" s="0"/>
    </row>
    <row r="32" customFormat="false" ht="13" hidden="false" customHeight="false" outlineLevel="0" collapsed="false">
      <c r="A32" s="48" t="n">
        <v>21</v>
      </c>
      <c r="B32" s="50" t="n">
        <v>52.1</v>
      </c>
      <c r="C32" s="50" t="n">
        <v>52</v>
      </c>
      <c r="D32" s="50" t="n">
        <v>51.6</v>
      </c>
      <c r="E32" s="50" t="n">
        <v>51.3</v>
      </c>
      <c r="F32" s="50" t="n">
        <v>51.2</v>
      </c>
      <c r="G32" s="50" t="n">
        <v>51.2</v>
      </c>
      <c r="H32" s="50" t="n">
        <v>51.1</v>
      </c>
      <c r="I32" s="50" t="n">
        <v>51.1</v>
      </c>
      <c r="J32" s="50" t="n">
        <v>51.12</v>
      </c>
      <c r="K32" s="50" t="n">
        <v>51.1</v>
      </c>
      <c r="L32" s="50" t="n">
        <v>51.2</v>
      </c>
      <c r="M32" s="50" t="n">
        <v>51.21</v>
      </c>
      <c r="N32" s="50" t="n">
        <v>51</v>
      </c>
      <c r="O32" s="50" t="n">
        <v>50.9</v>
      </c>
      <c r="P32" s="50" t="n">
        <v>50.54</v>
      </c>
      <c r="Q32" s="50" t="n">
        <v>50.5</v>
      </c>
      <c r="R32" s="50" t="n">
        <v>50.4</v>
      </c>
      <c r="S32" s="50" t="n">
        <v>50.54</v>
      </c>
      <c r="T32" s="50" t="n">
        <v>50.8</v>
      </c>
      <c r="U32" s="50" t="n">
        <v>50.8</v>
      </c>
      <c r="V32" s="50" t="n">
        <v>51</v>
      </c>
      <c r="W32" s="50" t="n">
        <v>51.1</v>
      </c>
      <c r="X32" s="50" t="n">
        <v>51.2</v>
      </c>
      <c r="Y32" s="50" t="n">
        <v>51.2</v>
      </c>
      <c r="Z32" s="51" t="n">
        <f aca="false">AVERAGE(B32:Y32)</f>
        <v>51.0920833333333</v>
      </c>
      <c r="AA32" s="50" t="n">
        <v>52.4</v>
      </c>
      <c r="AB32" s="50" t="n">
        <v>50.4</v>
      </c>
      <c r="AC32" s="50" t="n">
        <f aca="false">AA32-AB32</f>
        <v>2</v>
      </c>
      <c r="AD32" s="50" t="n">
        <f aca="false">AVERAGE(J32:U32)</f>
        <v>50.8425</v>
      </c>
      <c r="AE32" s="52" t="n">
        <f aca="false">AVERAGE(AVERAGE(B32:E32),AVERAGE(F32,I32),AVERAGE(V32:Y32))</f>
        <v>51.3416666666667</v>
      </c>
      <c r="AF32" s="95" t="n">
        <f aca="false">SUM(Z32+700)*(1013.3/760)</f>
        <v>1001.42316847588</v>
      </c>
      <c r="AG32" s="0"/>
    </row>
    <row r="33" customFormat="false" ht="13" hidden="false" customHeight="false" outlineLevel="0" collapsed="false">
      <c r="A33" s="48" t="n">
        <v>22</v>
      </c>
      <c r="B33" s="50" t="n">
        <v>51</v>
      </c>
      <c r="C33" s="50" t="n">
        <v>51</v>
      </c>
      <c r="D33" s="50" t="n">
        <v>51</v>
      </c>
      <c r="E33" s="50" t="n">
        <v>50.9</v>
      </c>
      <c r="F33" s="50" t="n">
        <v>50.8</v>
      </c>
      <c r="G33" s="50" t="n">
        <v>50.8</v>
      </c>
      <c r="H33" s="50" t="n">
        <v>50.8</v>
      </c>
      <c r="I33" s="50" t="n">
        <v>50.9</v>
      </c>
      <c r="J33" s="50" t="n">
        <v>51.3</v>
      </c>
      <c r="K33" s="50" t="n">
        <v>51.5</v>
      </c>
      <c r="L33" s="50" t="n">
        <v>51.7</v>
      </c>
      <c r="M33" s="50" t="n">
        <v>51.8</v>
      </c>
      <c r="N33" s="50" t="n">
        <v>51.7</v>
      </c>
      <c r="O33" s="50" t="n">
        <v>51.2</v>
      </c>
      <c r="P33" s="50" t="n">
        <v>51.1</v>
      </c>
      <c r="Q33" s="50" t="n">
        <v>51</v>
      </c>
      <c r="R33" s="50" t="n">
        <v>50.9</v>
      </c>
      <c r="S33" s="50" t="n">
        <v>51</v>
      </c>
      <c r="T33" s="50" t="n">
        <v>51</v>
      </c>
      <c r="U33" s="50" t="n">
        <v>51.2</v>
      </c>
      <c r="V33" s="50" t="n">
        <v>51.5</v>
      </c>
      <c r="W33" s="50" t="n">
        <v>51.6</v>
      </c>
      <c r="X33" s="50" t="n">
        <v>51.7</v>
      </c>
      <c r="Y33" s="50" t="n">
        <v>51.7</v>
      </c>
      <c r="Z33" s="51" t="n">
        <f aca="false">AVERAGE(B33:Y33)</f>
        <v>51.2125</v>
      </c>
      <c r="AA33" s="50" t="n">
        <v>51.8</v>
      </c>
      <c r="AB33" s="50" t="n">
        <v>50.7</v>
      </c>
      <c r="AC33" s="50" t="n">
        <f aca="false">AA33-AB33</f>
        <v>1.09999999999999</v>
      </c>
      <c r="AD33" s="50" t="n">
        <f aca="false">AVERAGE(J33:U33)</f>
        <v>51.2833333333333</v>
      </c>
      <c r="AE33" s="52" t="n">
        <f aca="false">AVERAGE(AVERAGE(B33:E33),AVERAGE(F33,I33),AVERAGE(V33:Y33))</f>
        <v>51.15</v>
      </c>
      <c r="AF33" s="95" t="n">
        <f aca="false">SUM(Z33+700)*(1013.3/760)</f>
        <v>1001.58371875</v>
      </c>
      <c r="AG33" s="0"/>
    </row>
    <row r="34" customFormat="false" ht="13" hidden="false" customHeight="false" outlineLevel="0" collapsed="false">
      <c r="A34" s="48" t="n">
        <v>23</v>
      </c>
      <c r="B34" s="50" t="n">
        <v>51.7</v>
      </c>
      <c r="C34" s="50" t="n">
        <v>51.7</v>
      </c>
      <c r="D34" s="50" t="n">
        <v>51.6</v>
      </c>
      <c r="E34" s="50" t="n">
        <v>51.3</v>
      </c>
      <c r="F34" s="50" t="n">
        <v>51.2</v>
      </c>
      <c r="G34" s="50" t="n">
        <v>51.1</v>
      </c>
      <c r="H34" s="50" t="n">
        <v>51.1</v>
      </c>
      <c r="I34" s="50" t="n">
        <v>51.1</v>
      </c>
      <c r="J34" s="50" t="n">
        <v>51.34</v>
      </c>
      <c r="K34" s="50" t="n">
        <v>51.4</v>
      </c>
      <c r="L34" s="50" t="n">
        <v>51.4</v>
      </c>
      <c r="M34" s="50" t="n">
        <v>51.42</v>
      </c>
      <c r="N34" s="50" t="n">
        <v>51.2</v>
      </c>
      <c r="O34" s="50" t="n">
        <v>50.9</v>
      </c>
      <c r="P34" s="50" t="n">
        <v>50.84</v>
      </c>
      <c r="Q34" s="50" t="n">
        <v>50.8</v>
      </c>
      <c r="R34" s="50" t="n">
        <v>50.7</v>
      </c>
      <c r="S34" s="50" t="n">
        <v>50.64</v>
      </c>
      <c r="T34" s="50" t="n">
        <v>50.6</v>
      </c>
      <c r="U34" s="50" t="n">
        <v>50.5</v>
      </c>
      <c r="V34" s="50" t="n">
        <v>50.6</v>
      </c>
      <c r="W34" s="50" t="n">
        <v>50.6</v>
      </c>
      <c r="X34" s="50" t="n">
        <v>50.7</v>
      </c>
      <c r="Y34" s="50" t="n">
        <v>50.7</v>
      </c>
      <c r="Z34" s="51" t="n">
        <f aca="false">AVERAGE(B34:Y34)</f>
        <v>51.0475</v>
      </c>
      <c r="AA34" s="50" t="n">
        <v>51.8</v>
      </c>
      <c r="AB34" s="50" t="n">
        <v>50.5</v>
      </c>
      <c r="AC34" s="50" t="n">
        <f aca="false">AA34-AB34</f>
        <v>1.3</v>
      </c>
      <c r="AD34" s="50" t="n">
        <f aca="false">AVERAGE(J34:U34)</f>
        <v>50.9783333333333</v>
      </c>
      <c r="AE34" s="52" t="n">
        <f aca="false">AVERAGE(AVERAGE(B34:E34),AVERAGE(F34,I34),AVERAGE(V34:Y34))</f>
        <v>51.125</v>
      </c>
      <c r="AF34" s="95" t="n">
        <f aca="false">SUM(Z34+700)*(1013.3/760)</f>
        <v>1001.36372598684</v>
      </c>
      <c r="AG34" s="0"/>
    </row>
    <row r="35" customFormat="false" ht="13" hidden="false" customHeight="false" outlineLevel="0" collapsed="false">
      <c r="A35" s="48" t="n">
        <v>24</v>
      </c>
      <c r="B35" s="50" t="n">
        <v>50.7</v>
      </c>
      <c r="C35" s="50" t="n">
        <v>50.8</v>
      </c>
      <c r="D35" s="50" t="n">
        <v>50.8</v>
      </c>
      <c r="E35" s="50" t="n">
        <v>50.5</v>
      </c>
      <c r="F35" s="50" t="n">
        <v>50.5</v>
      </c>
      <c r="G35" s="50" t="n">
        <v>50.5</v>
      </c>
      <c r="H35" s="50" t="n">
        <v>50.5</v>
      </c>
      <c r="I35" s="50" t="n">
        <v>50.6</v>
      </c>
      <c r="J35" s="50" t="n">
        <v>50.55</v>
      </c>
      <c r="K35" s="50" t="n">
        <v>50.5</v>
      </c>
      <c r="L35" s="50" t="n">
        <v>50.5</v>
      </c>
      <c r="M35" s="50" t="n">
        <v>50.28</v>
      </c>
      <c r="N35" s="50" t="n">
        <v>50</v>
      </c>
      <c r="O35" s="50" t="n">
        <v>50</v>
      </c>
      <c r="P35" s="50" t="n">
        <v>49.65</v>
      </c>
      <c r="Q35" s="50" t="n">
        <v>40.6</v>
      </c>
      <c r="R35" s="50" t="n">
        <v>49.4</v>
      </c>
      <c r="S35" s="50" t="n">
        <v>49.31</v>
      </c>
      <c r="T35" s="50" t="n">
        <v>49.3</v>
      </c>
      <c r="U35" s="50" t="n">
        <v>49.4</v>
      </c>
      <c r="V35" s="50" t="n">
        <v>49.5</v>
      </c>
      <c r="W35" s="50" t="n">
        <v>49.7</v>
      </c>
      <c r="X35" s="50" t="n">
        <v>49.7</v>
      </c>
      <c r="Y35" s="50" t="n">
        <v>49.6</v>
      </c>
      <c r="Z35" s="51" t="n">
        <f aca="false">AVERAGE(B35:Y35)</f>
        <v>49.70375</v>
      </c>
      <c r="AA35" s="50" t="n">
        <v>50.8</v>
      </c>
      <c r="AB35" s="50" t="n">
        <v>49.3</v>
      </c>
      <c r="AC35" s="50" t="n">
        <f aca="false">AA35-AB35</f>
        <v>1.5</v>
      </c>
      <c r="AD35" s="50" t="n">
        <f aca="false">AVERAGE(J35:U35)</f>
        <v>49.1241666666667</v>
      </c>
      <c r="AE35" s="52" t="n">
        <f aca="false">AVERAGE(AVERAGE(B35:E35),AVERAGE(F35,I35),AVERAGE(V35:Y35))</f>
        <v>50.2916666666667</v>
      </c>
      <c r="AF35" s="95" t="n">
        <f aca="false">SUM(Z35+700)*(1013.3/760)</f>
        <v>999.572118256579</v>
      </c>
      <c r="AG35" s="0"/>
    </row>
    <row r="36" customFormat="false" ht="13" hidden="false" customHeight="false" outlineLevel="0" collapsed="false">
      <c r="A36" s="48" t="n">
        <v>25</v>
      </c>
      <c r="B36" s="50" t="n">
        <v>49.7</v>
      </c>
      <c r="C36" s="50" t="n">
        <v>49.8</v>
      </c>
      <c r="D36" s="50" t="n">
        <v>49.7</v>
      </c>
      <c r="E36" s="50" t="n">
        <v>49.7</v>
      </c>
      <c r="F36" s="50" t="n">
        <v>49.8</v>
      </c>
      <c r="G36" s="50" t="n">
        <v>49.8</v>
      </c>
      <c r="H36" s="50" t="n">
        <v>50.2</v>
      </c>
      <c r="I36" s="50" t="n">
        <v>50.7</v>
      </c>
      <c r="J36" s="50" t="n">
        <v>51.22</v>
      </c>
      <c r="K36" s="50" t="n">
        <v>51.2</v>
      </c>
      <c r="L36" s="50" t="n">
        <v>51.6</v>
      </c>
      <c r="M36" s="50" t="n">
        <v>50.68</v>
      </c>
      <c r="N36" s="50" t="n">
        <v>51.7</v>
      </c>
      <c r="O36" s="50" t="n">
        <v>51.7</v>
      </c>
      <c r="P36" s="50" t="n">
        <v>51.82</v>
      </c>
      <c r="Q36" s="50" t="n">
        <v>51.9</v>
      </c>
      <c r="R36" s="50" t="n">
        <v>51.9</v>
      </c>
      <c r="S36" s="50" t="n">
        <v>52.06</v>
      </c>
      <c r="T36" s="50" t="n">
        <v>52.4</v>
      </c>
      <c r="U36" s="50" t="n">
        <v>52.9</v>
      </c>
      <c r="V36" s="50" t="n">
        <v>53.1</v>
      </c>
      <c r="W36" s="50" t="n">
        <v>53.2</v>
      </c>
      <c r="X36" s="50" t="n">
        <v>53.2</v>
      </c>
      <c r="Y36" s="50" t="n">
        <v>53.3</v>
      </c>
      <c r="Z36" s="51" t="n">
        <f aca="false">AVERAGE(B36:Y36)</f>
        <v>51.3866666666667</v>
      </c>
      <c r="AA36" s="50" t="n">
        <v>53.3</v>
      </c>
      <c r="AB36" s="50" t="n">
        <v>49.5</v>
      </c>
      <c r="AC36" s="50" t="n">
        <f aca="false">AA36-AB36</f>
        <v>3.8</v>
      </c>
      <c r="AD36" s="50" t="n">
        <f aca="false">AVERAGE(J36:U36)</f>
        <v>51.7566666666667</v>
      </c>
      <c r="AE36" s="52" t="n">
        <f aca="false">AVERAGE(AVERAGE(B36:E36),AVERAGE(F36,I36),AVERAGE(V36:Y36))</f>
        <v>51.0583333333333</v>
      </c>
      <c r="AF36" s="95" t="n">
        <f aca="false">SUM(Z36+700)*(1013.3/760)</f>
        <v>1001.81593333333</v>
      </c>
      <c r="AG36" s="0"/>
    </row>
    <row r="37" customFormat="false" ht="13" hidden="false" customHeight="false" outlineLevel="0" collapsed="false">
      <c r="A37" s="48" t="n">
        <v>26</v>
      </c>
      <c r="B37" s="50" t="n">
        <v>53.7</v>
      </c>
      <c r="C37" s="50" t="n">
        <v>53.8</v>
      </c>
      <c r="D37" s="50" t="n">
        <v>53.9</v>
      </c>
      <c r="E37" s="50" t="n">
        <v>54</v>
      </c>
      <c r="F37" s="50" t="n">
        <v>54.1</v>
      </c>
      <c r="G37" s="50" t="n">
        <v>54.3</v>
      </c>
      <c r="H37" s="50" t="n">
        <v>54.8</v>
      </c>
      <c r="I37" s="50" t="n">
        <v>55.1</v>
      </c>
      <c r="J37" s="50" t="n">
        <v>55.79</v>
      </c>
      <c r="K37" s="50" t="n">
        <v>56</v>
      </c>
      <c r="L37" s="50" t="n">
        <v>56.1</v>
      </c>
      <c r="M37" s="50" t="n">
        <v>56</v>
      </c>
      <c r="N37" s="50" t="n">
        <v>56</v>
      </c>
      <c r="O37" s="50" t="n">
        <v>55.7</v>
      </c>
      <c r="P37" s="50" t="n">
        <v>54.87</v>
      </c>
      <c r="Q37" s="50" t="n">
        <v>54.9</v>
      </c>
      <c r="R37" s="50" t="n">
        <v>54.9</v>
      </c>
      <c r="S37" s="50" t="n">
        <v>54.81</v>
      </c>
      <c r="T37" s="50" t="n">
        <v>54.9</v>
      </c>
      <c r="U37" s="50" t="n">
        <v>55.1</v>
      </c>
      <c r="V37" s="50" t="n">
        <v>55.2</v>
      </c>
      <c r="W37" s="50" t="n">
        <v>55.3</v>
      </c>
      <c r="X37" s="50" t="n">
        <v>55.5</v>
      </c>
      <c r="Y37" s="50" t="n">
        <v>55.5</v>
      </c>
      <c r="Z37" s="51" t="n">
        <f aca="false">AVERAGE(B37:Y37)</f>
        <v>55.01125</v>
      </c>
      <c r="AA37" s="50" t="n">
        <v>56.1</v>
      </c>
      <c r="AB37" s="50" t="n">
        <v>53.3</v>
      </c>
      <c r="AC37" s="50" t="n">
        <f aca="false">AA37-AB37</f>
        <v>2.8</v>
      </c>
      <c r="AD37" s="50" t="n">
        <f aca="false">AVERAGE(J37:U37)</f>
        <v>55.4225</v>
      </c>
      <c r="AE37" s="52" t="n">
        <f aca="false">AVERAGE(AVERAGE(B37:E37),AVERAGE(F37,I37),AVERAGE(V37:Y37))</f>
        <v>54.6083333333333</v>
      </c>
      <c r="AF37" s="95" t="n">
        <f aca="false">SUM(Z37+700)*(1013.3/760)</f>
        <v>1006.64855213816</v>
      </c>
      <c r="AG37" s="0"/>
    </row>
    <row r="38" customFormat="false" ht="13" hidden="false" customHeight="false" outlineLevel="0" collapsed="false">
      <c r="A38" s="48" t="n">
        <v>27</v>
      </c>
      <c r="B38" s="50" t="s">
        <v>38</v>
      </c>
      <c r="C38" s="50" t="n">
        <v>55.5</v>
      </c>
      <c r="D38" s="50" t="n">
        <v>55.4</v>
      </c>
      <c r="E38" s="50" t="n">
        <v>55.4</v>
      </c>
      <c r="F38" s="50" t="n">
        <v>55.3</v>
      </c>
      <c r="G38" s="50" t="n">
        <v>55.3</v>
      </c>
      <c r="H38" s="50" t="n">
        <v>55.3</v>
      </c>
      <c r="I38" s="50" t="n">
        <v>55.4</v>
      </c>
      <c r="J38" s="50" t="n">
        <v>55.39</v>
      </c>
      <c r="K38" s="50" t="n">
        <v>55.5</v>
      </c>
      <c r="L38" s="50" t="n">
        <v>55.5</v>
      </c>
      <c r="M38" s="50" t="n">
        <v>55.49</v>
      </c>
      <c r="N38" s="50" t="n">
        <v>55.1</v>
      </c>
      <c r="O38" s="50" t="n">
        <v>54.9</v>
      </c>
      <c r="P38" s="50" t="n">
        <v>54.61</v>
      </c>
      <c r="Q38" s="50" t="n">
        <v>54.4</v>
      </c>
      <c r="R38" s="50" t="n">
        <v>54.4</v>
      </c>
      <c r="S38" s="50" t="n">
        <v>54.45</v>
      </c>
      <c r="T38" s="50" t="n">
        <v>54.6</v>
      </c>
      <c r="U38" s="50" t="n">
        <v>54.6</v>
      </c>
      <c r="V38" s="50" t="n">
        <v>54.6</v>
      </c>
      <c r="W38" s="50" t="n">
        <v>54.8</v>
      </c>
      <c r="X38" s="50" t="n">
        <v>54.9</v>
      </c>
      <c r="Y38" s="50" t="n">
        <v>54.8</v>
      </c>
      <c r="Z38" s="51" t="n">
        <f aca="false">AVERAGE(B38:Y38)</f>
        <v>55.0278260869565</v>
      </c>
      <c r="AA38" s="50" t="n">
        <v>55.6</v>
      </c>
      <c r="AB38" s="50" t="n">
        <v>54.3</v>
      </c>
      <c r="AC38" s="50" t="n">
        <f aca="false">AA38-AB38</f>
        <v>1.3</v>
      </c>
      <c r="AD38" s="50" t="n">
        <f aca="false">AVERAGE(J38:U38)</f>
        <v>54.9116666666667</v>
      </c>
      <c r="AE38" s="52" t="n">
        <f aca="false">AVERAGE(AVERAGE(B38:E38),AVERAGE(F38,I38),AVERAGE(V38:Y38))</f>
        <v>55.1861111111111</v>
      </c>
      <c r="AF38" s="95" t="n">
        <f aca="false">SUM(Z38+700)*(1013.3/760)</f>
        <v>1006.67065286041</v>
      </c>
      <c r="AG38" s="0"/>
    </row>
    <row r="39" customFormat="false" ht="13" hidden="false" customHeight="false" outlineLevel="0" collapsed="false">
      <c r="A39" s="48" t="n">
        <v>28</v>
      </c>
      <c r="B39" s="50" t="n">
        <v>54.8</v>
      </c>
      <c r="C39" s="50" t="n">
        <v>54.8</v>
      </c>
      <c r="D39" s="50" t="n">
        <v>54.9</v>
      </c>
      <c r="E39" s="50" t="n">
        <v>55</v>
      </c>
      <c r="F39" s="50" t="n">
        <v>55</v>
      </c>
      <c r="G39" s="50" t="n">
        <v>55.1</v>
      </c>
      <c r="H39" s="50" t="n">
        <v>55.3</v>
      </c>
      <c r="I39" s="50" t="n">
        <v>55.7</v>
      </c>
      <c r="J39" s="50" t="n">
        <v>56.02</v>
      </c>
      <c r="K39" s="50" t="n">
        <v>56</v>
      </c>
      <c r="L39" s="50" t="n">
        <v>56.1</v>
      </c>
      <c r="M39" s="50" t="n">
        <v>56.02</v>
      </c>
      <c r="N39" s="50" t="n">
        <v>56.9</v>
      </c>
      <c r="O39" s="50" t="n">
        <v>56.8</v>
      </c>
      <c r="P39" s="50" t="n">
        <v>55.34</v>
      </c>
      <c r="Q39" s="50" t="n">
        <v>55.3</v>
      </c>
      <c r="R39" s="50" t="n">
        <v>55.3</v>
      </c>
      <c r="S39" s="50" t="n">
        <v>55.3</v>
      </c>
      <c r="T39" s="50" t="n">
        <v>55.5</v>
      </c>
      <c r="U39" s="50" t="n">
        <v>55.9</v>
      </c>
      <c r="V39" s="50" t="n">
        <v>55.9</v>
      </c>
      <c r="W39" s="50" t="n">
        <v>55.9</v>
      </c>
      <c r="X39" s="50" t="n">
        <v>55.9</v>
      </c>
      <c r="Y39" s="50" t="n">
        <v>55.8</v>
      </c>
      <c r="Z39" s="51" t="n">
        <f aca="false">AVERAGE(B39:Y39)</f>
        <v>55.6075</v>
      </c>
      <c r="AA39" s="50" t="n">
        <v>56.1</v>
      </c>
      <c r="AB39" s="50" t="n">
        <v>54.7</v>
      </c>
      <c r="AC39" s="50" t="n">
        <f aca="false">AA39-AB39</f>
        <v>1.4</v>
      </c>
      <c r="AD39" s="50" t="n">
        <f aca="false">AVERAGE(J39:U39)</f>
        <v>55.8733333333333</v>
      </c>
      <c r="AE39" s="52" t="n">
        <f aca="false">AVERAGE(AVERAGE(B39:E39),AVERAGE(F39,I39),AVERAGE(V39:Y39))</f>
        <v>55.3666666666667</v>
      </c>
      <c r="AF39" s="95" t="n">
        <f aca="false">SUM(Z39+700)*(1013.3/760)</f>
        <v>1007.44352598684</v>
      </c>
      <c r="AG39" s="0"/>
    </row>
    <row r="40" customFormat="false" ht="13" hidden="false" customHeight="false" outlineLevel="0" collapsed="false">
      <c r="A40" s="48" t="n">
        <v>29</v>
      </c>
      <c r="B40" s="50" t="n">
        <v>55.8</v>
      </c>
      <c r="C40" s="50" t="n">
        <v>55.8</v>
      </c>
      <c r="D40" s="50" t="n">
        <v>55.8</v>
      </c>
      <c r="E40" s="50" t="n">
        <v>55.5</v>
      </c>
      <c r="F40" s="50" t="n">
        <v>55.3</v>
      </c>
      <c r="G40" s="50" t="n">
        <v>55.4</v>
      </c>
      <c r="H40" s="50" t="n">
        <v>55.4</v>
      </c>
      <c r="I40" s="50" t="n">
        <v>55.5</v>
      </c>
      <c r="J40" s="50" t="n">
        <v>55.97</v>
      </c>
      <c r="K40" s="50" t="n">
        <v>56.1</v>
      </c>
      <c r="L40" s="50" t="n">
        <v>56.2</v>
      </c>
      <c r="M40" s="50" t="n">
        <v>56.13</v>
      </c>
      <c r="N40" s="50" t="n">
        <v>56.1</v>
      </c>
      <c r="O40" s="50" t="n">
        <v>56</v>
      </c>
      <c r="P40" s="50" t="n">
        <v>55.7</v>
      </c>
      <c r="Q40" s="50" t="n">
        <v>55.6</v>
      </c>
      <c r="R40" s="50" t="n">
        <v>55.5</v>
      </c>
      <c r="S40" s="50" t="n">
        <v>55.5</v>
      </c>
      <c r="T40" s="50" t="n">
        <v>55.5</v>
      </c>
      <c r="U40" s="50" t="n">
        <v>55.6</v>
      </c>
      <c r="V40" s="50" t="n">
        <v>55.7</v>
      </c>
      <c r="W40" s="50" t="n">
        <v>55.7</v>
      </c>
      <c r="X40" s="50" t="n">
        <v>55.6</v>
      </c>
      <c r="Y40" s="50" t="n">
        <v>55.6</v>
      </c>
      <c r="Z40" s="51" t="n">
        <f aca="false">AVERAGE(B40:Y40)</f>
        <v>55.7083333333333</v>
      </c>
      <c r="AA40" s="50" t="n">
        <v>56.2</v>
      </c>
      <c r="AB40" s="50" t="n">
        <v>55.2</v>
      </c>
      <c r="AC40" s="50" t="n">
        <f aca="false">AA40-AB40</f>
        <v>1</v>
      </c>
      <c r="AD40" s="50" t="n">
        <f aca="false">AVERAGE(J40:U40)</f>
        <v>55.825</v>
      </c>
      <c r="AE40" s="52" t="n">
        <f aca="false">AVERAGE(AVERAGE(B40:E40),AVERAGE(F40,I40),AVERAGE(V40:Y40))</f>
        <v>55.5916666666667</v>
      </c>
      <c r="AF40" s="95" t="n">
        <f aca="false">SUM(Z40+700)*(1013.3/760)</f>
        <v>1007.57796600877</v>
      </c>
      <c r="AG40" s="0"/>
    </row>
    <row r="41" customFormat="false" ht="14" hidden="false" customHeight="false" outlineLevel="0" collapsed="false">
      <c r="A41" s="48" t="n">
        <v>30</v>
      </c>
      <c r="B41" s="50" t="n">
        <v>55.7</v>
      </c>
      <c r="C41" s="50" t="n">
        <v>55.8</v>
      </c>
      <c r="D41" s="50" t="n">
        <v>55.9</v>
      </c>
      <c r="E41" s="50" t="n">
        <v>55.7</v>
      </c>
      <c r="F41" s="50" t="n">
        <v>55.4</v>
      </c>
      <c r="G41" s="50" t="n">
        <v>55.3</v>
      </c>
      <c r="H41" s="50" t="n">
        <v>55.2</v>
      </c>
      <c r="I41" s="50" t="n">
        <v>55.2</v>
      </c>
      <c r="J41" s="50" t="n">
        <v>55.63</v>
      </c>
      <c r="K41" s="50" t="n">
        <v>55.8</v>
      </c>
      <c r="L41" s="50" t="n">
        <v>55.7</v>
      </c>
      <c r="M41" s="50" t="n">
        <v>55.24</v>
      </c>
      <c r="N41" s="50" t="n">
        <v>55.2</v>
      </c>
      <c r="O41" s="50" t="n">
        <v>55.1</v>
      </c>
      <c r="P41" s="50" t="n">
        <v>54.75</v>
      </c>
      <c r="Q41" s="50" t="n">
        <v>54.7</v>
      </c>
      <c r="R41" s="50" t="n">
        <v>54.7</v>
      </c>
      <c r="S41" s="50" t="n">
        <v>54.93</v>
      </c>
      <c r="T41" s="50" t="n">
        <v>54.9</v>
      </c>
      <c r="U41" s="50" t="n">
        <v>54.9</v>
      </c>
      <c r="V41" s="50" t="n">
        <v>54.9</v>
      </c>
      <c r="W41" s="50" t="n">
        <v>55</v>
      </c>
      <c r="X41" s="50" t="n">
        <v>55.1</v>
      </c>
      <c r="Y41" s="50" t="n">
        <v>54.9</v>
      </c>
      <c r="Z41" s="51" t="n">
        <f aca="false">AVERAGE(B41:Y41)</f>
        <v>55.2354166666667</v>
      </c>
      <c r="AA41" s="50" t="n">
        <v>55.9</v>
      </c>
      <c r="AB41" s="50" t="n">
        <v>54.6</v>
      </c>
      <c r="AC41" s="50" t="n">
        <f aca="false">AA41-AB41</f>
        <v>1.3</v>
      </c>
      <c r="AD41" s="50" t="n">
        <f aca="false">AVERAGE(J41:U41)</f>
        <v>55.1291666666667</v>
      </c>
      <c r="AE41" s="52" t="n">
        <f aca="false">AVERAGE(AVERAGE(B41:E41),AVERAGE(F41,I41),AVERAGE(V41:Y41))</f>
        <v>55.35</v>
      </c>
      <c r="AF41" s="95" t="n">
        <f aca="false">SUM(Z41+700)*(1013.3/760)</f>
        <v>1006.94743119518</v>
      </c>
      <c r="AG41" s="0"/>
    </row>
    <row r="42" customFormat="false" ht="13" hidden="false" customHeight="false" outlineLevel="0" collapsed="false">
      <c r="A42" s="76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107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56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8" t="s">
        <v>18</v>
      </c>
      <c r="B44" s="59" t="n">
        <f aca="false">AVERAGE(B12:B42)</f>
        <v>52.7586206896552</v>
      </c>
      <c r="C44" s="59" t="n">
        <f aca="false">AVERAGE(C12:C42)</f>
        <v>52.7866666666667</v>
      </c>
      <c r="D44" s="59" t="n">
        <f aca="false">AVERAGE(D12:D42)</f>
        <v>52.6566666666667</v>
      </c>
      <c r="E44" s="59" t="n">
        <f aca="false">AVERAGE(E12:E42)</f>
        <v>52.4966666666667</v>
      </c>
      <c r="F44" s="59" t="n">
        <f aca="false">AVERAGE(F12:F42)</f>
        <v>52.3833333333333</v>
      </c>
      <c r="G44" s="59" t="n">
        <f aca="false">AVERAGE(G12:G42)</f>
        <v>52.3666666666667</v>
      </c>
      <c r="H44" s="59" t="n">
        <f aca="false">AVERAGE(H12:H42)</f>
        <v>52.4733333333333</v>
      </c>
      <c r="I44" s="59" t="n">
        <f aca="false">AVERAGE(I12:I42)</f>
        <v>52.6366666666667</v>
      </c>
      <c r="J44" s="59" t="n">
        <f aca="false">AVERAGE(J12:J42)</f>
        <v>52.8916666666667</v>
      </c>
      <c r="K44" s="59" t="n">
        <f aca="false">AVERAGE(K12:K42)</f>
        <v>52.99</v>
      </c>
      <c r="L44" s="59" t="n">
        <f aca="false">AVERAGE(L12:L42)</f>
        <v>53.0766666666667</v>
      </c>
      <c r="M44" s="59" t="n">
        <f aca="false">AVERAGE(M12:M42)</f>
        <v>52.9593333333333</v>
      </c>
      <c r="N44" s="59" t="n">
        <f aca="false">AVERAGE(N12:N42)</f>
        <v>52.88</v>
      </c>
      <c r="O44" s="59" t="n">
        <f aca="false">AVERAGE(O12:O42)</f>
        <v>52.7</v>
      </c>
      <c r="P44" s="59" t="n">
        <f aca="false">AVERAGE(P12:P42)</f>
        <v>52.4073333333333</v>
      </c>
      <c r="Q44" s="59" t="n">
        <f aca="false">AVERAGE(Q12:Q42)</f>
        <v>51.9833333333333</v>
      </c>
      <c r="R44" s="59" t="n">
        <f aca="false">AVERAGE(R12:R42)</f>
        <v>52.2533333333334</v>
      </c>
      <c r="S44" s="59" t="n">
        <f aca="false">AVERAGE(S12:S42)</f>
        <v>52.301</v>
      </c>
      <c r="T44" s="59" t="n">
        <f aca="false">AVERAGE(T12:T42)</f>
        <v>52.34</v>
      </c>
      <c r="U44" s="59" t="n">
        <f aca="false">AVERAGE(U12:U42)</f>
        <v>52.4733333333333</v>
      </c>
      <c r="V44" s="59" t="n">
        <f aca="false">AVERAGE(V12:V42)</f>
        <v>52.6466666666667</v>
      </c>
      <c r="W44" s="59" t="n">
        <f aca="false">AVERAGE(W12:W42)</f>
        <v>52.84</v>
      </c>
      <c r="X44" s="59" t="n">
        <f aca="false">AVERAGE(X12:X42)</f>
        <v>52.8866666666667</v>
      </c>
      <c r="Y44" s="59" t="n">
        <f aca="false">AVERAGE(Y12:Y42)</f>
        <v>52.8333333333333</v>
      </c>
      <c r="Z44" s="85" t="n">
        <f aca="false">AVERAGE(B44:Y44)</f>
        <v>52.6258869731801</v>
      </c>
      <c r="AA44" s="59" t="n">
        <f aca="false">AVERAGE(AA12:AA42)</f>
        <v>53.9766666666667</v>
      </c>
      <c r="AB44" s="59" t="n">
        <f aca="false">AVERAGE(AB12:AB42)</f>
        <v>51.58</v>
      </c>
      <c r="AC44" s="59" t="n">
        <f aca="false">AVERAGE(AC12:AC42)</f>
        <v>2.39666666666667</v>
      </c>
      <c r="AD44" s="59" t="n">
        <f aca="false">AVERAGE(J44:U44)</f>
        <v>52.6046666666667</v>
      </c>
      <c r="AE44" s="86" t="n">
        <f aca="false">AVERAGE(AVERAGE(B44:E44),AVERAGE(F44,I44),AVERAGE(V44:Y44))</f>
        <v>52.6621072796935</v>
      </c>
      <c r="AF44" s="81" t="n">
        <f aca="false">AVERAGE(AF12:AF42)</f>
        <v>1003.47222667429</v>
      </c>
    </row>
    <row r="45" customFormat="false" ht="13" hidden="false" customHeight="false" outlineLevel="0" collapsed="false">
      <c r="A45" s="63" t="s">
        <v>19</v>
      </c>
      <c r="B45" s="64" t="n">
        <f aca="false">SUM(B12:B42)</f>
        <v>1530</v>
      </c>
      <c r="C45" s="64" t="n">
        <f aca="false">SUM(C12:C42)</f>
        <v>1583.6</v>
      </c>
      <c r="D45" s="64" t="n">
        <f aca="false">SUM(D12:D42)</f>
        <v>1579.7</v>
      </c>
      <c r="E45" s="64" t="n">
        <f aca="false">SUM(E12:E42)</f>
        <v>1574.9</v>
      </c>
      <c r="F45" s="64" t="n">
        <f aca="false">SUM(F12:F42)</f>
        <v>1571.5</v>
      </c>
      <c r="G45" s="64" t="n">
        <f aca="false">SUM(G12:G42)</f>
        <v>1571</v>
      </c>
      <c r="H45" s="64" t="n">
        <f aca="false">SUM(H12:H42)</f>
        <v>1574.2</v>
      </c>
      <c r="I45" s="64" t="n">
        <f aca="false">SUM(I12:I42)</f>
        <v>1579.1</v>
      </c>
      <c r="J45" s="64" t="n">
        <f aca="false">SUM(J12:J42)</f>
        <v>1586.75</v>
      </c>
      <c r="K45" s="64" t="n">
        <f aca="false">SUM(K12:K42)</f>
        <v>1589.7</v>
      </c>
      <c r="L45" s="64" t="n">
        <f aca="false">SUM(L12:L42)</f>
        <v>1592.3</v>
      </c>
      <c r="M45" s="64" t="n">
        <f aca="false">SUM(M12:M42)</f>
        <v>1588.78</v>
      </c>
      <c r="N45" s="64" t="n">
        <f aca="false">SUM(N12:N42)</f>
        <v>1586.4</v>
      </c>
      <c r="O45" s="64" t="n">
        <f aca="false">SUM(O12:O42)</f>
        <v>1581</v>
      </c>
      <c r="P45" s="64" t="n">
        <f aca="false">SUM(P12:P42)</f>
        <v>1572.22</v>
      </c>
      <c r="Q45" s="64" t="n">
        <f aca="false">SUM(Q12:Q42)</f>
        <v>1559.5</v>
      </c>
      <c r="R45" s="64" t="n">
        <f aca="false">SUM(R12:R42)</f>
        <v>1567.6</v>
      </c>
      <c r="S45" s="64" t="n">
        <f aca="false">SUM(S12:S42)</f>
        <v>1569.03</v>
      </c>
      <c r="T45" s="64" t="n">
        <f aca="false">SUM(T12:T42)</f>
        <v>1570.2</v>
      </c>
      <c r="U45" s="64" t="n">
        <f aca="false">SUM(U12:U42)</f>
        <v>1574.2</v>
      </c>
      <c r="V45" s="64" t="n">
        <f aca="false">SUM(V12:V42)</f>
        <v>1579.4</v>
      </c>
      <c r="W45" s="64" t="n">
        <f aca="false">SUM(W12:W42)</f>
        <v>1585.2</v>
      </c>
      <c r="X45" s="64" t="n">
        <f aca="false">SUM(X12:X42)</f>
        <v>1586.6</v>
      </c>
      <c r="Y45" s="64" t="n">
        <f aca="false">SUM(Y12:Y42)</f>
        <v>1585</v>
      </c>
      <c r="Z45" s="64" t="n">
        <f aca="false">SUM(Z12:Z42)</f>
        <v>1578.86782608696</v>
      </c>
      <c r="AA45" s="64" t="n">
        <f aca="false">SUM(AA12:AA42)</f>
        <v>1619.3</v>
      </c>
      <c r="AB45" s="64" t="n">
        <f aca="false">SUM(AB12:AB42)</f>
        <v>1547.4</v>
      </c>
      <c r="AC45" s="64" t="n">
        <f aca="false">SUM(AC12:AC42)</f>
        <v>71.9</v>
      </c>
      <c r="AD45" s="64" t="n">
        <f aca="false">SUM(AD12:AD42)</f>
        <v>1578.13916666667</v>
      </c>
      <c r="AE45" s="82" t="n">
        <f aca="false">SUM(AE12:AE42)</f>
        <v>1580.03611111111</v>
      </c>
    </row>
    <row r="46" customFormat="false" ht="13" hidden="false" customHeight="false" outlineLevel="0" collapsed="false">
      <c r="A46" s="66" t="s">
        <v>20</v>
      </c>
      <c r="B46" s="67" t="n">
        <f aca="false">SUM(B44+700)*(1013.3/760)</f>
        <v>1003.64514519056</v>
      </c>
      <c r="C46" s="67" t="n">
        <f aca="false">SUM(C44+700)*(1013.3/760)</f>
        <v>1003.68253859649</v>
      </c>
      <c r="D46" s="67" t="n">
        <f aca="false">SUM(D44+700)*(1013.3/760)</f>
        <v>1003.50921096491</v>
      </c>
      <c r="E46" s="67" t="n">
        <f aca="false">SUM(E44+700)*(1013.3/760)</f>
        <v>1003.29588464912</v>
      </c>
      <c r="F46" s="67" t="n">
        <f aca="false">SUM(F44+700)*(1013.3/760)</f>
        <v>1003.14477850877</v>
      </c>
      <c r="G46" s="67" t="n">
        <f aca="false">SUM(G44+700)*(1013.3/760)</f>
        <v>1003.12255701754</v>
      </c>
      <c r="H46" s="67" t="n">
        <f aca="false">SUM(H44+700)*(1013.3/760)</f>
        <v>1003.2647745614</v>
      </c>
      <c r="I46" s="67" t="n">
        <f aca="false">SUM(I44+700)*(1013.3/760)</f>
        <v>1003.48254517544</v>
      </c>
      <c r="J46" s="67" t="n">
        <f aca="false">SUM(J44+700)*(1013.3/760)</f>
        <v>1003.82253399123</v>
      </c>
      <c r="K46" s="67" t="n">
        <f aca="false">SUM(K44+700)*(1013.3/760)</f>
        <v>1003.95364078947</v>
      </c>
      <c r="L46" s="67" t="n">
        <f aca="false">SUM(L44+700)*(1013.3/760)</f>
        <v>1004.06919254386</v>
      </c>
      <c r="M46" s="67" t="n">
        <f aca="false">SUM(M44+700)*(1013.3/760)</f>
        <v>1003.91275324561</v>
      </c>
      <c r="N46" s="67" t="n">
        <f aca="false">SUM(N44+700)*(1013.3/760)</f>
        <v>1003.80697894737</v>
      </c>
      <c r="O46" s="67" t="n">
        <f aca="false">SUM(O44+700)*(1013.3/760)</f>
        <v>1003.56698684211</v>
      </c>
      <c r="P46" s="67" t="n">
        <f aca="false">SUM(P44+700)*(1013.3/760)</f>
        <v>1003.17677745614</v>
      </c>
      <c r="Q46" s="67" t="n">
        <f aca="false">SUM(Q44+700)*(1013.3/760)</f>
        <v>1002.6114627193</v>
      </c>
      <c r="R46" s="67" t="n">
        <f aca="false">SUM(R44+700)*(1013.3/760)</f>
        <v>1002.97145087719</v>
      </c>
      <c r="S46" s="67" t="n">
        <f aca="false">SUM(S44+700)*(1013.3/760)</f>
        <v>1003.03500434211</v>
      </c>
      <c r="T46" s="67" t="n">
        <f aca="false">SUM(T44+700)*(1013.3/760)</f>
        <v>1003.08700263158</v>
      </c>
      <c r="U46" s="67" t="n">
        <f aca="false">SUM(U44+700)*(1013.3/760)</f>
        <v>1003.2647745614</v>
      </c>
      <c r="V46" s="67" t="n">
        <f aca="false">SUM(V44+700)*(1013.3/760)</f>
        <v>1003.49587807018</v>
      </c>
      <c r="W46" s="67" t="n">
        <f aca="false">SUM(W44+700)*(1013.3/760)</f>
        <v>1003.75364736842</v>
      </c>
      <c r="X46" s="67" t="n">
        <f aca="false">SUM(X44+700)*(1013.3/760)</f>
        <v>1003.81586754386</v>
      </c>
      <c r="Y46" s="68" t="n">
        <f aca="false">SUM(Y44+700)*(1013.3/760)</f>
        <v>1003.74475877193</v>
      </c>
      <c r="Z46" s="67" t="n">
        <f aca="false">SUM(Z44+700)*(1013.3/760)</f>
        <v>1003.46817272358</v>
      </c>
      <c r="AA46" s="67" t="n">
        <f aca="false">SUM(AA44+700)*(1013.3/760)</f>
        <v>1005.26915307018</v>
      </c>
      <c r="AB46" s="67" t="n">
        <f aca="false">SUM(AB44+700)*(1013.3/760)</f>
        <v>1002.07370263158</v>
      </c>
      <c r="AC46" s="67" t="n">
        <f aca="false">SUM(AA46-AB46)</f>
        <v>3.19545043859648</v>
      </c>
      <c r="AD46" s="67" t="n">
        <f aca="false">SUM(AD44+700)*(1013.3/760)</f>
        <v>1003.43987991228</v>
      </c>
      <c r="AE46" s="68" t="n">
        <f aca="false">SUM(AE44+700)*(1013.3/760)</f>
        <v>1003.51646487699</v>
      </c>
    </row>
  </sheetData>
  <mergeCells count="4">
    <mergeCell ref="B6:C6"/>
    <mergeCell ref="R6:S6"/>
    <mergeCell ref="B7:C7"/>
    <mergeCell ref="R7:S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2019-02-26T11:01:05Z</dcterms:created>
  <dc:creator>ubuntu </dc:creator>
  <dc:language>en-US</dc:language>
  <cp:lastModifiedBy>igup</cp:lastModifiedBy>
  <cp:revision>0</cp:revision>
</cp:coreProperties>
</file>