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6580" windowHeight="17055" tabRatio="615"/>
  </bookViews>
  <sheets>
    <sheet name="遭遇金手指生成" sheetId="13" r:id="rId1"/>
    <sheet name="二级调用" sheetId="14" state="veryHidden" r:id="rId2"/>
    <sheet name="DEX" sheetId="7" r:id="rId3"/>
    <sheet name="道具 ID" sheetId="1" state="hidden" r:id="rId4"/>
    <sheet name="宝可梦中英日对照" sheetId="8" state="veryHidden" r:id="rId5"/>
  </sheets>
  <definedNames>
    <definedName name="_xlnm._FilterDatabase" localSheetId="3" hidden="1">'道具 ID'!$C$1:$F$1809</definedName>
    <definedName name="_xlnm._FilterDatabase" localSheetId="2" hidden="1">DEX!$A$1:$D$243</definedName>
    <definedName name="_xlnm._FilterDatabase" localSheetId="0" hidden="1">遭遇金手指生成!$A$1:$L$8</definedName>
  </definedNames>
  <calcPr calcId="144525"/>
</workbook>
</file>

<file path=xl/sharedStrings.xml><?xml version="1.0" encoding="utf-8"?>
<sst xmlns="http://schemas.openxmlformats.org/spreadsheetml/2006/main" count="13116" uniqueCount="7362">
  <si>
    <t>版本</t>
  </si>
  <si>
    <t>种类</t>
  </si>
  <si>
    <t>样子</t>
  </si>
  <si>
    <t>朱BID</t>
  </si>
  <si>
    <t>紫BID</t>
  </si>
  <si>
    <t>性别</t>
  </si>
  <si>
    <t>等级定义1</t>
  </si>
  <si>
    <t>等级定义2</t>
  </si>
  <si>
    <t>遭遇代码关闭1</t>
  </si>
  <si>
    <t>遭遇代码关闭2</t>
  </si>
  <si>
    <t>遭遇代码关闭3</t>
  </si>
  <si>
    <t>遭遇代码关闭4</t>
  </si>
  <si>
    <t>遭遇代码关闭5</t>
  </si>
  <si>
    <t>v1.0.0</t>
  </si>
  <si>
    <t>新叶喵</t>
  </si>
  <si>
    <t>无</t>
  </si>
  <si>
    <t>CA44E7DD62E61A2A</t>
  </si>
  <si>
    <t>04000000 00CD2554 5280</t>
  </si>
  <si>
    <t>04000000 00CD2560 5280</t>
  </si>
  <si>
    <t>04000000 00CD259C 5280</t>
  </si>
  <si>
    <t>04000000 00CD2578 5280</t>
  </si>
  <si>
    <t>04000000 00CD25A8 5280</t>
  </si>
  <si>
    <t>04000000 00CD2554 794063E1</t>
  </si>
  <si>
    <t>04000000 00CD2560 794067E1</t>
  </si>
  <si>
    <t>04000000 00CD2578 3940DBE1</t>
  </si>
  <si>
    <t>04000000 00CD25A8 3940DBE1</t>
  </si>
  <si>
    <t>04000000 00CD259C 3940E3E1</t>
  </si>
  <si>
    <t>v1.0.1</t>
  </si>
  <si>
    <t>B26A631109A29124</t>
  </si>
  <si>
    <t>-</t>
  </si>
  <si>
    <t>04000000 00D0AA84  5280</t>
  </si>
  <si>
    <t>04000000 00D0AA90 5280</t>
  </si>
  <si>
    <t>04000000 00D0AACC 5280</t>
  </si>
  <si>
    <t>04000000 - 5280</t>
  </si>
  <si>
    <t>04000000 00D0AA84 794063E1</t>
  </si>
  <si>
    <t>04000000 00D0AA90 794067E1</t>
  </si>
  <si>
    <t>04000000 00D0AAA8 3940DBE1</t>
  </si>
  <si>
    <t>04000000 00D0AAD8 3940DBE1</t>
  </si>
  <si>
    <t>04000000 00D0AACC 3940E3E1</t>
  </si>
  <si>
    <t>等级定义</t>
  </si>
  <si>
    <t>♂</t>
  </si>
  <si>
    <t>朱</t>
  </si>
  <si>
    <t>TID</t>
  </si>
  <si>
    <t>0100A3D008C5C000</t>
  </si>
  <si>
    <t>BID</t>
  </si>
  <si>
    <t>紫</t>
  </si>
  <si>
    <t>0100A45011EF3000</t>
  </si>
  <si>
    <t>[遭遇代码关闭]</t>
  </si>
  <si>
    <t>=INDIRECT($B$2)</t>
  </si>
  <si>
    <t>数据表 by露易娘</t>
  </si>
  <si>
    <t>https://ruisan.blog.jp/</t>
  </si>
  <si>
    <t>https://github.com/Ruimusume/PMSV</t>
  </si>
  <si>
    <t>小火龙</t>
  </si>
  <si>
    <t>火恐龙</t>
  </si>
  <si>
    <t>喷火龙</t>
  </si>
  <si>
    <t>皮卡丘</t>
  </si>
  <si>
    <t>雷丘</t>
  </si>
  <si>
    <t>胖丁</t>
  </si>
  <si>
    <t>胖可丁</t>
  </si>
  <si>
    <t>毛球</t>
  </si>
  <si>
    <t>摩鲁蛾</t>
  </si>
  <si>
    <t>地鼠</t>
  </si>
  <si>
    <t>三地鼠</t>
  </si>
  <si>
    <t>喵喵</t>
  </si>
  <si>
    <t>猫老大</t>
  </si>
  <si>
    <t>可达鸭</t>
  </si>
  <si>
    <t>哥达鸭</t>
  </si>
  <si>
    <t>猴怪</t>
  </si>
  <si>
    <t>火暴猴</t>
  </si>
  <si>
    <t>卡蒂狗</t>
  </si>
  <si>
    <t>风速狗</t>
  </si>
  <si>
    <t>呆呆兽</t>
  </si>
  <si>
    <t>呆壳兽</t>
  </si>
  <si>
    <t>小磁怪</t>
  </si>
  <si>
    <t>三合一磁怪</t>
  </si>
  <si>
    <t>臭泥</t>
  </si>
  <si>
    <t>臭臭泥</t>
  </si>
  <si>
    <t>大舌贝</t>
  </si>
  <si>
    <t>刺甲贝</t>
  </si>
  <si>
    <t>鬼斯</t>
  </si>
  <si>
    <t>鬼斯通</t>
  </si>
  <si>
    <t>耿鬼</t>
  </si>
  <si>
    <t>催眠貘</t>
  </si>
  <si>
    <t>引梦貘人</t>
  </si>
  <si>
    <t>霹雳电球</t>
  </si>
  <si>
    <t>顽皮雷弹</t>
  </si>
  <si>
    <t>吉利蛋</t>
  </si>
  <si>
    <t>飞天螳螂</t>
  </si>
  <si>
    <t>肯泰罗</t>
  </si>
  <si>
    <t>鲤鱼王</t>
  </si>
  <si>
    <t>暴鲤龙</t>
  </si>
  <si>
    <t>百变怪</t>
  </si>
  <si>
    <t>伊布</t>
  </si>
  <si>
    <t>水伊布</t>
  </si>
  <si>
    <t>雷伊布</t>
  </si>
  <si>
    <t>火伊布</t>
  </si>
  <si>
    <t>急冻鸟</t>
  </si>
  <si>
    <t>闪电鸟</t>
  </si>
  <si>
    <t>火焰鸟</t>
  </si>
  <si>
    <t>迷你龙</t>
  </si>
  <si>
    <t>哈克龙</t>
  </si>
  <si>
    <t>快龙</t>
  </si>
  <si>
    <t>超梦</t>
  </si>
  <si>
    <t>梦幻</t>
  </si>
  <si>
    <t>火球鼠</t>
  </si>
  <si>
    <t>火岩鼠</t>
  </si>
  <si>
    <t>火暴兽</t>
  </si>
  <si>
    <t>皮丘</t>
  </si>
  <si>
    <t>宝宝丁</t>
  </si>
  <si>
    <t>咩利羊</t>
  </si>
  <si>
    <t>茸茸羊</t>
  </si>
  <si>
    <t>电龙</t>
  </si>
  <si>
    <t>玛力露</t>
  </si>
  <si>
    <t>玛力露丽</t>
  </si>
  <si>
    <t>树才怪</t>
  </si>
  <si>
    <t>毽子草</t>
  </si>
  <si>
    <t>毽子花</t>
  </si>
  <si>
    <t>毽子棉</t>
  </si>
  <si>
    <t>向日种子</t>
  </si>
  <si>
    <t>向日花怪</t>
  </si>
  <si>
    <t>乌波</t>
  </si>
  <si>
    <t>沼王</t>
  </si>
  <si>
    <t>太阳伊布</t>
  </si>
  <si>
    <t>月亮伊布</t>
  </si>
  <si>
    <t>劈斧螳螂</t>
  </si>
  <si>
    <t>呆呆王</t>
  </si>
  <si>
    <t>梦妖</t>
  </si>
  <si>
    <t>麒麟奇</t>
  </si>
  <si>
    <t>榛果球</t>
  </si>
  <si>
    <t>佛烈托斯</t>
  </si>
  <si>
    <t>土龙弟弟</t>
  </si>
  <si>
    <t>千针鱼</t>
  </si>
  <si>
    <t>巨钳螳螂</t>
  </si>
  <si>
    <t>赫拉克罗斯</t>
  </si>
  <si>
    <t>狃拉</t>
  </si>
  <si>
    <t>熊宝宝</t>
  </si>
  <si>
    <t>万针鱼</t>
  </si>
  <si>
    <t>信使鸟</t>
  </si>
  <si>
    <t>戴鲁比</t>
  </si>
  <si>
    <t>黑鲁加</t>
  </si>
  <si>
    <t>小小象</t>
  </si>
  <si>
    <t>顿甲</t>
  </si>
  <si>
    <t>惊角鹿</t>
  </si>
  <si>
    <t>幸福蛋</t>
  </si>
  <si>
    <t>幼基拉斯</t>
  </si>
  <si>
    <t>沙基拉斯</t>
  </si>
  <si>
    <t>班基拉斯</t>
  </si>
  <si>
    <t>长翅鸥</t>
  </si>
  <si>
    <t>大嘴鸥</t>
  </si>
  <si>
    <t>拉鲁拉丝</t>
  </si>
  <si>
    <t>奇鲁莉安</t>
  </si>
  <si>
    <t>沙奈朵</t>
  </si>
  <si>
    <t>溜溜糖球</t>
  </si>
  <si>
    <t>雨翅蛾</t>
  </si>
  <si>
    <t>蘑蘑菇</t>
  </si>
  <si>
    <t>斗笠菇</t>
  </si>
  <si>
    <t>懒人獭</t>
  </si>
  <si>
    <t>过动猿</t>
  </si>
  <si>
    <t>请假王</t>
  </si>
  <si>
    <t>幕下力士</t>
  </si>
  <si>
    <t>铁掌力士</t>
  </si>
  <si>
    <t>露力丽</t>
  </si>
  <si>
    <t>勾魂眼</t>
  </si>
  <si>
    <t>玛沙那</t>
  </si>
  <si>
    <t>恰雷姆</t>
  </si>
  <si>
    <t>溶食兽</t>
  </si>
  <si>
    <t>吞食兽</t>
  </si>
  <si>
    <t>呆火驼</t>
  </si>
  <si>
    <t>喷火驼</t>
  </si>
  <si>
    <t>煤炭龟</t>
  </si>
  <si>
    <t>跳跳猪</t>
  </si>
  <si>
    <t>噗噗猪</t>
  </si>
  <si>
    <t>刺球仙人掌</t>
  </si>
  <si>
    <t>梦歌仙人掌</t>
  </si>
  <si>
    <t>青绵鸟</t>
  </si>
  <si>
    <t>七夕青鸟</t>
  </si>
  <si>
    <t>猫鼬斩</t>
  </si>
  <si>
    <t>饭匙蛇</t>
  </si>
  <si>
    <t>泥泥鳅</t>
  </si>
  <si>
    <t>鲶鱼王</t>
  </si>
  <si>
    <t>怨影娃娃</t>
  </si>
  <si>
    <t>诅咒娃娃</t>
  </si>
  <si>
    <t>热带龙</t>
  </si>
  <si>
    <t>雪童子</t>
  </si>
  <si>
    <t>冰鬼护</t>
  </si>
  <si>
    <t>爱心鱼</t>
  </si>
  <si>
    <t>宝贝龙</t>
  </si>
  <si>
    <t>甲壳龙</t>
  </si>
  <si>
    <t>暴飞龙</t>
  </si>
  <si>
    <t>盖欧卡</t>
  </si>
  <si>
    <t>固拉多</t>
  </si>
  <si>
    <t>烈空坐</t>
  </si>
  <si>
    <t>姆克儿</t>
  </si>
  <si>
    <t>姆克鸟</t>
  </si>
  <si>
    <t>姆克鹰</t>
  </si>
  <si>
    <t>圆法师</t>
  </si>
  <si>
    <t>音箱蟀</t>
  </si>
  <si>
    <t>小猫怪</t>
  </si>
  <si>
    <t>勒克猫</t>
  </si>
  <si>
    <t>伦琴猫</t>
  </si>
  <si>
    <t>三蜜蜂</t>
  </si>
  <si>
    <t>蜂女王</t>
  </si>
  <si>
    <t>帕奇利兹</t>
  </si>
  <si>
    <t>泳圈鼬</t>
  </si>
  <si>
    <t>浮潜鼬</t>
  </si>
  <si>
    <t>无壳海兔</t>
  </si>
  <si>
    <t>海兔兽</t>
  </si>
  <si>
    <t>飘飘球</t>
  </si>
  <si>
    <t>随风球</t>
  </si>
  <si>
    <t>梦妖魔</t>
  </si>
  <si>
    <t>乌鸦头头</t>
  </si>
  <si>
    <t>臭鼬噗</t>
  </si>
  <si>
    <t>坦克臭鼬</t>
  </si>
  <si>
    <t>铜镜怪</t>
  </si>
  <si>
    <t>青铜钟</t>
  </si>
  <si>
    <t>盆才怪</t>
  </si>
  <si>
    <t>小福蛋</t>
  </si>
  <si>
    <t>花岩怪</t>
  </si>
  <si>
    <t>幽尾玄鱼</t>
  </si>
  <si>
    <t>尖牙陆鲨</t>
  </si>
  <si>
    <t>烈咬陆鲨</t>
  </si>
  <si>
    <t>利欧路</t>
  </si>
  <si>
    <t>路卡利欧</t>
  </si>
  <si>
    <t>沙河马</t>
  </si>
  <si>
    <t>河马兽</t>
  </si>
  <si>
    <t>不良蛙</t>
  </si>
  <si>
    <t>毒骷蛙</t>
  </si>
  <si>
    <t>荧光鱼</t>
  </si>
  <si>
    <t>霓虹鱼</t>
  </si>
  <si>
    <t>雪笠怪</t>
  </si>
  <si>
    <t>暴雪王</t>
  </si>
  <si>
    <t>玛狃拉</t>
  </si>
  <si>
    <t>自爆磁怪</t>
  </si>
  <si>
    <t>叶伊布</t>
  </si>
  <si>
    <t>冰伊布</t>
  </si>
  <si>
    <t>艾路雷朵</t>
  </si>
  <si>
    <t>雪妖女</t>
  </si>
  <si>
    <t>洛托姆</t>
  </si>
  <si>
    <t>由克希</t>
  </si>
  <si>
    <t>艾姆利多</t>
  </si>
  <si>
    <t>亚克诺姆</t>
  </si>
  <si>
    <t>帝牙卢卡</t>
  </si>
  <si>
    <t>帕路奇亚</t>
  </si>
  <si>
    <t>席多蓝恩</t>
  </si>
  <si>
    <t>骑拉帝纳</t>
  </si>
  <si>
    <t>克雷色利亚</t>
  </si>
  <si>
    <t>阿尔宙斯</t>
  </si>
  <si>
    <t>水水獭</t>
  </si>
  <si>
    <t>双刃丸</t>
  </si>
  <si>
    <t>大剑鬼</t>
  </si>
  <si>
    <t>百合根娃娃</t>
  </si>
  <si>
    <t>裙儿小姐</t>
  </si>
  <si>
    <t>野蛮鲈鱼</t>
  </si>
  <si>
    <t>黑眼鳄</t>
  </si>
  <si>
    <t>混混鳄</t>
  </si>
  <si>
    <t>流氓鳄</t>
  </si>
  <si>
    <t>索罗亚</t>
  </si>
  <si>
    <t>索罗亚克</t>
  </si>
  <si>
    <t>哥德宝宝</t>
  </si>
  <si>
    <t>哥德小童</t>
  </si>
  <si>
    <t>哥德小姐</t>
  </si>
  <si>
    <t>四季鹿</t>
  </si>
  <si>
    <t>萌芽鹿</t>
  </si>
  <si>
    <t>哎呀球菇</t>
  </si>
  <si>
    <t>败露球菇</t>
  </si>
  <si>
    <t>保姆曼波</t>
  </si>
  <si>
    <t>麻麻小鱼</t>
  </si>
  <si>
    <t>麻麻鳗</t>
  </si>
  <si>
    <t>麻麻鳗鱼王</t>
  </si>
  <si>
    <t>牙牙</t>
  </si>
  <si>
    <t>斧牙龙</t>
  </si>
  <si>
    <t>双斧战龙</t>
  </si>
  <si>
    <t>喷嚏熊</t>
  </si>
  <si>
    <t>冻原熊</t>
  </si>
  <si>
    <t>几何雪花</t>
  </si>
  <si>
    <t>驹刀小兵</t>
  </si>
  <si>
    <t>劈斩司令</t>
  </si>
  <si>
    <t>毛头小鹰</t>
  </si>
  <si>
    <t>勇士雄鹰</t>
  </si>
  <si>
    <t>单首龙</t>
  </si>
  <si>
    <t>双首暴龙</t>
  </si>
  <si>
    <t>三首恶龙</t>
  </si>
  <si>
    <t>燃烧虫</t>
  </si>
  <si>
    <t>火神蛾</t>
  </si>
  <si>
    <t>龙卷云</t>
  </si>
  <si>
    <t>雷电云</t>
  </si>
  <si>
    <t>土地云</t>
  </si>
  <si>
    <t>美洛耶塔</t>
  </si>
  <si>
    <t>哈力栗</t>
  </si>
  <si>
    <t>胖胖哈力</t>
  </si>
  <si>
    <t>布里卡隆</t>
  </si>
  <si>
    <t>火狐狸</t>
  </si>
  <si>
    <t>长尾火狐</t>
  </si>
  <si>
    <t>妖火红狐</t>
  </si>
  <si>
    <t>呱呱泡蛙</t>
  </si>
  <si>
    <t>呱头蛙</t>
  </si>
  <si>
    <t>甲贺忍蛙</t>
  </si>
  <si>
    <t>小箭雀</t>
  </si>
  <si>
    <t>火箭雀</t>
  </si>
  <si>
    <t>烈箭鹰</t>
  </si>
  <si>
    <t>粉蝶虫</t>
  </si>
  <si>
    <t>粉蝶蛹</t>
  </si>
  <si>
    <t>彩粉蝶</t>
  </si>
  <si>
    <t>小狮狮</t>
  </si>
  <si>
    <t>火炎狮</t>
  </si>
  <si>
    <t>花蓓蓓</t>
  </si>
  <si>
    <t>花叶蒂</t>
  </si>
  <si>
    <t>花洁夫人</t>
  </si>
  <si>
    <t>坐骑小羊</t>
  </si>
  <si>
    <t>坐骑山羊</t>
  </si>
  <si>
    <t>垃垃藻</t>
  </si>
  <si>
    <t>毒藻龙</t>
  </si>
  <si>
    <t>铁臂枪虾</t>
  </si>
  <si>
    <t>钢炮臂虾</t>
  </si>
  <si>
    <t>仙子伊布</t>
  </si>
  <si>
    <t>摔角鹰人</t>
  </si>
  <si>
    <t>咚咚鼠</t>
  </si>
  <si>
    <t>小碎钻</t>
  </si>
  <si>
    <t>黏黏宝</t>
  </si>
  <si>
    <t>黏美儿</t>
  </si>
  <si>
    <t>黏美龙</t>
  </si>
  <si>
    <t>钥圈儿</t>
  </si>
  <si>
    <t>冰宝</t>
  </si>
  <si>
    <t>冰岩怪</t>
  </si>
  <si>
    <t>嗡蝠</t>
  </si>
  <si>
    <t>音波龙</t>
  </si>
  <si>
    <t>蒂安希</t>
  </si>
  <si>
    <t>胡帕</t>
  </si>
  <si>
    <t>波尔凯尼恩</t>
  </si>
  <si>
    <t>木木枭</t>
  </si>
  <si>
    <t>投羽枭</t>
  </si>
  <si>
    <t>狙射树枭</t>
  </si>
  <si>
    <t>猫鼬少</t>
  </si>
  <si>
    <t>猫鼬探长</t>
  </si>
  <si>
    <t>好胜蟹</t>
  </si>
  <si>
    <t>好胜毛蟹</t>
  </si>
  <si>
    <t>花舞鸟</t>
  </si>
  <si>
    <t>岩狗狗</t>
  </si>
  <si>
    <t>鬃岩狼人</t>
  </si>
  <si>
    <t>好坏星</t>
  </si>
  <si>
    <t>超坏星</t>
  </si>
  <si>
    <t>泥驴仔</t>
  </si>
  <si>
    <t>重泥挽马</t>
  </si>
  <si>
    <t>伪螳草</t>
  </si>
  <si>
    <t>兰螳花</t>
  </si>
  <si>
    <t>夜盗火蜥</t>
  </si>
  <si>
    <t>焰后蜥</t>
  </si>
  <si>
    <t>甜竹竹</t>
  </si>
  <si>
    <t>甜舞妮</t>
  </si>
  <si>
    <t>甜冷美后</t>
  </si>
  <si>
    <t>智挥猩</t>
  </si>
  <si>
    <t>投掷猴</t>
  </si>
  <si>
    <t>沙丘娃</t>
  </si>
  <si>
    <t>噬沙堡爷</t>
  </si>
  <si>
    <t>树枕尾熊</t>
  </si>
  <si>
    <t>谜拟丘</t>
  </si>
  <si>
    <t>磨牙彩皮鱼</t>
  </si>
  <si>
    <t>玛机雅娜</t>
  </si>
  <si>
    <t>敲音猴</t>
  </si>
  <si>
    <t>啪咚猴</t>
  </si>
  <si>
    <t>轰擂金刚猩</t>
  </si>
  <si>
    <t>炎兔儿</t>
  </si>
  <si>
    <t>腾蹴小将</t>
  </si>
  <si>
    <t>闪焰王牌</t>
  </si>
  <si>
    <t>泪眼蜥</t>
  </si>
  <si>
    <t>变涩蜥</t>
  </si>
  <si>
    <t>千面避役</t>
  </si>
  <si>
    <t>贪心栗鼠</t>
  </si>
  <si>
    <t>藏饱栗鼠</t>
  </si>
  <si>
    <t>稚山雀</t>
  </si>
  <si>
    <t>蓝鸦</t>
  </si>
  <si>
    <t>钢铠鸦</t>
  </si>
  <si>
    <t>咬咬龟</t>
  </si>
  <si>
    <t>暴噬龟</t>
  </si>
  <si>
    <t>小炭仔</t>
  </si>
  <si>
    <t>大炭车</t>
  </si>
  <si>
    <t>巨炭山</t>
  </si>
  <si>
    <t>啃果虫</t>
  </si>
  <si>
    <t>苹裹龙</t>
  </si>
  <si>
    <t>丰蜜龙</t>
  </si>
  <si>
    <t>沙包蛇</t>
  </si>
  <si>
    <t>沙螺蟒</t>
  </si>
  <si>
    <t>刺梭鱼</t>
  </si>
  <si>
    <t>戽斗尖梭</t>
  </si>
  <si>
    <t>电音婴</t>
  </si>
  <si>
    <t>颤弦蝾螈</t>
  </si>
  <si>
    <t>来悲茶</t>
  </si>
  <si>
    <t>怖思壶</t>
  </si>
  <si>
    <t>迷布莉姆</t>
  </si>
  <si>
    <t>提布莉姆</t>
  </si>
  <si>
    <t>布莉姆温</t>
  </si>
  <si>
    <t>捣蛋小妖</t>
  </si>
  <si>
    <t>诈唬魔</t>
  </si>
  <si>
    <t>长毛巨魔</t>
  </si>
  <si>
    <t>喵头目</t>
  </si>
  <si>
    <t>列阵兵</t>
  </si>
  <si>
    <t>啪嚓海胆</t>
  </si>
  <si>
    <t>雪吞虫</t>
  </si>
  <si>
    <t>雪绒蛾</t>
  </si>
  <si>
    <t>巨石丁</t>
  </si>
  <si>
    <t>冰砌鹅</t>
  </si>
  <si>
    <t>爱管侍</t>
  </si>
  <si>
    <t>铜象</t>
  </si>
  <si>
    <t>大王铜象</t>
  </si>
  <si>
    <t>多龙梅西亚</t>
  </si>
  <si>
    <t>多龙奇</t>
  </si>
  <si>
    <t>多龙巴鲁托</t>
  </si>
  <si>
    <t>苍响</t>
  </si>
  <si>
    <t>藏玛然特</t>
  </si>
  <si>
    <t>无极汰那</t>
  </si>
  <si>
    <t>熊徒弟</t>
  </si>
  <si>
    <t>武道熊师</t>
  </si>
  <si>
    <t>萨戮德</t>
  </si>
  <si>
    <t>雷吉艾勒奇</t>
  </si>
  <si>
    <t>雷吉铎拉戈</t>
  </si>
  <si>
    <t>雪暴马</t>
  </si>
  <si>
    <t>灵幽马</t>
  </si>
  <si>
    <t>蕾冠王</t>
  </si>
  <si>
    <t>诡角鹿</t>
  </si>
  <si>
    <t>月月熊</t>
  </si>
  <si>
    <t>大狃拉</t>
  </si>
  <si>
    <t>眷恋云</t>
  </si>
  <si>
    <t>蒂莆喵</t>
  </si>
  <si>
    <t>魔幻假面喵</t>
  </si>
  <si>
    <t>呆火鳄</t>
  </si>
  <si>
    <t>炙烫鳄</t>
  </si>
  <si>
    <t>骨纹巨声鳄</t>
  </si>
  <si>
    <t>润水鸭</t>
  </si>
  <si>
    <t>涌跃鸭</t>
  </si>
  <si>
    <t>狂欢浪舞鸭</t>
  </si>
  <si>
    <t>爱吃豚</t>
  </si>
  <si>
    <t>飘香豚</t>
  </si>
  <si>
    <t>土龙节节</t>
  </si>
  <si>
    <t>团珠蛛</t>
  </si>
  <si>
    <t>操陷蛛</t>
  </si>
  <si>
    <t>豆蟋蟀</t>
  </si>
  <si>
    <t>烈腿蝗</t>
  </si>
  <si>
    <t>虫滚泥</t>
  </si>
  <si>
    <t>虫甲圣</t>
  </si>
  <si>
    <t>墓仔狗</t>
  </si>
  <si>
    <t>墓扬犬</t>
  </si>
  <si>
    <t>飘飘雏</t>
  </si>
  <si>
    <t>超能艳鸵</t>
  </si>
  <si>
    <t>奇麒麟</t>
  </si>
  <si>
    <t>海地鼠</t>
  </si>
  <si>
    <t>三海地鼠</t>
  </si>
  <si>
    <t>吃吼霸</t>
  </si>
  <si>
    <t>轻身鳕</t>
  </si>
  <si>
    <t>波普海豚</t>
  </si>
  <si>
    <t>海豚侠</t>
  </si>
  <si>
    <t>迷你芙</t>
  </si>
  <si>
    <t>奥利纽</t>
  </si>
  <si>
    <t>奥利瓦</t>
  </si>
  <si>
    <t>热辣娃</t>
  </si>
  <si>
    <t>狠辣椒</t>
  </si>
  <si>
    <t>光蚪仔</t>
  </si>
  <si>
    <t>电肚蛙</t>
  </si>
  <si>
    <t>噗隆隆</t>
  </si>
  <si>
    <t>普隆隆姆</t>
  </si>
  <si>
    <t>拖拖蚓</t>
  </si>
  <si>
    <t>一对鼠</t>
  </si>
  <si>
    <t>一家鼠</t>
  </si>
  <si>
    <t>走鲸</t>
  </si>
  <si>
    <t>浩大鲸</t>
  </si>
  <si>
    <t>凉脊龙</t>
  </si>
  <si>
    <t>冻脊龙</t>
  </si>
  <si>
    <t>戟棘龙</t>
  </si>
  <si>
    <t>米粒龙</t>
  </si>
  <si>
    <t>摩托蜥</t>
  </si>
  <si>
    <t>布拨</t>
  </si>
  <si>
    <t>布土拨</t>
  </si>
  <si>
    <t>巴布土拨</t>
  </si>
  <si>
    <t>电海燕</t>
  </si>
  <si>
    <t>大电海燕</t>
  </si>
  <si>
    <t>下石鸟</t>
  </si>
  <si>
    <t>怒鹦哥</t>
  </si>
  <si>
    <t>缠红鹤</t>
  </si>
  <si>
    <t>毛媸蟹</t>
  </si>
  <si>
    <t>盐石宝</t>
  </si>
  <si>
    <t>盐石垒</t>
  </si>
  <si>
    <t>盐石巨灵</t>
  </si>
  <si>
    <t>晶光芽</t>
  </si>
  <si>
    <t>晶光花</t>
  </si>
  <si>
    <t>滋汁鼹</t>
  </si>
  <si>
    <t>涂标客</t>
  </si>
  <si>
    <t>狗仔包</t>
  </si>
  <si>
    <t>麻花犬</t>
  </si>
  <si>
    <t>偶叫獒</t>
  </si>
  <si>
    <t>獒教父</t>
  </si>
  <si>
    <t>纳噬草</t>
  </si>
  <si>
    <t>怖纳噬草</t>
  </si>
  <si>
    <t>索财灵</t>
  </si>
  <si>
    <t>褰富豪</t>
  </si>
  <si>
    <t>雄伟牙</t>
  </si>
  <si>
    <t>猛恶菇</t>
  </si>
  <si>
    <t>沙铁皮</t>
  </si>
  <si>
    <t>吼叫尾</t>
  </si>
  <si>
    <t>振翼发</t>
  </si>
  <si>
    <t>爬地翅</t>
  </si>
  <si>
    <t>轰鸣月</t>
  </si>
  <si>
    <t>铁辙迹</t>
  </si>
  <si>
    <t>铁毒蛾</t>
  </si>
  <si>
    <t>铁臂膀</t>
  </si>
  <si>
    <t>铁脖颈</t>
  </si>
  <si>
    <t>铁荆棘</t>
  </si>
  <si>
    <t>铁包袱</t>
  </si>
  <si>
    <t>铁武者</t>
  </si>
  <si>
    <t>古鼎鹿</t>
  </si>
  <si>
    <t>古剑豹</t>
  </si>
  <si>
    <t>古简蜗</t>
  </si>
  <si>
    <t>古玉鱼</t>
  </si>
  <si>
    <t>故勒顿</t>
  </si>
  <si>
    <t>密勒顿</t>
  </si>
  <si>
    <t>小锻匠</t>
  </si>
  <si>
    <t>巧锻匠</t>
  </si>
  <si>
    <t>巨锻匠</t>
  </si>
  <si>
    <t>炭小侍</t>
  </si>
  <si>
    <t>红莲铠骑</t>
  </si>
  <si>
    <t>苍炎刃鬼</t>
  </si>
  <si>
    <t>原野水母</t>
  </si>
  <si>
    <t>陆地水母</t>
  </si>
  <si>
    <t>仆刀将军</t>
  </si>
  <si>
    <t>王</t>
  </si>
  <si>
    <t>弃世猴</t>
  </si>
  <si>
    <t>图鉴序号</t>
  </si>
  <si>
    <t>名称</t>
  </si>
  <si>
    <t>中文</t>
  </si>
  <si>
    <t>日文</t>
  </si>
  <si>
    <t>HEX</t>
  </si>
  <si>
    <t>形态</t>
  </si>
  <si>
    <t>Lv</t>
  </si>
  <si>
    <t>LvHEX</t>
  </si>
  <si>
    <t>Charmander</t>
  </si>
  <si>
    <t>0001</t>
  </si>
  <si>
    <t>Charmeleon</t>
  </si>
  <si>
    <t>阿罗拉的样子</t>
  </si>
  <si>
    <t>0021</t>
  </si>
  <si>
    <t>Charizard</t>
  </si>
  <si>
    <t>洗翠的样子</t>
  </si>
  <si>
    <t>Pikachu</t>
  </si>
  <si>
    <t>加热洛托姆</t>
  </si>
  <si>
    <t>Raichu</t>
  </si>
  <si>
    <t>清洗洛托姆</t>
  </si>
  <si>
    <t>0041</t>
  </si>
  <si>
    <t>Jigglypuff</t>
  </si>
  <si>
    <t>结冰洛托姆</t>
  </si>
  <si>
    <t>0061</t>
  </si>
  <si>
    <t>Wigglytuff</t>
  </si>
  <si>
    <t>旋转洛托姆</t>
  </si>
  <si>
    <t>0081</t>
  </si>
  <si>
    <t>Venonat</t>
  </si>
  <si>
    <t>切割洛托姆</t>
  </si>
  <si>
    <t>00A1</t>
  </si>
  <si>
    <t>Venomoth</t>
  </si>
  <si>
    <t>A</t>
  </si>
  <si>
    <t>Diglett</t>
  </si>
  <si>
    <t>B</t>
  </si>
  <si>
    <t>Dugtrio</t>
  </si>
  <si>
    <t>C</t>
  </si>
  <si>
    <t>Meowth</t>
  </si>
  <si>
    <t>D</t>
  </si>
  <si>
    <t>Persian</t>
  </si>
  <si>
    <t>E</t>
  </si>
  <si>
    <t>Psyduck</t>
  </si>
  <si>
    <t>F</t>
  </si>
  <si>
    <t>Golduck</t>
  </si>
  <si>
    <t>G</t>
  </si>
  <si>
    <t>00C1</t>
  </si>
  <si>
    <t>Mankey</t>
  </si>
  <si>
    <t>H</t>
  </si>
  <si>
    <t>00E1</t>
  </si>
  <si>
    <t>Primeape</t>
  </si>
  <si>
    <t>I</t>
  </si>
  <si>
    <t>0101</t>
  </si>
  <si>
    <t>Growlithe</t>
  </si>
  <si>
    <t>J</t>
  </si>
  <si>
    <t>0121</t>
  </si>
  <si>
    <t>Arcanine</t>
  </si>
  <si>
    <t>K</t>
  </si>
  <si>
    <t>0141</t>
  </si>
  <si>
    <t>Slowpoke</t>
  </si>
  <si>
    <t>L</t>
  </si>
  <si>
    <t>0161</t>
  </si>
  <si>
    <t>Slowbro</t>
  </si>
  <si>
    <t>M</t>
  </si>
  <si>
    <t>0181</t>
  </si>
  <si>
    <t>Magnemite</t>
  </si>
  <si>
    <t>N</t>
  </si>
  <si>
    <t>01A1</t>
  </si>
  <si>
    <t>Magneton</t>
  </si>
  <si>
    <t>O</t>
  </si>
  <si>
    <t>01C1</t>
  </si>
  <si>
    <t>Grimer</t>
  </si>
  <si>
    <t>P</t>
  </si>
  <si>
    <t>01E1</t>
  </si>
  <si>
    <t>Muk</t>
  </si>
  <si>
    <t>Q</t>
  </si>
  <si>
    <t>0201</t>
  </si>
  <si>
    <t>Shellder</t>
  </si>
  <si>
    <t>R</t>
  </si>
  <si>
    <t>0221</t>
  </si>
  <si>
    <t>Cloyster</t>
  </si>
  <si>
    <t>S</t>
  </si>
  <si>
    <t>0241</t>
  </si>
  <si>
    <t>Gastly</t>
  </si>
  <si>
    <t>T</t>
  </si>
  <si>
    <t>0261</t>
  </si>
  <si>
    <t>Haunter</t>
  </si>
  <si>
    <t>U</t>
  </si>
  <si>
    <t>0281</t>
  </si>
  <si>
    <t>Gengar</t>
  </si>
  <si>
    <t>V</t>
  </si>
  <si>
    <t>02A1</t>
  </si>
  <si>
    <t>Drowzee</t>
  </si>
  <si>
    <t>W</t>
  </si>
  <si>
    <t>02C1</t>
  </si>
  <si>
    <t>Hypno</t>
  </si>
  <si>
    <t>X</t>
  </si>
  <si>
    <t>02E1</t>
  </si>
  <si>
    <t>Voltorb</t>
  </si>
  <si>
    <t>Y</t>
  </si>
  <si>
    <t>0301</t>
  </si>
  <si>
    <t>Electrode</t>
  </si>
  <si>
    <t>Z</t>
  </si>
  <si>
    <t>0321</t>
  </si>
  <si>
    <t>Chansey</t>
  </si>
  <si>
    <t>!</t>
  </si>
  <si>
    <t>0341</t>
  </si>
  <si>
    <t>Scyther</t>
  </si>
  <si>
    <t>?</t>
  </si>
  <si>
    <t>0361</t>
  </si>
  <si>
    <t>Tauros</t>
  </si>
  <si>
    <t>草木蓑衣</t>
  </si>
  <si>
    <t>Magikarp</t>
  </si>
  <si>
    <t>砂土蓑衣</t>
  </si>
  <si>
    <t>Gyarados</t>
  </si>
  <si>
    <t>垃圾蓑衣</t>
  </si>
  <si>
    <t>Ditto</t>
  </si>
  <si>
    <t>阴天形态</t>
  </si>
  <si>
    <t>Eevee</t>
  </si>
  <si>
    <t>晴天形态</t>
  </si>
  <si>
    <t>Vaporeon</t>
  </si>
  <si>
    <t>金色形态</t>
  </si>
  <si>
    <t>Jolteon</t>
  </si>
  <si>
    <t>西海</t>
  </si>
  <si>
    <t>Flareon</t>
  </si>
  <si>
    <t>东海</t>
  </si>
  <si>
    <t>Articuno</t>
  </si>
  <si>
    <t>白条纹的样子</t>
  </si>
  <si>
    <t>Zapdos</t>
  </si>
  <si>
    <t>雄性的样子</t>
  </si>
  <si>
    <t>Moltres</t>
  </si>
  <si>
    <t>雌性的样子</t>
  </si>
  <si>
    <t>Dratini</t>
  </si>
  <si>
    <t>化身形态</t>
  </si>
  <si>
    <t>Dragonair</t>
  </si>
  <si>
    <t>灵兽形态</t>
  </si>
  <si>
    <t>Dragonite</t>
  </si>
  <si>
    <t>别种形态</t>
  </si>
  <si>
    <t>Mewtwo</t>
  </si>
  <si>
    <t>起源形态</t>
  </si>
  <si>
    <t>Mew</t>
  </si>
  <si>
    <t>陆上形态</t>
  </si>
  <si>
    <t>Cyndaquil</t>
  </si>
  <si>
    <t>天空形态</t>
  </si>
  <si>
    <t>Quilava</t>
  </si>
  <si>
    <t>Typhlosion</t>
  </si>
  <si>
    <t>金色形态※</t>
  </si>
  <si>
    <t>Pichu</t>
  </si>
  <si>
    <t>格斗</t>
  </si>
  <si>
    <t>Igglybuff</t>
  </si>
  <si>
    <t>飞行</t>
  </si>
  <si>
    <t>Mareep</t>
  </si>
  <si>
    <t>毒</t>
  </si>
  <si>
    <t>Flaaffy</t>
  </si>
  <si>
    <t>地面</t>
  </si>
  <si>
    <t>Ampharos</t>
  </si>
  <si>
    <t>岩石</t>
  </si>
  <si>
    <t>Marill</t>
  </si>
  <si>
    <t>虫</t>
  </si>
  <si>
    <t>Azumarill</t>
  </si>
  <si>
    <t>幽灵</t>
  </si>
  <si>
    <t>Sudowoodo</t>
  </si>
  <si>
    <t>钢</t>
  </si>
  <si>
    <t>Hoppip</t>
  </si>
  <si>
    <t>火</t>
  </si>
  <si>
    <t>Skiploom</t>
  </si>
  <si>
    <t>水</t>
  </si>
  <si>
    <t>Jumpluff</t>
  </si>
  <si>
    <t>草</t>
  </si>
  <si>
    <t>Sunkern</t>
  </si>
  <si>
    <t>电</t>
  </si>
  <si>
    <t>Sunflora</t>
  </si>
  <si>
    <t>超能力</t>
  </si>
  <si>
    <t>Wooper</t>
  </si>
  <si>
    <t>冰</t>
  </si>
  <si>
    <t>Quagsire</t>
  </si>
  <si>
    <t>龙</t>
  </si>
  <si>
    <t>Espeon</t>
  </si>
  <si>
    <t>恶</t>
  </si>
  <si>
    <t>Umbreon</t>
  </si>
  <si>
    <t>妖精</t>
  </si>
  <si>
    <t>Murkrow</t>
  </si>
  <si>
    <t>Slowking</t>
  </si>
  <si>
    <t>♀</t>
  </si>
  <si>
    <t>Misdreavus</t>
  </si>
  <si>
    <t>无性别</t>
  </si>
  <si>
    <t>Girafarig</t>
  </si>
  <si>
    <t>开</t>
  </si>
  <si>
    <t>Pineco</t>
  </si>
  <si>
    <t>关</t>
  </si>
  <si>
    <t>3941B261</t>
  </si>
  <si>
    <t>Forretress</t>
  </si>
  <si>
    <t>Dunsparce</t>
  </si>
  <si>
    <t>Qwilfish</t>
  </si>
  <si>
    <t>Scizor</t>
  </si>
  <si>
    <t>Heracross</t>
  </si>
  <si>
    <t>Sneasel</t>
  </si>
  <si>
    <t>Teddiursa</t>
  </si>
  <si>
    <t>Ursaring</t>
  </si>
  <si>
    <t>Delibird</t>
  </si>
  <si>
    <t>Houndour</t>
  </si>
  <si>
    <t>Houndoom</t>
  </si>
  <si>
    <t>Phanpy</t>
  </si>
  <si>
    <t>Donphan</t>
  </si>
  <si>
    <t>Stantler</t>
  </si>
  <si>
    <t>Blissey</t>
  </si>
  <si>
    <t>Larvitar</t>
  </si>
  <si>
    <t>Pupitar</t>
  </si>
  <si>
    <t>Tyranitar</t>
  </si>
  <si>
    <t>Wingull</t>
  </si>
  <si>
    <t>Pelipper</t>
  </si>
  <si>
    <t>Ralts</t>
  </si>
  <si>
    <t>Kirlia</t>
  </si>
  <si>
    <t>Gardevoir</t>
  </si>
  <si>
    <t>Surskit</t>
  </si>
  <si>
    <t>Masquerain</t>
  </si>
  <si>
    <t>Shroomish</t>
  </si>
  <si>
    <t>黑暗鸦</t>
  </si>
  <si>
    <t>Breloom</t>
  </si>
  <si>
    <t>Slakoth</t>
  </si>
  <si>
    <t>Vigoroth</t>
  </si>
  <si>
    <t>Slaking</t>
  </si>
  <si>
    <t>Makuhita</t>
  </si>
  <si>
    <t>Hariyama</t>
  </si>
  <si>
    <t>Azurill</t>
  </si>
  <si>
    <t>Sableye</t>
  </si>
  <si>
    <t>Meditite</t>
  </si>
  <si>
    <t>Medicham</t>
  </si>
  <si>
    <t>Gulpin</t>
  </si>
  <si>
    <t>Swalot</t>
  </si>
  <si>
    <t>Numel</t>
  </si>
  <si>
    <t>Camerupt</t>
  </si>
  <si>
    <t>Torkoal</t>
  </si>
  <si>
    <t>圈圈熊</t>
  </si>
  <si>
    <t>Spoink</t>
  </si>
  <si>
    <t>Grumpig</t>
  </si>
  <si>
    <t>Cacnea</t>
  </si>
  <si>
    <t>Cacturne</t>
  </si>
  <si>
    <t>Swablu</t>
  </si>
  <si>
    <t>Altaria</t>
  </si>
  <si>
    <t>Zangoose</t>
  </si>
  <si>
    <t>Seviper</t>
  </si>
  <si>
    <t>Barboach</t>
  </si>
  <si>
    <t>Whiscash</t>
  </si>
  <si>
    <t>Shuppet</t>
  </si>
  <si>
    <t>Banette</t>
  </si>
  <si>
    <t>Tropius</t>
  </si>
  <si>
    <t>Snorunt</t>
  </si>
  <si>
    <t>Glalie</t>
  </si>
  <si>
    <t>Luvdisc</t>
  </si>
  <si>
    <t>Bagon</t>
  </si>
  <si>
    <t>Shelgon</t>
  </si>
  <si>
    <t>Salamence</t>
  </si>
  <si>
    <t>Kyogre</t>
  </si>
  <si>
    <t>Groudon</t>
  </si>
  <si>
    <t>Rayquaza</t>
  </si>
  <si>
    <t>Starly</t>
  </si>
  <si>
    <t>Staravia</t>
  </si>
  <si>
    <t>Staraptor</t>
  </si>
  <si>
    <t>Kricketot</t>
  </si>
  <si>
    <t>Kricketune</t>
  </si>
  <si>
    <t>Shinx</t>
  </si>
  <si>
    <t>Luxio</t>
  </si>
  <si>
    <t>Luxray</t>
  </si>
  <si>
    <t>Combee</t>
  </si>
  <si>
    <t>Vespiquen</t>
  </si>
  <si>
    <t>Pachirisu</t>
  </si>
  <si>
    <t>Buizel</t>
  </si>
  <si>
    <t>Floatzel</t>
  </si>
  <si>
    <t>Shellos</t>
  </si>
  <si>
    <t>Gastrodon</t>
  </si>
  <si>
    <t>Drifloon</t>
  </si>
  <si>
    <t>Drifblim</t>
  </si>
  <si>
    <t>Mismagius</t>
  </si>
  <si>
    <t>Honchkrow</t>
  </si>
  <si>
    <t>Stunky</t>
  </si>
  <si>
    <t>Skuntank</t>
  </si>
  <si>
    <t>Bronzor</t>
  </si>
  <si>
    <t>Bronzong</t>
  </si>
  <si>
    <t>Bonsly</t>
  </si>
  <si>
    <t>Happiny</t>
  </si>
  <si>
    <t>Spiritomb</t>
  </si>
  <si>
    <t>Gible</t>
  </si>
  <si>
    <t>Gabite</t>
  </si>
  <si>
    <t>Garchomp</t>
  </si>
  <si>
    <t>Riolu</t>
  </si>
  <si>
    <t>Lucario</t>
  </si>
  <si>
    <t>Hippopotas</t>
  </si>
  <si>
    <t>Hippowdon</t>
  </si>
  <si>
    <t>Croagunk</t>
  </si>
  <si>
    <t>Toxicroak</t>
  </si>
  <si>
    <t>Finneon</t>
  </si>
  <si>
    <t>Lumineon</t>
  </si>
  <si>
    <t>Snover</t>
  </si>
  <si>
    <t>Abomasnow</t>
  </si>
  <si>
    <t>Weavile</t>
  </si>
  <si>
    <t>Magnezone</t>
  </si>
  <si>
    <t>Leafeon</t>
  </si>
  <si>
    <t>Glaceon</t>
  </si>
  <si>
    <t>Gallade</t>
  </si>
  <si>
    <t>Froslass</t>
  </si>
  <si>
    <t>Rotom</t>
  </si>
  <si>
    <t>Uxie</t>
  </si>
  <si>
    <t>Mesprit</t>
  </si>
  <si>
    <t>Azelf</t>
  </si>
  <si>
    <t>Dialga</t>
  </si>
  <si>
    <t>Palkia</t>
  </si>
  <si>
    <t>Heatran</t>
  </si>
  <si>
    <t>Giratina</t>
  </si>
  <si>
    <t>Cresselia</t>
  </si>
  <si>
    <t>Arceus</t>
  </si>
  <si>
    <t>Oshawott</t>
  </si>
  <si>
    <t>Dewott</t>
  </si>
  <si>
    <t>Samurott</t>
  </si>
  <si>
    <t>Petilil</t>
  </si>
  <si>
    <t>Lilligant</t>
  </si>
  <si>
    <t>Basculin</t>
  </si>
  <si>
    <t>Sandile</t>
  </si>
  <si>
    <t>圆陆鲨</t>
  </si>
  <si>
    <t>Krokorok</t>
  </si>
  <si>
    <t>Krookodile</t>
  </si>
  <si>
    <t>Zorua</t>
  </si>
  <si>
    <t>Zoroark</t>
  </si>
  <si>
    <t>Gothita</t>
  </si>
  <si>
    <t>Gothorita</t>
  </si>
  <si>
    <t>Gothitelle</t>
  </si>
  <si>
    <t>Deerling</t>
  </si>
  <si>
    <t>Sawsbuck</t>
  </si>
  <si>
    <t>Foongus</t>
  </si>
  <si>
    <t>Amoonguss</t>
  </si>
  <si>
    <t>Alomomola</t>
  </si>
  <si>
    <t>Tynamo</t>
  </si>
  <si>
    <t>Eelektrik</t>
  </si>
  <si>
    <t>Eelektross</t>
  </si>
  <si>
    <t>Axew</t>
  </si>
  <si>
    <t>Fraxure</t>
  </si>
  <si>
    <t>Haxorus</t>
  </si>
  <si>
    <t>Cubchoo</t>
  </si>
  <si>
    <t>Beartic</t>
  </si>
  <si>
    <t>Cryogonal</t>
  </si>
  <si>
    <t>Pawniard</t>
  </si>
  <si>
    <t>Bisharp</t>
  </si>
  <si>
    <t>Rufflet</t>
  </si>
  <si>
    <t>Braviary</t>
  </si>
  <si>
    <t>Deino</t>
  </si>
  <si>
    <t>Zweilous</t>
  </si>
  <si>
    <t>Hydreigon</t>
  </si>
  <si>
    <t>Larvesta</t>
  </si>
  <si>
    <t>Volcarona</t>
  </si>
  <si>
    <t>Tornadus</t>
  </si>
  <si>
    <t>Thundurus</t>
  </si>
  <si>
    <t>Landorus</t>
  </si>
  <si>
    <t>Meloetta</t>
  </si>
  <si>
    <t>Chespin</t>
  </si>
  <si>
    <t>Quilladin</t>
  </si>
  <si>
    <t>Chesnaught</t>
  </si>
  <si>
    <t>Fennekin</t>
  </si>
  <si>
    <t>Braixen</t>
  </si>
  <si>
    <t>Delphox</t>
  </si>
  <si>
    <t>Froakie</t>
  </si>
  <si>
    <t>Frogadier</t>
  </si>
  <si>
    <t>Greninja</t>
  </si>
  <si>
    <t>Fletchling</t>
  </si>
  <si>
    <t>Fletchinder</t>
  </si>
  <si>
    <t>Talonflame</t>
  </si>
  <si>
    <t>Scatterbug</t>
  </si>
  <si>
    <t>Spewpa</t>
  </si>
  <si>
    <t>Vivillon</t>
  </si>
  <si>
    <t>Litleo</t>
  </si>
  <si>
    <t>Pyroar</t>
  </si>
  <si>
    <t>Flabébé</t>
  </si>
  <si>
    <t>Floette</t>
  </si>
  <si>
    <t>Florges</t>
  </si>
  <si>
    <t>Skiddo</t>
  </si>
  <si>
    <t>Gogoat</t>
  </si>
  <si>
    <t>Skrelp</t>
  </si>
  <si>
    <t>Dragalge</t>
  </si>
  <si>
    <t>Clauncher</t>
  </si>
  <si>
    <t>Clawitzer</t>
  </si>
  <si>
    <t>Sylveon</t>
  </si>
  <si>
    <t>Hawlucha</t>
  </si>
  <si>
    <t>Dedenne</t>
  </si>
  <si>
    <t>Carbink</t>
  </si>
  <si>
    <t>Goomy</t>
  </si>
  <si>
    <t>Sliggoo</t>
  </si>
  <si>
    <t>Goodra</t>
  </si>
  <si>
    <t>Klefki</t>
  </si>
  <si>
    <t>Bergmite</t>
  </si>
  <si>
    <t>Avalugg</t>
  </si>
  <si>
    <t>Noibat</t>
  </si>
  <si>
    <t>Noivern</t>
  </si>
  <si>
    <t>Diancie</t>
  </si>
  <si>
    <t>Hoopa</t>
  </si>
  <si>
    <t>Volcanion</t>
  </si>
  <si>
    <t>Rowlet</t>
  </si>
  <si>
    <t>Dartrix</t>
  </si>
  <si>
    <t>Decidueye</t>
  </si>
  <si>
    <t>Yungoos</t>
  </si>
  <si>
    <t>Gumshoos</t>
  </si>
  <si>
    <t>Crabrawler</t>
  </si>
  <si>
    <t>Crabominable</t>
  </si>
  <si>
    <t>Oricorio</t>
  </si>
  <si>
    <t>Rockruff</t>
  </si>
  <si>
    <t>Lycanroc</t>
  </si>
  <si>
    <t>Mareanie</t>
  </si>
  <si>
    <t>Toxapex</t>
  </si>
  <si>
    <t>Mudbray</t>
  </si>
  <si>
    <t>Mudsdale</t>
  </si>
  <si>
    <t>Fomantis</t>
  </si>
  <si>
    <t>Lurantis</t>
  </si>
  <si>
    <t>Salandit</t>
  </si>
  <si>
    <t>Salazzle</t>
  </si>
  <si>
    <t>Bounsweet</t>
  </si>
  <si>
    <t>Steenee</t>
  </si>
  <si>
    <t>Tsareena</t>
  </si>
  <si>
    <t>Oranguru</t>
  </si>
  <si>
    <t>Passimian</t>
  </si>
  <si>
    <t>Sandygast</t>
  </si>
  <si>
    <t>Palossand</t>
  </si>
  <si>
    <t>Komala</t>
  </si>
  <si>
    <t>Mimikyu</t>
  </si>
  <si>
    <t>Bruxish</t>
  </si>
  <si>
    <t>Magearna</t>
  </si>
  <si>
    <t>Grookey</t>
  </si>
  <si>
    <t>Thwackey</t>
  </si>
  <si>
    <t>Rillaboom</t>
  </si>
  <si>
    <t>Scorbunny</t>
  </si>
  <si>
    <t>Raboot</t>
  </si>
  <si>
    <t>Cinderace</t>
  </si>
  <si>
    <t>Sobble</t>
  </si>
  <si>
    <t>Drizzile</t>
  </si>
  <si>
    <t>Inteleon</t>
  </si>
  <si>
    <t>Skwovet</t>
  </si>
  <si>
    <t>Greedent</t>
  </si>
  <si>
    <t>Rookidee</t>
  </si>
  <si>
    <t>Corvisquire</t>
  </si>
  <si>
    <t>Corviknight</t>
  </si>
  <si>
    <t>Chewtle</t>
  </si>
  <si>
    <t>Drednaw</t>
  </si>
  <si>
    <t>Rolycoly</t>
  </si>
  <si>
    <t>Carkol</t>
  </si>
  <si>
    <t>Coalossal</t>
  </si>
  <si>
    <t>Applin</t>
  </si>
  <si>
    <t>Flapple</t>
  </si>
  <si>
    <t>Appletun</t>
  </si>
  <si>
    <t>Silicobra</t>
  </si>
  <si>
    <t>Sandaconda</t>
  </si>
  <si>
    <t>Arrokuda</t>
  </si>
  <si>
    <t>Barraskewda</t>
  </si>
  <si>
    <t>Toxel</t>
  </si>
  <si>
    <t>Toxtricity</t>
  </si>
  <si>
    <t>Sinistea</t>
  </si>
  <si>
    <t>Polteageist</t>
  </si>
  <si>
    <t>Hatenna</t>
  </si>
  <si>
    <t>Hattrem</t>
  </si>
  <si>
    <t>Hatterene</t>
  </si>
  <si>
    <t>Impidimp</t>
  </si>
  <si>
    <t>Morgrem</t>
  </si>
  <si>
    <t>Grimmsnarl</t>
  </si>
  <si>
    <t>Perrserker</t>
  </si>
  <si>
    <t>Falinks</t>
  </si>
  <si>
    <t>Pincurchin</t>
  </si>
  <si>
    <t>Snom</t>
  </si>
  <si>
    <t>Frosmoth</t>
  </si>
  <si>
    <t>Stonjourner</t>
  </si>
  <si>
    <t>Eiscue</t>
  </si>
  <si>
    <t>Indeedee</t>
  </si>
  <si>
    <t>Cufant</t>
  </si>
  <si>
    <t>Copperajah</t>
  </si>
  <si>
    <t>Dreepy</t>
  </si>
  <si>
    <t>Drakloak</t>
  </si>
  <si>
    <t>Dragapult</t>
  </si>
  <si>
    <t>Zacian</t>
  </si>
  <si>
    <t>Zamazenta</t>
  </si>
  <si>
    <t>Eternatus</t>
  </si>
  <si>
    <t>Kubfu</t>
  </si>
  <si>
    <t>Urshifu</t>
  </si>
  <si>
    <t>Zarude</t>
  </si>
  <si>
    <t>Regieleki</t>
  </si>
  <si>
    <t>Regidrago</t>
  </si>
  <si>
    <t>Glastrier</t>
  </si>
  <si>
    <t>Spectrier</t>
  </si>
  <si>
    <t>Calyrex</t>
  </si>
  <si>
    <t>Wyrdeer</t>
  </si>
  <si>
    <t>Kleavor</t>
  </si>
  <si>
    <t>Ursaluna</t>
  </si>
  <si>
    <t>Basculegion</t>
  </si>
  <si>
    <t>Sneasler</t>
  </si>
  <si>
    <t>Overqwil</t>
  </si>
  <si>
    <t>Enamorus</t>
  </si>
  <si>
    <t>Sprigatito</t>
  </si>
  <si>
    <t>Floragato</t>
  </si>
  <si>
    <t>Meowscarada</t>
  </si>
  <si>
    <t>Fuecoco</t>
  </si>
  <si>
    <t>Crocalor</t>
  </si>
  <si>
    <t>Skeledirge</t>
  </si>
  <si>
    <t>Quaxly</t>
  </si>
  <si>
    <t>Quaxwell</t>
  </si>
  <si>
    <t>Quaquaval</t>
  </si>
  <si>
    <t>Lechonk</t>
  </si>
  <si>
    <t>Oinkologne</t>
  </si>
  <si>
    <t>Dudunsparce</t>
  </si>
  <si>
    <t>Tarountula</t>
  </si>
  <si>
    <t>Spidops</t>
  </si>
  <si>
    <t>Nymble</t>
  </si>
  <si>
    <t>Lokix</t>
  </si>
  <si>
    <t>Rellor</t>
  </si>
  <si>
    <t>Rabsca</t>
  </si>
  <si>
    <t>Greavard</t>
  </si>
  <si>
    <t>Houndstone</t>
  </si>
  <si>
    <t>Flittle</t>
  </si>
  <si>
    <t>Espathra</t>
  </si>
  <si>
    <t>Farigiraf</t>
  </si>
  <si>
    <t>Wiglett</t>
  </si>
  <si>
    <t>Wugtrio</t>
  </si>
  <si>
    <t>Dondozo</t>
  </si>
  <si>
    <t>Veluza</t>
  </si>
  <si>
    <t>Finizen</t>
  </si>
  <si>
    <t>Palafin</t>
  </si>
  <si>
    <t>Smoliv</t>
  </si>
  <si>
    <t>Dolliv</t>
  </si>
  <si>
    <t>Arboliva</t>
  </si>
  <si>
    <t>Capsakid</t>
  </si>
  <si>
    <t>Scovillain</t>
  </si>
  <si>
    <t>Tadbulb</t>
  </si>
  <si>
    <t>Bellibolt</t>
  </si>
  <si>
    <t>Varoom</t>
  </si>
  <si>
    <t>Revavroom</t>
  </si>
  <si>
    <t>Orthworm</t>
  </si>
  <si>
    <t>Tandemaus</t>
  </si>
  <si>
    <t>Maushold</t>
  </si>
  <si>
    <t>Cetoddle</t>
  </si>
  <si>
    <t>Cetitan</t>
  </si>
  <si>
    <t>Frigibax</t>
  </si>
  <si>
    <t>Arctibax</t>
  </si>
  <si>
    <t>Baxcalibur</t>
  </si>
  <si>
    <t>Tatsugiri</t>
  </si>
  <si>
    <t>Cyclizar</t>
  </si>
  <si>
    <t>Pawmi</t>
  </si>
  <si>
    <t>Pawmo</t>
  </si>
  <si>
    <t>Pawmot</t>
  </si>
  <si>
    <t>Wattrel</t>
  </si>
  <si>
    <t>Kilowattrel</t>
  </si>
  <si>
    <t>Bombirdier</t>
  </si>
  <si>
    <t>Squawkabilly</t>
  </si>
  <si>
    <t>Flamigo</t>
  </si>
  <si>
    <t>Klawf</t>
  </si>
  <si>
    <t>Nacli</t>
  </si>
  <si>
    <t>Naclstack</t>
  </si>
  <si>
    <t>Garganacl</t>
  </si>
  <si>
    <t>Glimmet</t>
  </si>
  <si>
    <t>Glimmora</t>
  </si>
  <si>
    <t>Shroodle</t>
  </si>
  <si>
    <t>Grafaiai</t>
  </si>
  <si>
    <t>Fidough</t>
  </si>
  <si>
    <t>Dachsbun</t>
  </si>
  <si>
    <t>Maschiff</t>
  </si>
  <si>
    <t>Mabosstiff</t>
  </si>
  <si>
    <t>Bramblin</t>
  </si>
  <si>
    <t>Brambleghast</t>
  </si>
  <si>
    <t>Gimmighoul</t>
  </si>
  <si>
    <t>Gholdengo</t>
  </si>
  <si>
    <t>Great Tusk</t>
  </si>
  <si>
    <t>Brute Bonnet</t>
  </si>
  <si>
    <t>Sandy Shocks</t>
  </si>
  <si>
    <t>Scream Tail</t>
  </si>
  <si>
    <t>Flutter Mane</t>
  </si>
  <si>
    <t>Slither Wing</t>
  </si>
  <si>
    <t>Roaring Moon</t>
  </si>
  <si>
    <t>Iron Treads</t>
  </si>
  <si>
    <t>Iron Moth</t>
  </si>
  <si>
    <t>Iron Hands</t>
  </si>
  <si>
    <t>Iron Jugulis</t>
  </si>
  <si>
    <t>Iron Thorns</t>
  </si>
  <si>
    <t>Iron Bundle</t>
  </si>
  <si>
    <t>Iron Valiant</t>
  </si>
  <si>
    <t>Ting-Lu</t>
  </si>
  <si>
    <t>Chien-Pao</t>
  </si>
  <si>
    <t>Wo-Chien</t>
  </si>
  <si>
    <t>Chi-Yu</t>
  </si>
  <si>
    <t>Koraidon</t>
  </si>
  <si>
    <t>Miraidon</t>
  </si>
  <si>
    <t>Tinkatink</t>
  </si>
  <si>
    <t>Tinkatuff</t>
  </si>
  <si>
    <t>Tinkaton</t>
  </si>
  <si>
    <t>Charcadet</t>
  </si>
  <si>
    <t>Armarouge</t>
  </si>
  <si>
    <t>Ceruledge</t>
  </si>
  <si>
    <t>Toedscool</t>
  </si>
  <si>
    <t>Toedscruel</t>
  </si>
  <si>
    <t>Kingambit</t>
  </si>
  <si>
    <t>Clodsire</t>
  </si>
  <si>
    <t>Annihilape</t>
  </si>
  <si>
    <t>ROW</t>
  </si>
  <si>
    <t>日文名称</t>
  </si>
  <si>
    <t>英文名称</t>
  </si>
  <si>
    <t>类别</t>
  </si>
  <si>
    <t>备注</t>
  </si>
  <si>
    <t>なし</t>
  </si>
  <si>
    <t>None</t>
  </si>
  <si>
    <t>大师球</t>
  </si>
  <si>
    <t>マスターボール</t>
  </si>
  <si>
    <t>Master Ball</t>
  </si>
  <si>
    <t>高级球</t>
  </si>
  <si>
    <t>ハイパーボール</t>
  </si>
  <si>
    <t>Ultra Ball</t>
  </si>
  <si>
    <t>超级球</t>
  </si>
  <si>
    <t>スーパーボール</t>
  </si>
  <si>
    <t>Great Ball</t>
  </si>
  <si>
    <t>精灵球</t>
  </si>
  <si>
    <t>モンスターボール</t>
  </si>
  <si>
    <t>Poké Ball</t>
  </si>
  <si>
    <t>狩猎球</t>
  </si>
  <si>
    <t>サファリボール</t>
  </si>
  <si>
    <t>Safari Ball</t>
  </si>
  <si>
    <t>捕网球</t>
  </si>
  <si>
    <t>ネットボール</t>
  </si>
  <si>
    <t>Net Ball</t>
  </si>
  <si>
    <t>潜水球</t>
  </si>
  <si>
    <t>ダイブボール</t>
  </si>
  <si>
    <t>Dive Ball</t>
  </si>
  <si>
    <t>巢穴球</t>
  </si>
  <si>
    <t>ネストボール</t>
  </si>
  <si>
    <t>Nest Ball</t>
  </si>
  <si>
    <t>重复球</t>
  </si>
  <si>
    <t>リピートボール</t>
  </si>
  <si>
    <t>Repeat Ball</t>
  </si>
  <si>
    <t>计时球</t>
  </si>
  <si>
    <t>タイマーボール</t>
  </si>
  <si>
    <t>Timer Ball</t>
  </si>
  <si>
    <t>豪华球</t>
  </si>
  <si>
    <t>ゴージャスボール</t>
  </si>
  <si>
    <t>Luxury Ball</t>
  </si>
  <si>
    <t>纪念球</t>
  </si>
  <si>
    <t>プレミアボール</t>
  </si>
  <si>
    <t>Premier Ball</t>
  </si>
  <si>
    <t>黑暗球</t>
  </si>
  <si>
    <t>ダークボール</t>
  </si>
  <si>
    <t>Dusk Ball</t>
  </si>
  <si>
    <t>治愈球</t>
  </si>
  <si>
    <t>ヒールボール</t>
  </si>
  <si>
    <t>Heal Ball</t>
  </si>
  <si>
    <t>先机球</t>
  </si>
  <si>
    <t>クイックボール</t>
  </si>
  <si>
    <t>Quick Ball</t>
  </si>
  <si>
    <t>贵重球</t>
  </si>
  <si>
    <t>プレシャスボール</t>
  </si>
  <si>
    <t>Cherish Ball</t>
  </si>
  <si>
    <t>伤药</t>
  </si>
  <si>
    <t>キズぐすり</t>
  </si>
  <si>
    <t>Potion</t>
  </si>
  <si>
    <t>道具</t>
  </si>
  <si>
    <t>解毒药</t>
  </si>
  <si>
    <t>どくけし</t>
  </si>
  <si>
    <t>Antidote</t>
  </si>
  <si>
    <t>灼伤药</t>
  </si>
  <si>
    <t>やけどなおし</t>
  </si>
  <si>
    <t>Burn Heal</t>
  </si>
  <si>
    <t>解冻药</t>
  </si>
  <si>
    <t>こおりなおし</t>
  </si>
  <si>
    <t>Ice Heal</t>
  </si>
  <si>
    <t>解眠药</t>
  </si>
  <si>
    <t>ねむけざまし</t>
  </si>
  <si>
    <t>Awakening</t>
  </si>
  <si>
    <t>解麻药</t>
  </si>
  <si>
    <t>まひなおし</t>
  </si>
  <si>
    <t>Paralyze Heal</t>
  </si>
  <si>
    <t>全复药</t>
  </si>
  <si>
    <t>かいふくのくすり</t>
  </si>
  <si>
    <t>Full Restore</t>
  </si>
  <si>
    <t>全满药</t>
  </si>
  <si>
    <t>まんたんのくすり</t>
  </si>
  <si>
    <t>Max Potion</t>
  </si>
  <si>
    <t>厉害伤药</t>
  </si>
  <si>
    <t>すごいキズぐすり</t>
  </si>
  <si>
    <t>Hyper Potion</t>
  </si>
  <si>
    <t>好伤药</t>
  </si>
  <si>
    <t>いいキズぐすり</t>
  </si>
  <si>
    <t>Super Potion</t>
  </si>
  <si>
    <t>万灵药</t>
  </si>
  <si>
    <t>なんでもなおし</t>
  </si>
  <si>
    <t>Full Heal</t>
  </si>
  <si>
    <t>活力碎片</t>
  </si>
  <si>
    <t>げんきのかけら</t>
  </si>
  <si>
    <t>Revive</t>
  </si>
  <si>
    <t>活力块</t>
  </si>
  <si>
    <t>げんきのかたまり</t>
  </si>
  <si>
    <t>Max Revive</t>
  </si>
  <si>
    <t>美味之水</t>
  </si>
  <si>
    <t>おいしいみず</t>
  </si>
  <si>
    <t>Fresh Water</t>
  </si>
  <si>
    <t>劲爽汽水</t>
  </si>
  <si>
    <t>サイコソーダ</t>
  </si>
  <si>
    <t>Soda Pop</t>
  </si>
  <si>
    <t>果汁牛奶</t>
  </si>
  <si>
    <t>ミックスオレ</t>
  </si>
  <si>
    <t>Lemonade</t>
  </si>
  <si>
    <t>哞哞鲜奶</t>
  </si>
  <si>
    <t>モーモーミルク</t>
  </si>
  <si>
    <t>Moomoo Milk</t>
  </si>
  <si>
    <t>元气粉</t>
  </si>
  <si>
    <t>ちからのこな</t>
  </si>
  <si>
    <t>Energy Powder</t>
  </si>
  <si>
    <t>元气根</t>
  </si>
  <si>
    <t>ちからのねっこ</t>
  </si>
  <si>
    <t>Energy Root</t>
  </si>
  <si>
    <t>万能粉</t>
  </si>
  <si>
    <t>ばんのうごな</t>
  </si>
  <si>
    <t>Heal Powder</t>
  </si>
  <si>
    <t>复活草</t>
  </si>
  <si>
    <t>ふっかつそう</t>
  </si>
  <si>
    <t>Revival Herb</t>
  </si>
  <si>
    <t>ＰＰ单项小补剂</t>
  </si>
  <si>
    <t>ピーピーエイド</t>
  </si>
  <si>
    <t>Ether</t>
  </si>
  <si>
    <t>ＰＰ单项全补剂</t>
  </si>
  <si>
    <t>ピーピーリカバー</t>
  </si>
  <si>
    <t>Max Ether</t>
  </si>
  <si>
    <t>ＰＰ多项小补剂</t>
  </si>
  <si>
    <t>ピーピーエイダー</t>
  </si>
  <si>
    <t>Elixir</t>
  </si>
  <si>
    <t>ＰＰ多项全补剂</t>
  </si>
  <si>
    <t>ピーピーマックス</t>
  </si>
  <si>
    <t>Max Elixir</t>
  </si>
  <si>
    <t>釜炎仙贝</t>
  </si>
  <si>
    <t>フエンせんべい</t>
  </si>
  <si>
    <t>Lava Cookie</t>
  </si>
  <si>
    <t>树果汁</t>
  </si>
  <si>
    <t>きのみジュース</t>
  </si>
  <si>
    <t>Berry Juice</t>
  </si>
  <si>
    <t>圣灰</t>
  </si>
  <si>
    <t>せいなるはい</t>
  </si>
  <si>
    <t>Sacred Ash</t>
  </si>
  <si>
    <t>ＨＰ增强剂</t>
  </si>
  <si>
    <t>マックスアップ</t>
  </si>
  <si>
    <t>HP Up</t>
  </si>
  <si>
    <t>攻击增强剂</t>
  </si>
  <si>
    <t>タウリン</t>
  </si>
  <si>
    <t>Protein</t>
  </si>
  <si>
    <t>防御增强剂</t>
  </si>
  <si>
    <t>ブロムヘキシン</t>
  </si>
  <si>
    <t>Iron</t>
  </si>
  <si>
    <t>速度增强剂</t>
  </si>
  <si>
    <t>インドメタシン</t>
  </si>
  <si>
    <t>Carbos</t>
  </si>
  <si>
    <t>特攻增强剂</t>
  </si>
  <si>
    <t>リゾチウム</t>
  </si>
  <si>
    <t>Calcium</t>
  </si>
  <si>
    <t>神奇糖果</t>
  </si>
  <si>
    <t>ふしぎなアメ</t>
  </si>
  <si>
    <t>Rare Candy</t>
  </si>
  <si>
    <t>ＰＰ提升剂</t>
  </si>
  <si>
    <t>ポイントアップ</t>
  </si>
  <si>
    <t>PP Up</t>
  </si>
  <si>
    <t>特防增强剂</t>
  </si>
  <si>
    <t>キトサン</t>
  </si>
  <si>
    <t>Zinc</t>
  </si>
  <si>
    <t>ＰＰ极限提升剂</t>
  </si>
  <si>
    <t>ポイントマックス</t>
  </si>
  <si>
    <t>PP Max</t>
  </si>
  <si>
    <t>森之羊羹</t>
  </si>
  <si>
    <t>もりのヨウカン</t>
  </si>
  <si>
    <t>Old Gateau</t>
  </si>
  <si>
    <t>能力防守</t>
  </si>
  <si>
    <t>エフェクトガード</t>
  </si>
  <si>
    <t>Guard Spec.</t>
  </si>
  <si>
    <t>要害攻击</t>
  </si>
  <si>
    <t>クリティカット</t>
  </si>
  <si>
    <t>Dire Hit</t>
  </si>
  <si>
    <t>力量强化</t>
  </si>
  <si>
    <t>プラスパワー</t>
  </si>
  <si>
    <t>X Attack</t>
  </si>
  <si>
    <t>防御强化</t>
  </si>
  <si>
    <t>ディフェンダー</t>
  </si>
  <si>
    <t>X Defense</t>
  </si>
  <si>
    <t>速度强化</t>
  </si>
  <si>
    <t>スピーダー</t>
  </si>
  <si>
    <t>X Speed</t>
  </si>
  <si>
    <t>命中强化</t>
  </si>
  <si>
    <t>ヨクアタール</t>
  </si>
  <si>
    <t>X Accuracy</t>
  </si>
  <si>
    <t>特攻强化</t>
  </si>
  <si>
    <t>スペシャルアップ</t>
  </si>
  <si>
    <t>X Sp. Atk</t>
  </si>
  <si>
    <t>特防强化</t>
  </si>
  <si>
    <t>スペシャルガード</t>
  </si>
  <si>
    <t>X Sp. Def</t>
  </si>
  <si>
    <t>皮皮玩偶</t>
  </si>
  <si>
    <t>ピッピにんぎょう</t>
  </si>
  <si>
    <t>Poké Doll</t>
  </si>
  <si>
    <t>向尾喵的尾巴</t>
  </si>
  <si>
    <t>エネコのシッポ</t>
  </si>
  <si>
    <t>Fluffy Tail</t>
  </si>
  <si>
    <t>蓝色玻璃哨</t>
  </si>
  <si>
    <t>あおいビードロ</t>
  </si>
  <si>
    <t>Blue Flute</t>
  </si>
  <si>
    <t>黄色玻璃哨</t>
  </si>
  <si>
    <t>きいろビードロ</t>
  </si>
  <si>
    <t>Yellow Flute</t>
  </si>
  <si>
    <t>红色玻璃哨</t>
  </si>
  <si>
    <t>あかいビードロ</t>
  </si>
  <si>
    <t>Red Flute</t>
  </si>
  <si>
    <t>黑色玻璃哨</t>
  </si>
  <si>
    <t>くろいビードロ</t>
  </si>
  <si>
    <t>Black Flute</t>
  </si>
  <si>
    <t>白色玻璃哨</t>
  </si>
  <si>
    <t>しろいビードロ</t>
  </si>
  <si>
    <t>White Flute</t>
  </si>
  <si>
    <t>浅滩海盐</t>
  </si>
  <si>
    <t>あさせのしお</t>
  </si>
  <si>
    <t>Shoal Salt</t>
  </si>
  <si>
    <t>浅滩贝壳</t>
  </si>
  <si>
    <t>あさせのかいがら</t>
  </si>
  <si>
    <t>Shoal Shell</t>
  </si>
  <si>
    <t>红色碎片</t>
  </si>
  <si>
    <t>あかいかけら</t>
  </si>
  <si>
    <t>Red Shard</t>
  </si>
  <si>
    <t>蓝色碎片</t>
  </si>
  <si>
    <t>あおいかけら</t>
  </si>
  <si>
    <t>Blue Shard</t>
  </si>
  <si>
    <t>黄色碎片</t>
  </si>
  <si>
    <t>きいろいかけら</t>
  </si>
  <si>
    <t>Yellow Shard</t>
  </si>
  <si>
    <t>绿色碎片</t>
  </si>
  <si>
    <t>みどりのかけら</t>
  </si>
  <si>
    <t>Green Shard</t>
  </si>
  <si>
    <t>白银喷雾</t>
  </si>
  <si>
    <t>シルバースプレー</t>
  </si>
  <si>
    <t>Super Repel</t>
  </si>
  <si>
    <t>黄金喷雾</t>
  </si>
  <si>
    <t>ゴールドスプレー</t>
  </si>
  <si>
    <t>Max Repel</t>
  </si>
  <si>
    <t>离洞绳</t>
  </si>
  <si>
    <t>あなぬけのヒモ</t>
  </si>
  <si>
    <t>Escape Rope</t>
  </si>
  <si>
    <t>除虫喷雾</t>
  </si>
  <si>
    <t>むしよけスプレー</t>
  </si>
  <si>
    <t>Repel</t>
  </si>
  <si>
    <t>日之石</t>
  </si>
  <si>
    <t>たいようのいし</t>
  </si>
  <si>
    <t>Sun Stone</t>
  </si>
  <si>
    <t>月之石</t>
  </si>
  <si>
    <t>つきのいし</t>
  </si>
  <si>
    <t>Moon Stone</t>
  </si>
  <si>
    <t>火之石</t>
  </si>
  <si>
    <t>ほのおのいし</t>
  </si>
  <si>
    <t>Fire Stone</t>
  </si>
  <si>
    <t>雷之石</t>
  </si>
  <si>
    <t>かみなりのいし</t>
  </si>
  <si>
    <t>Thunder Stone</t>
  </si>
  <si>
    <t>水之石</t>
  </si>
  <si>
    <t>みずのいし</t>
  </si>
  <si>
    <t>Water Stone</t>
  </si>
  <si>
    <t>叶之石</t>
  </si>
  <si>
    <t>リーフのいし</t>
  </si>
  <si>
    <t>Leaf Stone</t>
  </si>
  <si>
    <t>小蘑菇</t>
  </si>
  <si>
    <t>ちいさなキノコ</t>
  </si>
  <si>
    <t>Tiny Mushroom</t>
  </si>
  <si>
    <t>大蘑菇</t>
  </si>
  <si>
    <t>おおきなキノコ</t>
  </si>
  <si>
    <t>Big Mushroom</t>
  </si>
  <si>
    <t>珍珠</t>
  </si>
  <si>
    <t>しんじゅ</t>
  </si>
  <si>
    <t>Pearl</t>
  </si>
  <si>
    <t>大珍珠</t>
  </si>
  <si>
    <t>おおきなしんじゅ</t>
  </si>
  <si>
    <t>Big Pearl</t>
  </si>
  <si>
    <t>星星沙子</t>
  </si>
  <si>
    <t>ほしのすな</t>
  </si>
  <si>
    <t>Stardust</t>
  </si>
  <si>
    <t>星星碎片</t>
  </si>
  <si>
    <t>ほしのかけら</t>
  </si>
  <si>
    <t>Star Piece</t>
  </si>
  <si>
    <t>金珠</t>
  </si>
  <si>
    <t>きんのたま</t>
  </si>
  <si>
    <t>Nugget</t>
  </si>
  <si>
    <t>心之鳞片</t>
  </si>
  <si>
    <t>ハートのウロコ</t>
  </si>
  <si>
    <t>Heart Scale</t>
  </si>
  <si>
    <t>甜甜蜜</t>
  </si>
  <si>
    <t>あまいミツ</t>
  </si>
  <si>
    <t>Honey</t>
  </si>
  <si>
    <t>速速肥</t>
  </si>
  <si>
    <t>すくすくこやし</t>
  </si>
  <si>
    <t>Growth Mulch</t>
  </si>
  <si>
    <t>湿湿肥</t>
  </si>
  <si>
    <t>じめじめこやし</t>
  </si>
  <si>
    <t>Damp Mulch</t>
  </si>
  <si>
    <t>久久肥</t>
  </si>
  <si>
    <t>ながながこやし</t>
  </si>
  <si>
    <t>Stable Mulch</t>
  </si>
  <si>
    <t>粘粘肥</t>
  </si>
  <si>
    <t>ねばねばこやし</t>
  </si>
  <si>
    <t>Gooey Mulch</t>
  </si>
  <si>
    <t>根状化石</t>
  </si>
  <si>
    <t>ねっこのカセキ</t>
  </si>
  <si>
    <t>Root Fossil</t>
  </si>
  <si>
    <t>爪子化石</t>
  </si>
  <si>
    <t>ツメのカセキ</t>
  </si>
  <si>
    <t>Claw Fossil</t>
  </si>
  <si>
    <t>贝壳化石</t>
  </si>
  <si>
    <t>かいのカセキ</t>
  </si>
  <si>
    <t>Helix Fossil</t>
  </si>
  <si>
    <t>甲壳化石</t>
  </si>
  <si>
    <t>こうらのカセキ</t>
  </si>
  <si>
    <t>Dome Fossil</t>
  </si>
  <si>
    <t>秘密琥珀</t>
  </si>
  <si>
    <t>ひみつのコハク</t>
  </si>
  <si>
    <t>Old Amber</t>
  </si>
  <si>
    <t>盾甲化石</t>
  </si>
  <si>
    <t>たてのカセキ</t>
  </si>
  <si>
    <t>Armor Fossil</t>
  </si>
  <si>
    <t>头盖化石</t>
  </si>
  <si>
    <t>ずがいのカセキ</t>
  </si>
  <si>
    <t>Skull Fossil</t>
  </si>
  <si>
    <t>贵重骨头</t>
  </si>
  <si>
    <t>きちょうなホネ</t>
  </si>
  <si>
    <t>Rare Bone</t>
  </si>
  <si>
    <t>光之石</t>
  </si>
  <si>
    <t>ひかりのいし</t>
  </si>
  <si>
    <t>Shiny Stone</t>
  </si>
  <si>
    <t>暗之石</t>
  </si>
  <si>
    <t>やみのいし</t>
  </si>
  <si>
    <t>Dusk Stone</t>
  </si>
  <si>
    <t>觉醒之石</t>
  </si>
  <si>
    <t>めざめいし</t>
  </si>
  <si>
    <t>Dawn Stone</t>
  </si>
  <si>
    <t>浑圆之石</t>
  </si>
  <si>
    <t>まんまるいし</t>
  </si>
  <si>
    <t>Oval Stone</t>
  </si>
  <si>
    <t>楔石</t>
  </si>
  <si>
    <t>かなめいし</t>
  </si>
  <si>
    <t>Odd Keystone</t>
  </si>
  <si>
    <t>重要物品</t>
  </si>
  <si>
    <t>白金宝珠</t>
  </si>
  <si>
    <t>はっきんだま</t>
  </si>
  <si>
    <t>Griseous Orb</t>
  </si>
  <si>
    <t>茶</t>
  </si>
  <si>
    <t>おちゃ</t>
  </si>
  <si>
    <t>Tea</t>
  </si>
  <si>
    <t>？？？</t>
  </si>
  <si>
    <t>???</t>
  </si>
  <si>
    <t>马志士的签名</t>
  </si>
  <si>
    <t>マチスのサイン</t>
  </si>
  <si>
    <t>Autograph</t>
  </si>
  <si>
    <t>水流卡带</t>
  </si>
  <si>
    <t>アクアカセット</t>
  </si>
  <si>
    <t>Douse Drive</t>
  </si>
  <si>
    <t>闪电卡带</t>
  </si>
  <si>
    <t>イナズマカセット</t>
  </si>
  <si>
    <t>Shock Drive</t>
  </si>
  <si>
    <t>火焰卡带</t>
  </si>
  <si>
    <t>ブレイズカセット</t>
  </si>
  <si>
    <t>Burn Drive</t>
  </si>
  <si>
    <t>冰冻卡带</t>
  </si>
  <si>
    <t>フリーズカセット</t>
  </si>
  <si>
    <t>Chill Drive</t>
  </si>
  <si>
    <t>宝可梦盒</t>
  </si>
  <si>
    <t>ポケモンボックス</t>
  </si>
  <si>
    <t>Pokémon Box Link</t>
  </si>
  <si>
    <t>回复口袋</t>
  </si>
  <si>
    <t>かいふくポケット</t>
  </si>
  <si>
    <t>Medicine Pocket</t>
  </si>
  <si>
    <t>招式学习器盒</t>
  </si>
  <si>
    <t>わざマシンケース</t>
  </si>
  <si>
    <t>TM Case</t>
  </si>
  <si>
    <t>糖果罐</t>
  </si>
  <si>
    <t>アメボトル</t>
  </si>
  <si>
    <t>Candy Jar</t>
  </si>
  <si>
    <t>强化口袋</t>
  </si>
  <si>
    <t>きょうかポケット</t>
  </si>
  <si>
    <t>Power-Up Pocket</t>
  </si>
  <si>
    <t>换装箱</t>
  </si>
  <si>
    <t>おきがえトランク</t>
  </si>
  <si>
    <t>Clothing Trunk</t>
  </si>
  <si>
    <t>捕捉口袋</t>
  </si>
  <si>
    <t>ほかくポケット</t>
  </si>
  <si>
    <t>Catching Pocket</t>
  </si>
  <si>
    <t>对战口袋</t>
  </si>
  <si>
    <t>バトルポケット</t>
  </si>
  <si>
    <t>Battle Pocket</t>
  </si>
  <si>
    <t>心形甜点</t>
  </si>
  <si>
    <t>ハートスイーツ</t>
  </si>
  <si>
    <t>Sweet Heart</t>
  </si>
  <si>
    <t>金刚宝珠</t>
  </si>
  <si>
    <t>こんごうだま</t>
  </si>
  <si>
    <t>Adamant Orb</t>
  </si>
  <si>
    <t>白玉宝珠</t>
  </si>
  <si>
    <t>しらたま</t>
  </si>
  <si>
    <t>Lustrous Orb</t>
  </si>
  <si>
    <t>初次邮件</t>
  </si>
  <si>
    <t>はじめてメール</t>
  </si>
  <si>
    <t>Greet Mail</t>
  </si>
  <si>
    <t>喜爱邮件</t>
  </si>
  <si>
    <t>だいすきメール</t>
  </si>
  <si>
    <t>Favored Mail</t>
  </si>
  <si>
    <t>邀请邮件</t>
  </si>
  <si>
    <t>おさそいメール</t>
  </si>
  <si>
    <t>RSVP Mail</t>
  </si>
  <si>
    <t>感谢邮件</t>
  </si>
  <si>
    <t>かんしゃメール</t>
  </si>
  <si>
    <t>Thanks Mail</t>
  </si>
  <si>
    <t>询问邮件</t>
  </si>
  <si>
    <t>しつもんメール</t>
  </si>
  <si>
    <t>Inquiry Mail</t>
  </si>
  <si>
    <t>推荐邮件</t>
  </si>
  <si>
    <t>おすすめメール</t>
  </si>
  <si>
    <t>Like Mail</t>
  </si>
  <si>
    <t>回复邮件</t>
  </si>
  <si>
    <t>おかえしメール</t>
  </si>
  <si>
    <t>Reply Mail</t>
  </si>
  <si>
    <t>桥梁邮件Ｓ</t>
  </si>
  <si>
    <t>ブリッジメールＳ</t>
  </si>
  <si>
    <t>Bridge Mail S</t>
  </si>
  <si>
    <t>桥梁邮件Ｈ</t>
  </si>
  <si>
    <t>ブリッジメールＨ</t>
  </si>
  <si>
    <t>Bridge Mail D</t>
  </si>
  <si>
    <t>桥梁邮件Ｃ</t>
  </si>
  <si>
    <t>ブリッジメールＣ</t>
  </si>
  <si>
    <t>Bridge Mail T</t>
  </si>
  <si>
    <t>桥梁邮件Ｖ</t>
  </si>
  <si>
    <t>ブリッジメールＶ</t>
  </si>
  <si>
    <t>Bridge Mail V</t>
  </si>
  <si>
    <t>桥梁邮件Ｗ</t>
  </si>
  <si>
    <t>ブリッジメールＷ</t>
  </si>
  <si>
    <t>Bridge Mail M</t>
  </si>
  <si>
    <t>樱子果</t>
  </si>
  <si>
    <t>クラボのみ</t>
  </si>
  <si>
    <t>Cheri Berry</t>
  </si>
  <si>
    <t>零余果</t>
  </si>
  <si>
    <t>カゴのみ</t>
  </si>
  <si>
    <t>Chesto Berry</t>
  </si>
  <si>
    <t>桃桃果</t>
  </si>
  <si>
    <t>モモンのみ</t>
  </si>
  <si>
    <t>Pecha Berry</t>
  </si>
  <si>
    <t>莓莓果</t>
  </si>
  <si>
    <t>チーゴのみ</t>
  </si>
  <si>
    <t>Rawst Berry</t>
  </si>
  <si>
    <t>利木果</t>
  </si>
  <si>
    <t>ナナシのみ</t>
  </si>
  <si>
    <t>Aspear Berry</t>
  </si>
  <si>
    <t>苹野果</t>
  </si>
  <si>
    <t>ヒメリのみ</t>
  </si>
  <si>
    <t>Leppa Berry</t>
  </si>
  <si>
    <t>橙橙果</t>
  </si>
  <si>
    <t>オレンのみ</t>
  </si>
  <si>
    <t>Oran Berry</t>
  </si>
  <si>
    <t>柿仔果</t>
  </si>
  <si>
    <t>キーのみ</t>
  </si>
  <si>
    <t>Persim Berry</t>
  </si>
  <si>
    <t>木子果</t>
  </si>
  <si>
    <t>ラムのみ</t>
  </si>
  <si>
    <t>Lum Berry</t>
  </si>
  <si>
    <t>文柚果</t>
  </si>
  <si>
    <t>オボンのみ</t>
  </si>
  <si>
    <t>Sitrus Berry</t>
  </si>
  <si>
    <t>勿花果</t>
  </si>
  <si>
    <t>フィラのみ</t>
  </si>
  <si>
    <t>Figy Berry</t>
  </si>
  <si>
    <t>异奇果</t>
  </si>
  <si>
    <t>ウイのみ</t>
  </si>
  <si>
    <t>Wiki Berry</t>
  </si>
  <si>
    <t>芒芒果</t>
  </si>
  <si>
    <t>マゴのみ</t>
  </si>
  <si>
    <t>Mago Berry</t>
  </si>
  <si>
    <t>乐芭果</t>
  </si>
  <si>
    <t>バンジのみ</t>
  </si>
  <si>
    <t>Aguav Berry</t>
  </si>
  <si>
    <t>芭亚果</t>
  </si>
  <si>
    <t>イアのみ</t>
  </si>
  <si>
    <t>Iapapa Berry</t>
  </si>
  <si>
    <t>蔓莓果</t>
  </si>
  <si>
    <t>ズリのみ</t>
  </si>
  <si>
    <t>Razz Berry</t>
  </si>
  <si>
    <t>墨莓果</t>
  </si>
  <si>
    <t>ブリーのみ</t>
  </si>
  <si>
    <t>Bluk Berry</t>
  </si>
  <si>
    <t>蕉香果</t>
  </si>
  <si>
    <t>ナナのみ</t>
  </si>
  <si>
    <t>Nanab Berry</t>
  </si>
  <si>
    <t>西梨果</t>
  </si>
  <si>
    <t>セシナのみ</t>
  </si>
  <si>
    <t>Wepear Berry</t>
  </si>
  <si>
    <t>凰梨果</t>
  </si>
  <si>
    <t>パイルのみ</t>
  </si>
  <si>
    <t>Pinap Berry</t>
  </si>
  <si>
    <t>榴石果</t>
  </si>
  <si>
    <t>ザロクのみ</t>
  </si>
  <si>
    <t>Pomeg Berry</t>
  </si>
  <si>
    <t>藻根果</t>
  </si>
  <si>
    <t>ネコブのみ</t>
  </si>
  <si>
    <t>Kelpsy Berry</t>
  </si>
  <si>
    <t>比巴果</t>
  </si>
  <si>
    <t>タポルのみ</t>
  </si>
  <si>
    <t>Qualot Berry</t>
  </si>
  <si>
    <t>哈密果</t>
  </si>
  <si>
    <t>ロメのみ</t>
  </si>
  <si>
    <t>Hondew Berry</t>
  </si>
  <si>
    <t>萄葡果</t>
  </si>
  <si>
    <t>ウブのみ</t>
  </si>
  <si>
    <t>Grepa Berry</t>
  </si>
  <si>
    <t>茄番果</t>
  </si>
  <si>
    <t>マトマのみ</t>
  </si>
  <si>
    <t>Tamato Berry</t>
  </si>
  <si>
    <t>玉黍果</t>
  </si>
  <si>
    <t>モコシのみ</t>
  </si>
  <si>
    <t>Cornn Berry</t>
  </si>
  <si>
    <t>岳竹果</t>
  </si>
  <si>
    <t>ゴスのみ</t>
  </si>
  <si>
    <t>Magost Berry</t>
  </si>
  <si>
    <t>茸丹果</t>
  </si>
  <si>
    <t>ラブタのみ</t>
  </si>
  <si>
    <t>Rabuta Berry</t>
  </si>
  <si>
    <t>檬柠果</t>
  </si>
  <si>
    <t>ノメルのみ</t>
  </si>
  <si>
    <t>Nomel Berry</t>
  </si>
  <si>
    <t>刺角果</t>
  </si>
  <si>
    <t>ノワキのみ</t>
  </si>
  <si>
    <t>Spelon Berry</t>
  </si>
  <si>
    <t>椰木果</t>
  </si>
  <si>
    <t>シーヤのみ</t>
  </si>
  <si>
    <t>Pamtre Berry</t>
  </si>
  <si>
    <t>瓜西果</t>
  </si>
  <si>
    <t>カイスのみ</t>
  </si>
  <si>
    <t>Watmel Berry</t>
  </si>
  <si>
    <t>金枕果</t>
  </si>
  <si>
    <t>ドリのみ</t>
  </si>
  <si>
    <t>Durin Berry</t>
  </si>
  <si>
    <t>靛莓果</t>
  </si>
  <si>
    <t>ベリブのみ</t>
  </si>
  <si>
    <t>Belue Berry</t>
  </si>
  <si>
    <t>巧可果</t>
  </si>
  <si>
    <t>オッカのみ</t>
  </si>
  <si>
    <t>Occa Berry</t>
  </si>
  <si>
    <t>千香果</t>
  </si>
  <si>
    <t>イトケのみ</t>
  </si>
  <si>
    <t>Passho Berry</t>
  </si>
  <si>
    <t>烛木果</t>
  </si>
  <si>
    <t>ソクノのみ</t>
  </si>
  <si>
    <t>Wacan Berry</t>
  </si>
  <si>
    <t>罗子果</t>
  </si>
  <si>
    <t>リンドのみ</t>
  </si>
  <si>
    <t>Rindo Berry</t>
  </si>
  <si>
    <t>番荔果</t>
  </si>
  <si>
    <t>ヤチェのみ</t>
  </si>
  <si>
    <t>Yache Berry</t>
  </si>
  <si>
    <t>莲蒲果</t>
  </si>
  <si>
    <t>ヨプのみ</t>
  </si>
  <si>
    <t>Chople Berry</t>
  </si>
  <si>
    <t>通通果</t>
  </si>
  <si>
    <t>ビアーのみ</t>
  </si>
  <si>
    <t>Kebia Berry</t>
  </si>
  <si>
    <t>腰木果</t>
  </si>
  <si>
    <t>シュカのみ</t>
  </si>
  <si>
    <t>Shuca Berry</t>
  </si>
  <si>
    <t>棱瓜果</t>
  </si>
  <si>
    <t>バコウのみ</t>
  </si>
  <si>
    <t>Coba Berry</t>
  </si>
  <si>
    <t>福禄果</t>
  </si>
  <si>
    <t>ウタンのみ</t>
  </si>
  <si>
    <t>Payapa Berry</t>
  </si>
  <si>
    <t>扁樱果</t>
  </si>
  <si>
    <t>タンガのみ</t>
  </si>
  <si>
    <t>Tanga Berry</t>
  </si>
  <si>
    <t>草蚕果</t>
  </si>
  <si>
    <t>ヨロギのみ</t>
  </si>
  <si>
    <t>Charti Berry</t>
  </si>
  <si>
    <t>佛柑果</t>
  </si>
  <si>
    <t>カシブのみ</t>
  </si>
  <si>
    <t>Kasib Berry</t>
  </si>
  <si>
    <t>莓榴果</t>
  </si>
  <si>
    <t>ハバンのみ</t>
  </si>
  <si>
    <t>Haban Berry</t>
  </si>
  <si>
    <t>刺耳果</t>
  </si>
  <si>
    <t>ナモのみ</t>
  </si>
  <si>
    <t>Colbur Berry</t>
  </si>
  <si>
    <t>霹霹果</t>
  </si>
  <si>
    <t>リリバのみ</t>
  </si>
  <si>
    <t>Babiri Berry</t>
  </si>
  <si>
    <t>灯浆果</t>
  </si>
  <si>
    <t>ホズのみ</t>
  </si>
  <si>
    <t>Chilan Berry</t>
  </si>
  <si>
    <t>枝荔果</t>
  </si>
  <si>
    <t>チイラのみ</t>
  </si>
  <si>
    <t>Liechi Berry</t>
  </si>
  <si>
    <t>龙睛果</t>
  </si>
  <si>
    <t>リュガのみ</t>
  </si>
  <si>
    <t>Ganlon Berry</t>
  </si>
  <si>
    <t>沙鳞果</t>
  </si>
  <si>
    <t>カムラのみ</t>
  </si>
  <si>
    <t>Salac Berry</t>
  </si>
  <si>
    <t>龙火果</t>
  </si>
  <si>
    <t>ヤタピのみ</t>
  </si>
  <si>
    <t>Petaya Berry</t>
  </si>
  <si>
    <t>杏仔果</t>
  </si>
  <si>
    <t>ズアのみ</t>
  </si>
  <si>
    <t>Apicot Berry</t>
  </si>
  <si>
    <t>兰萨果</t>
  </si>
  <si>
    <t>サンのみ</t>
  </si>
  <si>
    <t>Lansat Berry</t>
  </si>
  <si>
    <t>星桃果</t>
  </si>
  <si>
    <t>スターのみ</t>
  </si>
  <si>
    <t>Starf Berry</t>
  </si>
  <si>
    <t>谜芝果</t>
  </si>
  <si>
    <t>ナゾのみ</t>
  </si>
  <si>
    <t>Enigma Berry</t>
  </si>
  <si>
    <t>奇秘果</t>
  </si>
  <si>
    <t>ミクルのみ</t>
  </si>
  <si>
    <t>Micle Berry</t>
  </si>
  <si>
    <t>释陀果</t>
  </si>
  <si>
    <t>イバンのみ</t>
  </si>
  <si>
    <t>Custap Berry</t>
  </si>
  <si>
    <t>嘉珍果</t>
  </si>
  <si>
    <t>ジャポのみ</t>
  </si>
  <si>
    <t>Jaboca Berry</t>
  </si>
  <si>
    <t>雾莲果</t>
  </si>
  <si>
    <t>レンブのみ</t>
  </si>
  <si>
    <t>Rowap Berry</t>
  </si>
  <si>
    <t>光粉</t>
  </si>
  <si>
    <t>ひかりのこな</t>
  </si>
  <si>
    <t>Bright Powder</t>
  </si>
  <si>
    <t>白色香草</t>
  </si>
  <si>
    <t>しろいハーブ</t>
  </si>
  <si>
    <t>White Herb</t>
  </si>
  <si>
    <t>强制锻炼器</t>
  </si>
  <si>
    <t>きょうせいギプス</t>
  </si>
  <si>
    <t>Macho Brace</t>
  </si>
  <si>
    <t>学习装置</t>
  </si>
  <si>
    <t>がくしゅうそうち</t>
  </si>
  <si>
    <t>Exp. Share</t>
  </si>
  <si>
    <t>先制之爪</t>
  </si>
  <si>
    <t>せんせいのツメ</t>
  </si>
  <si>
    <t>Quick Claw</t>
  </si>
  <si>
    <t>安抚之铃</t>
  </si>
  <si>
    <t>やすらぎのすず</t>
  </si>
  <si>
    <t>Soothe Bell</t>
  </si>
  <si>
    <t>心灵香草</t>
  </si>
  <si>
    <t>メンタルハーブ</t>
  </si>
  <si>
    <t>Mental Herb</t>
  </si>
  <si>
    <t>讲究头带</t>
  </si>
  <si>
    <t>こだわりハチマキ</t>
  </si>
  <si>
    <t>Choice Band</t>
  </si>
  <si>
    <t>王者之证</t>
  </si>
  <si>
    <t>おうじゃのしるし</t>
  </si>
  <si>
    <t>King’s Rock</t>
  </si>
  <si>
    <t>银粉</t>
  </si>
  <si>
    <t>ぎんのこな</t>
  </si>
  <si>
    <t>Silver Powder</t>
  </si>
  <si>
    <t>护符金币</t>
  </si>
  <si>
    <t>おまもりこばん</t>
  </si>
  <si>
    <t>Amulet Coin</t>
  </si>
  <si>
    <t>洁净之符</t>
  </si>
  <si>
    <t>きよめのおふだ</t>
  </si>
  <si>
    <t>Cleanse Tag</t>
  </si>
  <si>
    <t>心之水滴</t>
  </si>
  <si>
    <t>こころのしずく</t>
  </si>
  <si>
    <t>Soul Dew</t>
  </si>
  <si>
    <t>深海之牙</t>
  </si>
  <si>
    <t>しんかいのキバ</t>
  </si>
  <si>
    <t>Deep Sea Tooth</t>
  </si>
  <si>
    <t>深海鳞片</t>
  </si>
  <si>
    <t>しんかいのウロコ</t>
  </si>
  <si>
    <t>Deep Sea Scale</t>
  </si>
  <si>
    <t>烟雾球</t>
  </si>
  <si>
    <t>けむりだま</t>
  </si>
  <si>
    <t>Smoke Ball</t>
  </si>
  <si>
    <t>不变之石</t>
  </si>
  <si>
    <t>かわらずのいし</t>
  </si>
  <si>
    <t>Everstone</t>
  </si>
  <si>
    <t>气势头带</t>
  </si>
  <si>
    <t>きあいのハチマキ</t>
  </si>
  <si>
    <t>Focus Band</t>
  </si>
  <si>
    <t>幸运蛋</t>
  </si>
  <si>
    <t>しあわせタマゴ</t>
  </si>
  <si>
    <t>Lucky Egg</t>
  </si>
  <si>
    <t>焦点镜</t>
  </si>
  <si>
    <t>ピントレンズ</t>
  </si>
  <si>
    <t>Scope Lens</t>
  </si>
  <si>
    <t>金属膜</t>
  </si>
  <si>
    <t>メタルコート</t>
  </si>
  <si>
    <t>Metal Coat</t>
  </si>
  <si>
    <t>吃剩的东西</t>
  </si>
  <si>
    <t>たべのこし</t>
  </si>
  <si>
    <t>Leftovers</t>
  </si>
  <si>
    <t>龙之鳞片</t>
  </si>
  <si>
    <t>りゅうのウロコ</t>
  </si>
  <si>
    <t>Dragon Scale</t>
  </si>
  <si>
    <t>电气球</t>
  </si>
  <si>
    <t>でんきだま</t>
  </si>
  <si>
    <t>Light Ball</t>
  </si>
  <si>
    <t>柔软沙子</t>
  </si>
  <si>
    <t>やわらかいすな</t>
  </si>
  <si>
    <t>Soft Sand</t>
  </si>
  <si>
    <t>硬石头</t>
  </si>
  <si>
    <t>かたいいし</t>
  </si>
  <si>
    <t>Hard Stone</t>
  </si>
  <si>
    <t>奇迹种子</t>
  </si>
  <si>
    <t>きせきのタネ</t>
  </si>
  <si>
    <t>Miracle Seed</t>
  </si>
  <si>
    <t>黑色眼镜</t>
  </si>
  <si>
    <t>くろいメガネ</t>
  </si>
  <si>
    <t>Black Glasses</t>
  </si>
  <si>
    <t>黑带</t>
  </si>
  <si>
    <t>くろおび</t>
  </si>
  <si>
    <t>Black Belt</t>
  </si>
  <si>
    <t>磁铁</t>
  </si>
  <si>
    <t>じしゃく</t>
  </si>
  <si>
    <t>Magnet</t>
  </si>
  <si>
    <t>神秘水滴</t>
  </si>
  <si>
    <t>しんぴのしずく</t>
  </si>
  <si>
    <t>Mystic Water</t>
  </si>
  <si>
    <t>锐利鸟嘴</t>
  </si>
  <si>
    <t>するどいくちばし</t>
  </si>
  <si>
    <t>Sharp Beak</t>
  </si>
  <si>
    <t>毒针</t>
  </si>
  <si>
    <t>どくバリ</t>
  </si>
  <si>
    <t>Poison Barb</t>
  </si>
  <si>
    <t>不融冰</t>
  </si>
  <si>
    <t>とけないこおり</t>
  </si>
  <si>
    <t>Never-Melt Ice</t>
  </si>
  <si>
    <t>咒术之符</t>
  </si>
  <si>
    <t>のろいのおふだ</t>
  </si>
  <si>
    <t>Spell Tag</t>
  </si>
  <si>
    <t>弯曲的汤匙</t>
  </si>
  <si>
    <t>まがったスプーン</t>
  </si>
  <si>
    <t>Twisted Spoon</t>
  </si>
  <si>
    <t>木炭</t>
  </si>
  <si>
    <t>もくたん</t>
  </si>
  <si>
    <t>Charcoal</t>
  </si>
  <si>
    <t>龙之牙</t>
  </si>
  <si>
    <t>りゅうのキバ</t>
  </si>
  <si>
    <t>Dragon Fang</t>
  </si>
  <si>
    <t>丝绸围巾</t>
  </si>
  <si>
    <t>シルクのスカーフ</t>
  </si>
  <si>
    <t>Silk Scarf</t>
  </si>
  <si>
    <t>升级数据</t>
  </si>
  <si>
    <t>アップグレード</t>
  </si>
  <si>
    <t>Upgrade</t>
  </si>
  <si>
    <t>贝壳之铃</t>
  </si>
  <si>
    <t>かいがらのすず</t>
  </si>
  <si>
    <t>Shell Bell</t>
  </si>
  <si>
    <t>海潮薰香</t>
  </si>
  <si>
    <t>うしおのおこう</t>
  </si>
  <si>
    <t>Sea Incense</t>
  </si>
  <si>
    <t>悠闲薰香</t>
  </si>
  <si>
    <t>のんきのおこう</t>
  </si>
  <si>
    <t>Lax Incense</t>
  </si>
  <si>
    <t>吉利拳</t>
  </si>
  <si>
    <t>ラッキーパンチ</t>
  </si>
  <si>
    <t>Lucky Punch</t>
  </si>
  <si>
    <t>金属粉</t>
  </si>
  <si>
    <t>メタルパウダー</t>
  </si>
  <si>
    <t>Metal Powder</t>
  </si>
  <si>
    <t>粗骨头</t>
  </si>
  <si>
    <t>ふといホネ</t>
  </si>
  <si>
    <t>Thick Club</t>
  </si>
  <si>
    <t>大葱</t>
  </si>
  <si>
    <t>ながねぎ</t>
  </si>
  <si>
    <t>Leek</t>
  </si>
  <si>
    <t>红色头巾</t>
  </si>
  <si>
    <t>あかいバンダナ</t>
  </si>
  <si>
    <t>Red Scarf</t>
  </si>
  <si>
    <t>蓝色头巾</t>
  </si>
  <si>
    <t>あおいバンダナ</t>
  </si>
  <si>
    <t>Blue Scarf</t>
  </si>
  <si>
    <t>粉红头巾</t>
  </si>
  <si>
    <t>ピンクのバンダナ</t>
  </si>
  <si>
    <t>Pink Scarf</t>
  </si>
  <si>
    <t>绿色头巾</t>
  </si>
  <si>
    <t>みどりのバンダナ</t>
  </si>
  <si>
    <t>Green Scarf</t>
  </si>
  <si>
    <t>黄色头巾</t>
  </si>
  <si>
    <t>きいろのバンダナ</t>
  </si>
  <si>
    <t>Yellow Scarf</t>
  </si>
  <si>
    <t>广角镜</t>
  </si>
  <si>
    <t>こうかくレンズ</t>
  </si>
  <si>
    <t>Wide Lens</t>
  </si>
  <si>
    <t>力量头带</t>
  </si>
  <si>
    <t>ちからのハチマキ</t>
  </si>
  <si>
    <t>Muscle Band</t>
  </si>
  <si>
    <t>博识眼镜</t>
  </si>
  <si>
    <t>ものしりメガネ</t>
  </si>
  <si>
    <t>Wise Glasses</t>
  </si>
  <si>
    <t>达人带</t>
  </si>
  <si>
    <t>たつじんのおび</t>
  </si>
  <si>
    <t>Expert Belt</t>
  </si>
  <si>
    <t>光之黏土</t>
  </si>
  <si>
    <t>ひかりのねんど</t>
  </si>
  <si>
    <t>Light Clay</t>
  </si>
  <si>
    <t>生命宝珠</t>
  </si>
  <si>
    <t>いのちのたま</t>
  </si>
  <si>
    <t>Life Orb</t>
  </si>
  <si>
    <t>强力香草</t>
  </si>
  <si>
    <t>パワフルハーブ</t>
  </si>
  <si>
    <t>Power Herb</t>
  </si>
  <si>
    <t>剧毒宝珠</t>
  </si>
  <si>
    <t>どくどくだま</t>
  </si>
  <si>
    <t>Toxic Orb</t>
  </si>
  <si>
    <t>火焰宝珠</t>
  </si>
  <si>
    <t>かえんだま</t>
  </si>
  <si>
    <t>Flame Orb</t>
  </si>
  <si>
    <t>速度粉</t>
  </si>
  <si>
    <t>スピードパウダー</t>
  </si>
  <si>
    <t>Quick Powder</t>
  </si>
  <si>
    <t>气势披带</t>
  </si>
  <si>
    <t>きあいのタスキ</t>
  </si>
  <si>
    <t>Focus Sash</t>
  </si>
  <si>
    <t>对焦镜</t>
  </si>
  <si>
    <t>フォーカスレンズ</t>
  </si>
  <si>
    <t>Zoom Lens</t>
  </si>
  <si>
    <t>节拍器</t>
  </si>
  <si>
    <t>メトロノーム</t>
  </si>
  <si>
    <t>Metronome</t>
  </si>
  <si>
    <t>黑色铁球</t>
  </si>
  <si>
    <t>くろいてっきゅう</t>
  </si>
  <si>
    <t>Iron Ball</t>
  </si>
  <si>
    <t>后攻之尾</t>
  </si>
  <si>
    <t>こうこうのしっぽ</t>
  </si>
  <si>
    <t>Lagging Tail</t>
  </si>
  <si>
    <t>红线</t>
  </si>
  <si>
    <t>あかいいと</t>
  </si>
  <si>
    <t>Destiny Knot</t>
  </si>
  <si>
    <t>黑色污泥</t>
  </si>
  <si>
    <t>くろいヘドロ</t>
  </si>
  <si>
    <t>Black Sludge</t>
  </si>
  <si>
    <t>冰冷岩石</t>
  </si>
  <si>
    <t>つめたいいわ</t>
  </si>
  <si>
    <t>Icy Rock</t>
  </si>
  <si>
    <t>沙沙岩石</t>
  </si>
  <si>
    <t>さらさらいわ</t>
  </si>
  <si>
    <t>Smooth Rock</t>
  </si>
  <si>
    <t>炽热岩石</t>
  </si>
  <si>
    <t>あついいわ</t>
  </si>
  <si>
    <t>Heat Rock</t>
  </si>
  <si>
    <t>潮湿岩石</t>
  </si>
  <si>
    <t>しめったいわ</t>
  </si>
  <si>
    <t>Damp Rock</t>
  </si>
  <si>
    <t>紧缠钩爪</t>
  </si>
  <si>
    <t>ねばりのかぎづめ</t>
  </si>
  <si>
    <t>Grip Claw</t>
  </si>
  <si>
    <t>讲究围巾</t>
  </si>
  <si>
    <t>こだわりスカーフ</t>
  </si>
  <si>
    <t>Choice Scarf</t>
  </si>
  <si>
    <t>附着针</t>
  </si>
  <si>
    <t>くっつきバリ</t>
  </si>
  <si>
    <t>Sticky Barb</t>
  </si>
  <si>
    <t>力量护腕</t>
  </si>
  <si>
    <t>パワーリスト</t>
  </si>
  <si>
    <t>Power Bracer</t>
  </si>
  <si>
    <t>力量腰带</t>
  </si>
  <si>
    <t>パワーベルト</t>
  </si>
  <si>
    <t>Power Belt</t>
  </si>
  <si>
    <t>力量镜</t>
  </si>
  <si>
    <t>パワーレンズ</t>
  </si>
  <si>
    <t>Power Lens</t>
  </si>
  <si>
    <t>力量束带</t>
  </si>
  <si>
    <t>パワーバンド</t>
  </si>
  <si>
    <t>Power Band</t>
  </si>
  <si>
    <t>力量护踝</t>
  </si>
  <si>
    <t>パワーアンクル</t>
  </si>
  <si>
    <t>Power Anklet</t>
  </si>
  <si>
    <t>力量负重</t>
  </si>
  <si>
    <t>パワーウエイト</t>
  </si>
  <si>
    <t>Power Weight</t>
  </si>
  <si>
    <t>美丽空壳</t>
  </si>
  <si>
    <t>きれいなぬけがら</t>
  </si>
  <si>
    <t>Shed Shell</t>
  </si>
  <si>
    <t>大根茎</t>
  </si>
  <si>
    <t>おおきなねっこ</t>
  </si>
  <si>
    <t>Big Root</t>
  </si>
  <si>
    <t>讲究眼镜</t>
  </si>
  <si>
    <t>こだわりメガネ</t>
  </si>
  <si>
    <t>Choice Specs</t>
  </si>
  <si>
    <t>火球石板</t>
  </si>
  <si>
    <t>ひのたまプレート</t>
  </si>
  <si>
    <t>Flame Plate</t>
  </si>
  <si>
    <t>水滴石板</t>
  </si>
  <si>
    <t>しずくプレート</t>
  </si>
  <si>
    <t>Splash Plate</t>
  </si>
  <si>
    <t>雷电石板</t>
  </si>
  <si>
    <t>いかずちプレート</t>
  </si>
  <si>
    <t>Zap Plate</t>
  </si>
  <si>
    <t>碧绿石板</t>
  </si>
  <si>
    <t>みどりのプレート</t>
  </si>
  <si>
    <t>Meadow Plate</t>
  </si>
  <si>
    <t>冰柱石板</t>
  </si>
  <si>
    <t>つららのプレート</t>
  </si>
  <si>
    <t>Icicle Plate</t>
  </si>
  <si>
    <t>拳头石板</t>
  </si>
  <si>
    <t>こぶしのプレート</t>
  </si>
  <si>
    <t>Fist Plate</t>
  </si>
  <si>
    <t>剧毒石板</t>
  </si>
  <si>
    <t>もうどくプレート</t>
  </si>
  <si>
    <t>Toxic Plate</t>
  </si>
  <si>
    <t>大地石板</t>
  </si>
  <si>
    <t>だいちのプレート</t>
  </si>
  <si>
    <t>Earth Plate</t>
  </si>
  <si>
    <t>蓝天石板</t>
  </si>
  <si>
    <t>あおぞらプレート</t>
  </si>
  <si>
    <t>Sky Plate</t>
  </si>
  <si>
    <t>神奇石板</t>
  </si>
  <si>
    <t>ふしぎのプレート</t>
  </si>
  <si>
    <t>Mind Plate</t>
  </si>
  <si>
    <t>玉虫石板</t>
  </si>
  <si>
    <t>たまむしプレート</t>
  </si>
  <si>
    <t>Insect Plate</t>
  </si>
  <si>
    <t>岩石石板</t>
  </si>
  <si>
    <t>がんせきプレート</t>
  </si>
  <si>
    <t>Stone Plate</t>
  </si>
  <si>
    <t>妖怪石板</t>
  </si>
  <si>
    <t>もののけプレート</t>
  </si>
  <si>
    <t>Spooky Plate</t>
  </si>
  <si>
    <t>龙之石板</t>
  </si>
  <si>
    <t>りゅうのプレート</t>
  </si>
  <si>
    <t>Draco Plate</t>
  </si>
  <si>
    <t>恶颜石板</t>
  </si>
  <si>
    <t>こわもてプレート</t>
  </si>
  <si>
    <t>Dread Plate</t>
  </si>
  <si>
    <t>钢铁石板</t>
  </si>
  <si>
    <t>こうてつプレート</t>
  </si>
  <si>
    <t>Iron Plate</t>
  </si>
  <si>
    <t>奇异薰香</t>
  </si>
  <si>
    <t>あやしいおこう</t>
  </si>
  <si>
    <t>Odd Incense</t>
  </si>
  <si>
    <t>岩石薰香</t>
  </si>
  <si>
    <t>がんせきおこう</t>
  </si>
  <si>
    <t>Rock Incense</t>
  </si>
  <si>
    <t>饱腹薰香</t>
  </si>
  <si>
    <t>まんぷくおこう</t>
  </si>
  <si>
    <t>Full Incense</t>
  </si>
  <si>
    <t>涟漪薰香</t>
  </si>
  <si>
    <t>さざなみのおこう</t>
  </si>
  <si>
    <t>Wave Incense</t>
  </si>
  <si>
    <t>花朵薰香</t>
  </si>
  <si>
    <t>おはなのおこう</t>
  </si>
  <si>
    <t>Rose Incense</t>
  </si>
  <si>
    <t>幸运薰香</t>
  </si>
  <si>
    <t>こううんのおこう</t>
  </si>
  <si>
    <t>Luck Incense</t>
  </si>
  <si>
    <t>洁净薰香</t>
  </si>
  <si>
    <t>きよめのおこう</t>
  </si>
  <si>
    <t>Pure Incense</t>
  </si>
  <si>
    <t>护具</t>
  </si>
  <si>
    <t>プロテクター</t>
  </si>
  <si>
    <t>Protector</t>
  </si>
  <si>
    <t>电力增幅器</t>
  </si>
  <si>
    <t>エレキブースター</t>
  </si>
  <si>
    <t>Electirizer</t>
  </si>
  <si>
    <t>熔岩增幅器</t>
  </si>
  <si>
    <t>マグマブースター</t>
  </si>
  <si>
    <t>Magmarizer</t>
  </si>
  <si>
    <t>可疑补丁</t>
  </si>
  <si>
    <t>あやしいパッチ</t>
  </si>
  <si>
    <t>Dubious Disc</t>
  </si>
  <si>
    <t>灵界之布</t>
  </si>
  <si>
    <t>れいかいのぬの</t>
  </si>
  <si>
    <t>Reaper Cloth</t>
  </si>
  <si>
    <t>锐利之爪</t>
  </si>
  <si>
    <t>するどいツメ</t>
  </si>
  <si>
    <t>Razor Claw</t>
  </si>
  <si>
    <t>锐利之牙</t>
  </si>
  <si>
    <t>するどいキバ</t>
  </si>
  <si>
    <t>Razor Fang</t>
  </si>
  <si>
    <t>招式学习器０１</t>
  </si>
  <si>
    <t>わざマシン０１</t>
  </si>
  <si>
    <t>TM01</t>
  </si>
  <si>
    <t>招式学习器０２</t>
  </si>
  <si>
    <t>わざマシン０２</t>
  </si>
  <si>
    <t>TM02</t>
  </si>
  <si>
    <t>招式学习器０３</t>
  </si>
  <si>
    <t>わざマシン０３</t>
  </si>
  <si>
    <t>TM03</t>
  </si>
  <si>
    <t>招式学习器０４</t>
  </si>
  <si>
    <t>わざマシン０４</t>
  </si>
  <si>
    <t>TM04</t>
  </si>
  <si>
    <t>招式学习器０５</t>
  </si>
  <si>
    <t>わざマシン０５</t>
  </si>
  <si>
    <t>TM05</t>
  </si>
  <si>
    <t>招式学习器０６</t>
  </si>
  <si>
    <t>わざマシン０６</t>
  </si>
  <si>
    <t>TM06</t>
  </si>
  <si>
    <t>招式学习器０７</t>
  </si>
  <si>
    <t>わざマシン０７</t>
  </si>
  <si>
    <t>TM07</t>
  </si>
  <si>
    <t>招式学习器０８</t>
  </si>
  <si>
    <t>わざマシン０８</t>
  </si>
  <si>
    <t>TM08</t>
  </si>
  <si>
    <t>招式学习器０９</t>
  </si>
  <si>
    <t>わざマシン０９</t>
  </si>
  <si>
    <t>TM09</t>
  </si>
  <si>
    <t>招式学习器１０</t>
  </si>
  <si>
    <t>わざマシン１０</t>
  </si>
  <si>
    <t>TM10</t>
  </si>
  <si>
    <t>招式学习器１１</t>
  </si>
  <si>
    <t>わざマシン１１</t>
  </si>
  <si>
    <t>TM11</t>
  </si>
  <si>
    <t>招式学习器１２</t>
  </si>
  <si>
    <t>わざマシン１２</t>
  </si>
  <si>
    <t>TM12</t>
  </si>
  <si>
    <t>招式学习器１３</t>
  </si>
  <si>
    <t>わざマシン１３</t>
  </si>
  <si>
    <t>TM13</t>
  </si>
  <si>
    <t>招式学习器１４</t>
  </si>
  <si>
    <t>わざマシン１４</t>
  </si>
  <si>
    <t>TM14</t>
  </si>
  <si>
    <t>招式学习器１５</t>
  </si>
  <si>
    <t>わざマシン１５</t>
  </si>
  <si>
    <t>TM15</t>
  </si>
  <si>
    <t>招式学习器１６</t>
  </si>
  <si>
    <t>わざマシン１６</t>
  </si>
  <si>
    <t>TM16</t>
  </si>
  <si>
    <t>招式学习器１７</t>
  </si>
  <si>
    <t>わざマシン１７</t>
  </si>
  <si>
    <t>TM17</t>
  </si>
  <si>
    <t>招式学习器１８</t>
  </si>
  <si>
    <t>わざマシン１８</t>
  </si>
  <si>
    <t>TM18</t>
  </si>
  <si>
    <t>招式学习器１９</t>
  </si>
  <si>
    <t>わざマシン１９</t>
  </si>
  <si>
    <t>TM19</t>
  </si>
  <si>
    <t>招式学习器２０</t>
  </si>
  <si>
    <t>わざマシン２０</t>
  </si>
  <si>
    <t>TM20</t>
  </si>
  <si>
    <t>招式学习器２１</t>
  </si>
  <si>
    <t>わざマシン２１</t>
  </si>
  <si>
    <t>TM21</t>
  </si>
  <si>
    <t>招式学习器２２</t>
  </si>
  <si>
    <t>わざマシン２２</t>
  </si>
  <si>
    <t>TM22</t>
  </si>
  <si>
    <t>招式学习器２３</t>
  </si>
  <si>
    <t>わざマシン２３</t>
  </si>
  <si>
    <t>TM23</t>
  </si>
  <si>
    <t>招式学习器２４</t>
  </si>
  <si>
    <t>わざマシン２４</t>
  </si>
  <si>
    <t>TM24</t>
  </si>
  <si>
    <t>招式学习器２５</t>
  </si>
  <si>
    <t>わざマシン２５</t>
  </si>
  <si>
    <t>TM25</t>
  </si>
  <si>
    <t>招式学习器２６</t>
  </si>
  <si>
    <t>わざマシン２６</t>
  </si>
  <si>
    <t>TM26</t>
  </si>
  <si>
    <t>招式学习器２７</t>
  </si>
  <si>
    <t>わざマシン２７</t>
  </si>
  <si>
    <t>TM27</t>
  </si>
  <si>
    <t>招式学习器２８</t>
  </si>
  <si>
    <t>わざマシン２８</t>
  </si>
  <si>
    <t>TM28</t>
  </si>
  <si>
    <t>招式学习器２９</t>
  </si>
  <si>
    <t>わざマシン２９</t>
  </si>
  <si>
    <t>TM29</t>
  </si>
  <si>
    <t>招式学习器３０</t>
  </si>
  <si>
    <t>わざマシン３０</t>
  </si>
  <si>
    <t>TM30</t>
  </si>
  <si>
    <t>招式学习器３１</t>
  </si>
  <si>
    <t>わざマシン３１</t>
  </si>
  <si>
    <t>TM31</t>
  </si>
  <si>
    <t>招式学习器３２</t>
  </si>
  <si>
    <t>わざマシン３２</t>
  </si>
  <si>
    <t>TM32</t>
  </si>
  <si>
    <t>招式学习器３３</t>
  </si>
  <si>
    <t>わざマシン３３</t>
  </si>
  <si>
    <t>TM33</t>
  </si>
  <si>
    <t>招式学习器３４</t>
  </si>
  <si>
    <t>わざマシン３４</t>
  </si>
  <si>
    <t>TM34</t>
  </si>
  <si>
    <t>招式学习器３５</t>
  </si>
  <si>
    <t>わざマシン３５</t>
  </si>
  <si>
    <t>TM35</t>
  </si>
  <si>
    <t>招式学习器３６</t>
  </si>
  <si>
    <t>わざマシン３６</t>
  </si>
  <si>
    <t>TM36</t>
  </si>
  <si>
    <t>招式学习器３７</t>
  </si>
  <si>
    <t>わざマシン３７</t>
  </si>
  <si>
    <t>TM37</t>
  </si>
  <si>
    <t>招式学习器３８</t>
  </si>
  <si>
    <t>わざマシン３８</t>
  </si>
  <si>
    <t>TM38</t>
  </si>
  <si>
    <t>招式学习器３９</t>
  </si>
  <si>
    <t>わざマシン３９</t>
  </si>
  <si>
    <t>TM39</t>
  </si>
  <si>
    <t>招式学习器４０</t>
  </si>
  <si>
    <t>わざマシン４０</t>
  </si>
  <si>
    <t>TM40</t>
  </si>
  <si>
    <t>招式学习器４１</t>
  </si>
  <si>
    <t>わざマシン４１</t>
  </si>
  <si>
    <t>TM41</t>
  </si>
  <si>
    <t>招式学习器４２</t>
  </si>
  <si>
    <t>わざマシン４２</t>
  </si>
  <si>
    <t>TM42</t>
  </si>
  <si>
    <t>招式学习器４３</t>
  </si>
  <si>
    <t>わざマシン４３</t>
  </si>
  <si>
    <t>TM43</t>
  </si>
  <si>
    <t>招式学习器４４</t>
  </si>
  <si>
    <t>わざマシン４４</t>
  </si>
  <si>
    <t>TM44</t>
  </si>
  <si>
    <t>招式学习器４５</t>
  </si>
  <si>
    <t>わざマシン４５</t>
  </si>
  <si>
    <t>TM45</t>
  </si>
  <si>
    <t>招式学习器４６</t>
  </si>
  <si>
    <t>わざマシン４６</t>
  </si>
  <si>
    <t>TM46</t>
  </si>
  <si>
    <t>招式学习器４７</t>
  </si>
  <si>
    <t>わざマシン４７</t>
  </si>
  <si>
    <t>TM47</t>
  </si>
  <si>
    <t>招式学习器４８</t>
  </si>
  <si>
    <t>わざマシン４８</t>
  </si>
  <si>
    <t>TM48</t>
  </si>
  <si>
    <t>招式学习器４９</t>
  </si>
  <si>
    <t>わざマシン４９</t>
  </si>
  <si>
    <t>TM49</t>
  </si>
  <si>
    <t>招式学习器５０</t>
  </si>
  <si>
    <t>わざマシン５０</t>
  </si>
  <si>
    <t>TM50</t>
  </si>
  <si>
    <t>招式学习器５１</t>
  </si>
  <si>
    <t>わざマシン５１</t>
  </si>
  <si>
    <t>TM51</t>
  </si>
  <si>
    <t>招式学习器５２</t>
  </si>
  <si>
    <t>わざマシン５２</t>
  </si>
  <si>
    <t>TM52</t>
  </si>
  <si>
    <t>招式学习器５３</t>
  </si>
  <si>
    <t>わざマシン５３</t>
  </si>
  <si>
    <t>TM53</t>
  </si>
  <si>
    <t>招式学习器５４</t>
  </si>
  <si>
    <t>わざマシン５４</t>
  </si>
  <si>
    <t>TM54</t>
  </si>
  <si>
    <t>招式学习器５５</t>
  </si>
  <si>
    <t>わざマシン５５</t>
  </si>
  <si>
    <t>TM55</t>
  </si>
  <si>
    <t>招式学习器５６</t>
  </si>
  <si>
    <t>わざマシン５６</t>
  </si>
  <si>
    <t>TM56</t>
  </si>
  <si>
    <t>招式学习器５７</t>
  </si>
  <si>
    <t>わざマシン５７</t>
  </si>
  <si>
    <t>TM57</t>
  </si>
  <si>
    <t>招式学习器５８</t>
  </si>
  <si>
    <t>わざマシン５８</t>
  </si>
  <si>
    <t>TM58</t>
  </si>
  <si>
    <t>招式学习器５９</t>
  </si>
  <si>
    <t>わざマシン５９</t>
  </si>
  <si>
    <t>TM59</t>
  </si>
  <si>
    <t>招式学习器６０</t>
  </si>
  <si>
    <t>わざマシン６０</t>
  </si>
  <si>
    <t>TM60</t>
  </si>
  <si>
    <t>招式学习器６１</t>
  </si>
  <si>
    <t>わざマシン６１</t>
  </si>
  <si>
    <t>TM61</t>
  </si>
  <si>
    <t>招式学习器６２</t>
  </si>
  <si>
    <t>わざマシン６２</t>
  </si>
  <si>
    <t>TM62</t>
  </si>
  <si>
    <t>招式学习器６３</t>
  </si>
  <si>
    <t>わざマシン６３</t>
  </si>
  <si>
    <t>TM63</t>
  </si>
  <si>
    <t>招式学习器６４</t>
  </si>
  <si>
    <t>わざマシン６４</t>
  </si>
  <si>
    <t>TM64</t>
  </si>
  <si>
    <t>招式学习器６５</t>
  </si>
  <si>
    <t>わざマシン６５</t>
  </si>
  <si>
    <t>TM65</t>
  </si>
  <si>
    <t>招式学习器６６</t>
  </si>
  <si>
    <t>わざマシン６６</t>
  </si>
  <si>
    <t>TM66</t>
  </si>
  <si>
    <t>招式学习器６７</t>
  </si>
  <si>
    <t>わざマシン６７</t>
  </si>
  <si>
    <t>TM67</t>
  </si>
  <si>
    <t>招式学习器６８</t>
  </si>
  <si>
    <t>わざマシン６８</t>
  </si>
  <si>
    <t>TM68</t>
  </si>
  <si>
    <t>招式学习器６９</t>
  </si>
  <si>
    <t>わざマシン６９</t>
  </si>
  <si>
    <t>TM69</t>
  </si>
  <si>
    <t>招式学习器７０</t>
  </si>
  <si>
    <t>わざマシン７０</t>
  </si>
  <si>
    <t>TM70</t>
  </si>
  <si>
    <t>招式学习器７１</t>
  </si>
  <si>
    <t>わざマシン７１</t>
  </si>
  <si>
    <t>TM71</t>
  </si>
  <si>
    <t>招式学习器７２</t>
  </si>
  <si>
    <t>わざマシン７２</t>
  </si>
  <si>
    <t>TM72</t>
  </si>
  <si>
    <t>招式学习器７３</t>
  </si>
  <si>
    <t>わざマシン７３</t>
  </si>
  <si>
    <t>TM73</t>
  </si>
  <si>
    <t>招式学习器７４</t>
  </si>
  <si>
    <t>わざマシン７４</t>
  </si>
  <si>
    <t>TM74</t>
  </si>
  <si>
    <t>招式学习器７５</t>
  </si>
  <si>
    <t>わざマシン７５</t>
  </si>
  <si>
    <t>TM75</t>
  </si>
  <si>
    <t>招式学习器７６</t>
  </si>
  <si>
    <t>わざマシン７６</t>
  </si>
  <si>
    <t>TM76</t>
  </si>
  <si>
    <t>招式学习器７７</t>
  </si>
  <si>
    <t>わざマシン７７</t>
  </si>
  <si>
    <t>TM77</t>
  </si>
  <si>
    <t>招式学习器７８</t>
  </si>
  <si>
    <t>わざマシン７８</t>
  </si>
  <si>
    <t>TM78</t>
  </si>
  <si>
    <t>招式学习器７９</t>
  </si>
  <si>
    <t>わざマシン７９</t>
  </si>
  <si>
    <t>TM79</t>
  </si>
  <si>
    <t>招式学习器８０</t>
  </si>
  <si>
    <t>わざマシン８０</t>
  </si>
  <si>
    <t>TM80</t>
  </si>
  <si>
    <t>招式学习器８１</t>
  </si>
  <si>
    <t>わざマシン８１</t>
  </si>
  <si>
    <t>TM81</t>
  </si>
  <si>
    <t>招式学习器８２</t>
  </si>
  <si>
    <t>わざマシン８２</t>
  </si>
  <si>
    <t>TM82</t>
  </si>
  <si>
    <t>招式学习器８３</t>
  </si>
  <si>
    <t>わざマシン８３</t>
  </si>
  <si>
    <t>TM83</t>
  </si>
  <si>
    <t>招式学习器８４</t>
  </si>
  <si>
    <t>わざマシン８４</t>
  </si>
  <si>
    <t>TM84</t>
  </si>
  <si>
    <t>招式学习器８５</t>
  </si>
  <si>
    <t>わざマシン８５</t>
  </si>
  <si>
    <t>TM85</t>
  </si>
  <si>
    <t>招式学习器８６</t>
  </si>
  <si>
    <t>わざマシン８６</t>
  </si>
  <si>
    <t>TM86</t>
  </si>
  <si>
    <t>招式学习器８７</t>
  </si>
  <si>
    <t>わざマシン８７</t>
  </si>
  <si>
    <t>TM87</t>
  </si>
  <si>
    <t>招式学习器８８</t>
  </si>
  <si>
    <t>わざマシン８８</t>
  </si>
  <si>
    <t>TM88</t>
  </si>
  <si>
    <t>招式学习器８９</t>
  </si>
  <si>
    <t>わざマシン８９</t>
  </si>
  <si>
    <t>TM89</t>
  </si>
  <si>
    <t>招式学习器９０</t>
  </si>
  <si>
    <t>わざマシン９０</t>
  </si>
  <si>
    <t>TM90</t>
  </si>
  <si>
    <t>招式学习器９１</t>
  </si>
  <si>
    <t>わざマシン９１</t>
  </si>
  <si>
    <t>TM91</t>
  </si>
  <si>
    <t>招式学习器９２</t>
  </si>
  <si>
    <t>わざマシン９２</t>
  </si>
  <si>
    <t>TM92</t>
  </si>
  <si>
    <t>秘传学习器０１</t>
  </si>
  <si>
    <t>ひでんマシン０１</t>
  </si>
  <si>
    <t>HM01</t>
  </si>
  <si>
    <t>秘传学习器０２</t>
  </si>
  <si>
    <t>ひでんマシン０２</t>
  </si>
  <si>
    <t>HM02</t>
  </si>
  <si>
    <t>秘传学习器０３</t>
  </si>
  <si>
    <t>ひでんマシン０３</t>
  </si>
  <si>
    <t>HM03</t>
  </si>
  <si>
    <t>秘传学习器０４</t>
  </si>
  <si>
    <t>ひでんマシン０４</t>
  </si>
  <si>
    <t>HM04</t>
  </si>
  <si>
    <t>秘传学习器０５</t>
  </si>
  <si>
    <t>ひでんマシン０５</t>
  </si>
  <si>
    <t>HM05</t>
  </si>
  <si>
    <t>秘传学习器０６</t>
  </si>
  <si>
    <t>ひでんマシン０６</t>
  </si>
  <si>
    <t>HM06</t>
  </si>
  <si>
    <t>探险套装</t>
  </si>
  <si>
    <t>たんけんセット</t>
  </si>
  <si>
    <t>Explorer Kit</t>
  </si>
  <si>
    <t>宝物袋</t>
  </si>
  <si>
    <t>たからぶくろ</t>
  </si>
  <si>
    <t>Loot Sack</t>
  </si>
  <si>
    <t>规则书</t>
  </si>
  <si>
    <t>ルールブック</t>
  </si>
  <si>
    <t>Rule Book</t>
  </si>
  <si>
    <t>宝可追踪</t>
  </si>
  <si>
    <t>ポケトレ</t>
  </si>
  <si>
    <t>Poké Radar</t>
  </si>
  <si>
    <t>点数卡</t>
  </si>
  <si>
    <t>ポイントカード</t>
  </si>
  <si>
    <t>Point Card</t>
  </si>
  <si>
    <t>冒险笔记</t>
  </si>
  <si>
    <t>ぼうけんノート</t>
  </si>
  <si>
    <t>Journal</t>
  </si>
  <si>
    <t>贴纸盒</t>
  </si>
  <si>
    <t>シールいれ</t>
  </si>
  <si>
    <t>Seal Case</t>
  </si>
  <si>
    <t>饰品盒</t>
  </si>
  <si>
    <t>アクセサリーいれ</t>
  </si>
  <si>
    <t>Fashion Case</t>
  </si>
  <si>
    <t>贴纸袋</t>
  </si>
  <si>
    <t>シールぶくろ</t>
  </si>
  <si>
    <t>Seal Bag</t>
  </si>
  <si>
    <t>朋友手册</t>
  </si>
  <si>
    <t>ともだちてちょう</t>
  </si>
  <si>
    <t>Pal Pad</t>
  </si>
  <si>
    <t>发电厂钥匙</t>
  </si>
  <si>
    <t>はつでんしょキー</t>
  </si>
  <si>
    <t>Works Key</t>
  </si>
  <si>
    <t>古代护符</t>
  </si>
  <si>
    <t>こだいのおまもり</t>
  </si>
  <si>
    <t>Old Charm</t>
  </si>
  <si>
    <t>银河队钥匙</t>
  </si>
  <si>
    <t>ギンガだんのカギ</t>
  </si>
  <si>
    <t>Galactic Key</t>
  </si>
  <si>
    <t>红色锁链</t>
  </si>
  <si>
    <t>あかいくさり</t>
  </si>
  <si>
    <t>Red Chain</t>
  </si>
  <si>
    <t>城镇地图</t>
  </si>
  <si>
    <t>タウンマップ</t>
  </si>
  <si>
    <t>Town Map</t>
  </si>
  <si>
    <t>对战搜寻器</t>
  </si>
  <si>
    <t>バトルサーチャー</t>
  </si>
  <si>
    <t>Vs. Seeker</t>
  </si>
  <si>
    <t>代币盒</t>
  </si>
  <si>
    <t>コインケース</t>
  </si>
  <si>
    <t>Coin Case</t>
  </si>
  <si>
    <t>破旧钓竿</t>
  </si>
  <si>
    <t>ボロのつりざお</t>
  </si>
  <si>
    <t>Old Rod</t>
  </si>
  <si>
    <t>好钓竿</t>
  </si>
  <si>
    <t>いいつりざお</t>
  </si>
  <si>
    <t>Good Rod</t>
  </si>
  <si>
    <t>厉害钓竿</t>
  </si>
  <si>
    <t>すごいつりざお</t>
  </si>
  <si>
    <t>Super Rod</t>
  </si>
  <si>
    <t>可达鸭喷壶</t>
  </si>
  <si>
    <t>コダックじょうろ</t>
  </si>
  <si>
    <t>Sprayduck</t>
  </si>
  <si>
    <t>宝芬盒</t>
  </si>
  <si>
    <t>ポフィンケース</t>
  </si>
  <si>
    <t>Poffin Case</t>
  </si>
  <si>
    <t>自行车</t>
  </si>
  <si>
    <t>じてんしゃ</t>
  </si>
  <si>
    <t>Bike</t>
  </si>
  <si>
    <t>房间钥匙</t>
  </si>
  <si>
    <t>ルームキー</t>
  </si>
  <si>
    <t>Suite Key</t>
  </si>
  <si>
    <t>大木的信</t>
  </si>
  <si>
    <t>オーキドのてがみ</t>
  </si>
  <si>
    <t>Oak’s Letter</t>
  </si>
  <si>
    <t>新月之羽</t>
  </si>
  <si>
    <t>みかづきのはね</t>
  </si>
  <si>
    <t>Lunar Feather</t>
  </si>
  <si>
    <t>会员卡</t>
  </si>
  <si>
    <t>メンバーズカード</t>
  </si>
  <si>
    <t>Member Card</t>
  </si>
  <si>
    <t>天界之笛</t>
  </si>
  <si>
    <t>てんかいのふえ</t>
  </si>
  <si>
    <t>Azure Flute</t>
  </si>
  <si>
    <t>船票</t>
  </si>
  <si>
    <t>ふねのチケット</t>
  </si>
  <si>
    <t>S.S. Ticket</t>
  </si>
  <si>
    <t>华丽大赛参加证</t>
  </si>
  <si>
    <t>コンテストパス</t>
  </si>
  <si>
    <t>Contest Pass</t>
  </si>
  <si>
    <t>火山镇石</t>
  </si>
  <si>
    <t>かざんのおきいし</t>
  </si>
  <si>
    <t>Magma Stone</t>
  </si>
  <si>
    <t>包裹</t>
  </si>
  <si>
    <t>おとどけもの</t>
  </si>
  <si>
    <t>Parcel</t>
  </si>
  <si>
    <t>兑换券１</t>
  </si>
  <si>
    <t>ひきかえけん１</t>
  </si>
  <si>
    <t>Coupon 1</t>
  </si>
  <si>
    <t>兑换券２</t>
  </si>
  <si>
    <t>ひきかえけん２</t>
  </si>
  <si>
    <t>Coupon 2</t>
  </si>
  <si>
    <t>兑换券３</t>
  </si>
  <si>
    <t>ひきかえけん３</t>
  </si>
  <si>
    <t>Coupon 3</t>
  </si>
  <si>
    <t>仓库钥匙</t>
  </si>
  <si>
    <t>そうこのカギ</t>
  </si>
  <si>
    <t>Storage Key</t>
  </si>
  <si>
    <t>秘传之药</t>
  </si>
  <si>
    <t>ひでんのくすり</t>
  </si>
  <si>
    <t>Secret Medicine</t>
  </si>
  <si>
    <t>对战记录器</t>
  </si>
  <si>
    <t>バトルレコーダー</t>
  </si>
  <si>
    <t>Vs. Recorder</t>
  </si>
  <si>
    <t>葛拉西蒂亚花</t>
  </si>
  <si>
    <t>グラシデアのはな</t>
  </si>
  <si>
    <t>Gracidea</t>
  </si>
  <si>
    <t>秘密钥匙</t>
  </si>
  <si>
    <t>ひみつのカギ</t>
  </si>
  <si>
    <t>Secret Key</t>
  </si>
  <si>
    <t>球果盒</t>
  </si>
  <si>
    <t>ぼんぐりケース</t>
  </si>
  <si>
    <t>Apricorn Box</t>
  </si>
  <si>
    <t>未知图腾笔记</t>
  </si>
  <si>
    <t>アンノーンノート</t>
  </si>
  <si>
    <t>Unown Report</t>
  </si>
  <si>
    <t>树果种植盆</t>
  </si>
  <si>
    <t>きのみプランター</t>
  </si>
  <si>
    <t>Berry Pots</t>
  </si>
  <si>
    <t>探宝器</t>
  </si>
  <si>
    <t>ダウジングマシン</t>
  </si>
  <si>
    <t>Dowsing Machine</t>
  </si>
  <si>
    <t>蓝卡</t>
  </si>
  <si>
    <t>ブルーカード</t>
  </si>
  <si>
    <t>Blue Card</t>
  </si>
  <si>
    <t>美味尾巴</t>
  </si>
  <si>
    <t>おいしいシッポ</t>
  </si>
  <si>
    <t>Slowpoke Tail</t>
  </si>
  <si>
    <t>透明铃铛</t>
  </si>
  <si>
    <t>とうめいなスズ</t>
  </si>
  <si>
    <t>Clear Bell</t>
  </si>
  <si>
    <t>钥匙卡</t>
  </si>
  <si>
    <t>カードキー</t>
  </si>
  <si>
    <t>Card Key</t>
  </si>
  <si>
    <t>地下钥匙</t>
  </si>
  <si>
    <t>ちかのかぎ</t>
  </si>
  <si>
    <t>Basement Key</t>
  </si>
  <si>
    <t>杰尼龟喷壶</t>
  </si>
  <si>
    <t>ゼニガメじょうろ</t>
  </si>
  <si>
    <t>Squirt Bottle</t>
  </si>
  <si>
    <t>红色鳞片</t>
  </si>
  <si>
    <t>あかいウロコ</t>
  </si>
  <si>
    <t>Red Scale</t>
  </si>
  <si>
    <t>遗失物</t>
  </si>
  <si>
    <t>おとしもの</t>
  </si>
  <si>
    <t>Lost Item</t>
  </si>
  <si>
    <t>磁浮列车自由票</t>
  </si>
  <si>
    <t>リニアパス</t>
  </si>
  <si>
    <t>Pass</t>
  </si>
  <si>
    <t>机械零件</t>
  </si>
  <si>
    <t>きかいのぶひん</t>
  </si>
  <si>
    <t>Machine Part</t>
  </si>
  <si>
    <t>银色之羽</t>
  </si>
  <si>
    <t>ぎんいろのはね</t>
  </si>
  <si>
    <t>Silver Wing</t>
  </si>
  <si>
    <t>虹色之羽</t>
  </si>
  <si>
    <t>にじいろのはね</t>
  </si>
  <si>
    <t>Rainbow Wing</t>
  </si>
  <si>
    <t>神奇蛋</t>
  </si>
  <si>
    <t>ふしぎなタマゴ</t>
  </si>
  <si>
    <t>Mystery Egg</t>
  </si>
  <si>
    <t>红球果</t>
  </si>
  <si>
    <t>あかぼんぐり</t>
  </si>
  <si>
    <t>Red Apricorn</t>
  </si>
  <si>
    <t>蓝球果</t>
  </si>
  <si>
    <t>あおぼんぐり</t>
  </si>
  <si>
    <t>Blue Apricorn</t>
  </si>
  <si>
    <t>黄球果</t>
  </si>
  <si>
    <t>きぼんぐり</t>
  </si>
  <si>
    <t>Yellow Apricorn</t>
  </si>
  <si>
    <t>绿球果</t>
  </si>
  <si>
    <t>みどぼんぐり</t>
  </si>
  <si>
    <t>Green Apricorn</t>
  </si>
  <si>
    <t>粉球果</t>
  </si>
  <si>
    <t>ももぼんぐり</t>
  </si>
  <si>
    <t>Pink Apricorn</t>
  </si>
  <si>
    <t>白球果</t>
  </si>
  <si>
    <t>しろぼんぐり</t>
  </si>
  <si>
    <t>White Apricorn</t>
  </si>
  <si>
    <t>黑球果</t>
  </si>
  <si>
    <t>くろぼんぐり</t>
  </si>
  <si>
    <t>Black Apricorn</t>
  </si>
  <si>
    <t>速度球</t>
  </si>
  <si>
    <t>スピードボール</t>
  </si>
  <si>
    <t>Fast Ball</t>
  </si>
  <si>
    <t>等级球</t>
  </si>
  <si>
    <t>レベルボール</t>
  </si>
  <si>
    <t>Level Ball</t>
  </si>
  <si>
    <t>诱饵球</t>
  </si>
  <si>
    <t>ルアーボール</t>
  </si>
  <si>
    <t>Lure Ball</t>
  </si>
  <si>
    <t>沉重球</t>
  </si>
  <si>
    <t>ヘビーボール</t>
  </si>
  <si>
    <t>Heavy Ball</t>
  </si>
  <si>
    <t>甜蜜球</t>
  </si>
  <si>
    <t>ラブラブボール</t>
  </si>
  <si>
    <t>Love Ball</t>
  </si>
  <si>
    <t>友友球</t>
  </si>
  <si>
    <t>フレンドボール</t>
  </si>
  <si>
    <t>Friend Ball</t>
  </si>
  <si>
    <t>月亮球</t>
  </si>
  <si>
    <t>ムーンボール</t>
  </si>
  <si>
    <t>Moon Ball</t>
  </si>
  <si>
    <t>竞赛球</t>
  </si>
  <si>
    <t>コンペボール</t>
  </si>
  <si>
    <t>Sport Ball</t>
  </si>
  <si>
    <t>公园球</t>
  </si>
  <si>
    <t>パークボール</t>
  </si>
  <si>
    <t>Park Ball</t>
  </si>
  <si>
    <t>相册</t>
  </si>
  <si>
    <t>フォトアルバム</t>
  </si>
  <si>
    <t>Photo Album</t>
  </si>
  <si>
    <t>ＧＢ播放器</t>
  </si>
  <si>
    <t>ＧＢプレイヤー</t>
  </si>
  <si>
    <t>GB Sounds</t>
  </si>
  <si>
    <t>海声铃铛</t>
  </si>
  <si>
    <t>うみなりのスズ</t>
  </si>
  <si>
    <t>Tidal Bell</t>
  </si>
  <si>
    <t>愤怒馒头</t>
  </si>
  <si>
    <t>いかりまんじゅう</t>
  </si>
  <si>
    <t>Rage Candy Bar</t>
  </si>
  <si>
    <t>数据卡０１</t>
  </si>
  <si>
    <t>データカード０１</t>
  </si>
  <si>
    <t>Data Card 01</t>
  </si>
  <si>
    <t>数据卡０２</t>
  </si>
  <si>
    <t>データカード０２</t>
  </si>
  <si>
    <t>Data Card 02</t>
  </si>
  <si>
    <t>数据卡０３</t>
  </si>
  <si>
    <t>データカード０３</t>
  </si>
  <si>
    <t>Data Card 03</t>
  </si>
  <si>
    <t>数据卡０４</t>
  </si>
  <si>
    <t>データカード０４</t>
  </si>
  <si>
    <t>Data Card 04</t>
  </si>
  <si>
    <t>数据卡０５</t>
  </si>
  <si>
    <t>データカード０５</t>
  </si>
  <si>
    <t>Data Card 05</t>
  </si>
  <si>
    <t>数据卡０６</t>
  </si>
  <si>
    <t>データカード０６</t>
  </si>
  <si>
    <t>Data Card 06</t>
  </si>
  <si>
    <t>数据卡０７</t>
  </si>
  <si>
    <t>データカード０７</t>
  </si>
  <si>
    <t>Data Card 07</t>
  </si>
  <si>
    <t>数据卡０８</t>
  </si>
  <si>
    <t>データカード０８</t>
  </si>
  <si>
    <t>Data Card 08</t>
  </si>
  <si>
    <t>数据卡０９</t>
  </si>
  <si>
    <t>データカード０９</t>
  </si>
  <si>
    <t>Data Card 09</t>
  </si>
  <si>
    <t>数据卡１０</t>
  </si>
  <si>
    <t>データカード１０</t>
  </si>
  <si>
    <t>Data Card 10</t>
  </si>
  <si>
    <t>数据卡１１</t>
  </si>
  <si>
    <t>データカード１１</t>
  </si>
  <si>
    <t>Data Card 11</t>
  </si>
  <si>
    <t>数据卡１２</t>
  </si>
  <si>
    <t>データカード１２</t>
  </si>
  <si>
    <t>Data Card 12</t>
  </si>
  <si>
    <t>数据卡１３</t>
  </si>
  <si>
    <t>データカード１３</t>
  </si>
  <si>
    <t>Data Card 13</t>
  </si>
  <si>
    <t>数据卡１４</t>
  </si>
  <si>
    <t>データカード１４</t>
  </si>
  <si>
    <t>Data Card 14</t>
  </si>
  <si>
    <t>数据卡１５</t>
  </si>
  <si>
    <t>データカード１５</t>
  </si>
  <si>
    <t>Data Card 15</t>
  </si>
  <si>
    <t>数据卡１６</t>
  </si>
  <si>
    <t>データカード１６</t>
  </si>
  <si>
    <t>Data Card 16</t>
  </si>
  <si>
    <t>数据卡１７</t>
  </si>
  <si>
    <t>データカード１７</t>
  </si>
  <si>
    <t>Data Card 17</t>
  </si>
  <si>
    <t>数据卡１８</t>
  </si>
  <si>
    <t>データカード１８</t>
  </si>
  <si>
    <t>Data Card 18</t>
  </si>
  <si>
    <t>数据卡１９</t>
  </si>
  <si>
    <t>データカード１９</t>
  </si>
  <si>
    <t>Data Card 19</t>
  </si>
  <si>
    <t>数据卡２０</t>
  </si>
  <si>
    <t>データカード２０</t>
  </si>
  <si>
    <t>Data Card 20</t>
  </si>
  <si>
    <t>数据卡２１</t>
  </si>
  <si>
    <t>データカード２１</t>
  </si>
  <si>
    <t>Data Card 21</t>
  </si>
  <si>
    <t>数据卡２２</t>
  </si>
  <si>
    <t>データカード２２</t>
  </si>
  <si>
    <t>Data Card 22</t>
  </si>
  <si>
    <t>数据卡２３</t>
  </si>
  <si>
    <t>データカード２３</t>
  </si>
  <si>
    <t>Data Card 23</t>
  </si>
  <si>
    <t>数据卡２４</t>
  </si>
  <si>
    <t>データカード２４</t>
  </si>
  <si>
    <t>Data Card 24</t>
  </si>
  <si>
    <t>数据卡２５</t>
  </si>
  <si>
    <t>データカード２５</t>
  </si>
  <si>
    <t>Data Card 25</t>
  </si>
  <si>
    <t>数据卡２６</t>
  </si>
  <si>
    <t>データカード２６</t>
  </si>
  <si>
    <t>Data Card 26</t>
  </si>
  <si>
    <t>数据卡２７</t>
  </si>
  <si>
    <t>データカード２７</t>
  </si>
  <si>
    <t>Data Card 27</t>
  </si>
  <si>
    <t>草绿色宝珠</t>
  </si>
  <si>
    <t>もえぎいろのたま</t>
  </si>
  <si>
    <t>Jade Orb</t>
  </si>
  <si>
    <t>上锁的容器</t>
  </si>
  <si>
    <t>ロックカプセル</t>
  </si>
  <si>
    <t>Lock Capsule</t>
  </si>
  <si>
    <t>朱红色宝珠</t>
  </si>
  <si>
    <t>べにいろのたま</t>
  </si>
  <si>
    <t>Red Orb</t>
  </si>
  <si>
    <t>靛蓝色宝珠</t>
  </si>
  <si>
    <t>あいいろのたま</t>
  </si>
  <si>
    <t>Blue Orb</t>
  </si>
  <si>
    <t>谜之水晶</t>
  </si>
  <si>
    <t>なぞのすいしょう</t>
  </si>
  <si>
    <t>Enigma Stone</t>
  </si>
  <si>
    <t>美丽鳞片</t>
  </si>
  <si>
    <t>きれいなウロコ</t>
  </si>
  <si>
    <t>Prism Scale</t>
  </si>
  <si>
    <t>进化奇石</t>
  </si>
  <si>
    <t>しんかのきせき</t>
  </si>
  <si>
    <t>Eviolite</t>
  </si>
  <si>
    <t>轻石</t>
  </si>
  <si>
    <t>かるいし</t>
  </si>
  <si>
    <t>Float Stone</t>
  </si>
  <si>
    <t>凸凸头盔</t>
  </si>
  <si>
    <t>ゴツゴツメット</t>
  </si>
  <si>
    <t>Rocky Helmet</t>
  </si>
  <si>
    <t>气球</t>
  </si>
  <si>
    <t>ふうせん</t>
  </si>
  <si>
    <t>Air Balloon</t>
  </si>
  <si>
    <t>红牌</t>
  </si>
  <si>
    <t>レッドカード</t>
  </si>
  <si>
    <t>Red Card</t>
  </si>
  <si>
    <t>标靶</t>
  </si>
  <si>
    <t>ねらいのまと</t>
  </si>
  <si>
    <t>Ring Target</t>
  </si>
  <si>
    <t>紧绑束带</t>
  </si>
  <si>
    <t>しめつけバンド</t>
  </si>
  <si>
    <t>Binding Band</t>
  </si>
  <si>
    <t>球根</t>
  </si>
  <si>
    <t>きゅうこん</t>
  </si>
  <si>
    <t>Absorb Bulb</t>
  </si>
  <si>
    <t>充电电池</t>
  </si>
  <si>
    <t>じゅうでんち</t>
  </si>
  <si>
    <t>Cell Battery</t>
  </si>
  <si>
    <t>逃脱按键</t>
  </si>
  <si>
    <t>だっしゅつボタン</t>
  </si>
  <si>
    <t>Eject Button</t>
  </si>
  <si>
    <t>火之宝石</t>
  </si>
  <si>
    <t>ほのおのジュエル</t>
  </si>
  <si>
    <t>Fire Gem</t>
  </si>
  <si>
    <t>水之宝石</t>
  </si>
  <si>
    <t>みずのジュエル</t>
  </si>
  <si>
    <t>Water Gem</t>
  </si>
  <si>
    <t>电之宝石</t>
  </si>
  <si>
    <t>でんきのジュエル</t>
  </si>
  <si>
    <t>Electric Gem</t>
  </si>
  <si>
    <t>草之宝石</t>
  </si>
  <si>
    <t>くさのジュエル</t>
  </si>
  <si>
    <t>Grass Gem</t>
  </si>
  <si>
    <t>冰之宝石</t>
  </si>
  <si>
    <t>こおりのジュエル</t>
  </si>
  <si>
    <t>Ice Gem</t>
  </si>
  <si>
    <t>格斗宝石</t>
  </si>
  <si>
    <t>かくとうジュエル</t>
  </si>
  <si>
    <t>Fighting Gem</t>
  </si>
  <si>
    <t>毒之宝石</t>
  </si>
  <si>
    <t>どくのジュエル</t>
  </si>
  <si>
    <t>Poison Gem</t>
  </si>
  <si>
    <t>地面宝石</t>
  </si>
  <si>
    <t>じめんのジュエル</t>
  </si>
  <si>
    <t>Ground Gem</t>
  </si>
  <si>
    <t>飞行宝石</t>
  </si>
  <si>
    <t>ひこうのジュエル</t>
  </si>
  <si>
    <t>Flying Gem</t>
  </si>
  <si>
    <t>超能力宝石</t>
  </si>
  <si>
    <t>エスパージュエル</t>
  </si>
  <si>
    <t>Psychic Gem</t>
  </si>
  <si>
    <t>虫之宝石</t>
  </si>
  <si>
    <t>むしのジュエル</t>
  </si>
  <si>
    <t>Bug Gem</t>
  </si>
  <si>
    <t>岩石宝石</t>
  </si>
  <si>
    <t>いわのジュエル</t>
  </si>
  <si>
    <t>Rock Gem</t>
  </si>
  <si>
    <t>幽灵宝石</t>
  </si>
  <si>
    <t>ゴーストジュエル</t>
  </si>
  <si>
    <t>Ghost Gem</t>
  </si>
  <si>
    <t>龙之宝石</t>
  </si>
  <si>
    <t>ドラゴンジュエル</t>
  </si>
  <si>
    <t>Dragon Gem</t>
  </si>
  <si>
    <t>恶之宝石</t>
  </si>
  <si>
    <t>あくのジュエル</t>
  </si>
  <si>
    <t>Dark Gem</t>
  </si>
  <si>
    <t>钢之宝石</t>
  </si>
  <si>
    <t>はがねのジュエル</t>
  </si>
  <si>
    <t>Steel Gem</t>
  </si>
  <si>
    <t>一般宝石</t>
  </si>
  <si>
    <t>ノーマルジュエル</t>
  </si>
  <si>
    <t>Normal Gem</t>
  </si>
  <si>
    <t>体力之羽</t>
  </si>
  <si>
    <t>たいりょくのハネ</t>
  </si>
  <si>
    <t>Health Feather</t>
  </si>
  <si>
    <t>肌力之羽</t>
  </si>
  <si>
    <t>きんりょくのハネ</t>
  </si>
  <si>
    <t>Muscle Feather</t>
  </si>
  <si>
    <t>抵抗之羽</t>
  </si>
  <si>
    <t>ていこうのハネ</t>
  </si>
  <si>
    <t>Resist Feather</t>
  </si>
  <si>
    <t>智力之羽</t>
  </si>
  <si>
    <t>ちりょくのハネ</t>
  </si>
  <si>
    <t>Genius Feather</t>
  </si>
  <si>
    <t>精神之羽</t>
  </si>
  <si>
    <t>せいしんのハネ</t>
  </si>
  <si>
    <t>Clever Feather</t>
  </si>
  <si>
    <t>瞬发之羽</t>
  </si>
  <si>
    <t>しゅんぱつのハネ</t>
  </si>
  <si>
    <t>Swift Feather</t>
  </si>
  <si>
    <t>美丽之羽</t>
  </si>
  <si>
    <t>きれいなハネ</t>
  </si>
  <si>
    <t>Pretty Feather</t>
  </si>
  <si>
    <t>背盖化石</t>
  </si>
  <si>
    <t>ふたのカセキ</t>
  </si>
  <si>
    <t>Cover Fossil</t>
  </si>
  <si>
    <t>羽毛化石</t>
  </si>
  <si>
    <t>はねのカセキ</t>
  </si>
  <si>
    <t>Plume Fossil</t>
  </si>
  <si>
    <t>自由船票</t>
  </si>
  <si>
    <t>リバティチケット</t>
  </si>
  <si>
    <t>Liberty Pass</t>
  </si>
  <si>
    <t>释出之玉</t>
  </si>
  <si>
    <t>デルダマ</t>
  </si>
  <si>
    <t>Pass Orb</t>
  </si>
  <si>
    <t>梦境球</t>
  </si>
  <si>
    <t>ドリームボール</t>
  </si>
  <si>
    <t>Dream Ball</t>
  </si>
  <si>
    <t>宝可尾草</t>
  </si>
  <si>
    <t>ポケじゃらし</t>
  </si>
  <si>
    <t>Poké Toy</t>
  </si>
  <si>
    <t>物品箱</t>
  </si>
  <si>
    <t>グッズケース</t>
  </si>
  <si>
    <t>Prop Case</t>
  </si>
  <si>
    <t>龙之骨</t>
  </si>
  <si>
    <t>ドラゴンのホネ</t>
  </si>
  <si>
    <t>Dragon Skull</t>
  </si>
  <si>
    <t>芳香蘑菇</t>
  </si>
  <si>
    <t>かおるキノコ</t>
  </si>
  <si>
    <t>Balm Mushroom</t>
  </si>
  <si>
    <t>巨大金珠</t>
  </si>
  <si>
    <t>でかいきんのたま</t>
  </si>
  <si>
    <t>Big Nugget</t>
  </si>
  <si>
    <t>丸子珍珠</t>
  </si>
  <si>
    <t>おだんごしんじゅ</t>
  </si>
  <si>
    <t>Pearl String</t>
  </si>
  <si>
    <t>彗星碎片</t>
  </si>
  <si>
    <t>すいせいのかけら</t>
  </si>
  <si>
    <t>Comet Shard</t>
  </si>
  <si>
    <t>古代铜币</t>
  </si>
  <si>
    <t>こだいのどうか</t>
  </si>
  <si>
    <t>Relic Copper</t>
  </si>
  <si>
    <t>古代银币</t>
  </si>
  <si>
    <t>こだいのぎんか</t>
  </si>
  <si>
    <t>Relic Silver</t>
  </si>
  <si>
    <t>古代金币</t>
  </si>
  <si>
    <t>こだいのきんか</t>
  </si>
  <si>
    <t>Relic Gold</t>
  </si>
  <si>
    <t>古代之壶</t>
  </si>
  <si>
    <t>こだいのツボ</t>
  </si>
  <si>
    <t>Relic Vase</t>
  </si>
  <si>
    <t>古代手镯</t>
  </si>
  <si>
    <t>こだいのうでわ</t>
  </si>
  <si>
    <t>Relic Band</t>
  </si>
  <si>
    <t>古代石像</t>
  </si>
  <si>
    <t>こだいのせきぞう</t>
  </si>
  <si>
    <t>Relic Statue</t>
  </si>
  <si>
    <t>古代王冠</t>
  </si>
  <si>
    <t>こだいのおうかん</t>
  </si>
  <si>
    <t>Relic Crown</t>
  </si>
  <si>
    <t>飞云冰淇淋</t>
  </si>
  <si>
    <t>ヒウンアイス</t>
  </si>
  <si>
    <t>Casteliacone</t>
  </si>
  <si>
    <t>要害攻击２</t>
  </si>
  <si>
    <t>クリティカット２</t>
  </si>
  <si>
    <t>Dire Hit 2</t>
  </si>
  <si>
    <t>速度强化２</t>
  </si>
  <si>
    <t>スピーダー２</t>
  </si>
  <si>
    <t>X Speed 2</t>
  </si>
  <si>
    <t>特攻强化２</t>
  </si>
  <si>
    <t>ＳＰアップ２</t>
  </si>
  <si>
    <t>X Sp. Atk 2</t>
  </si>
  <si>
    <t>特防强化２</t>
  </si>
  <si>
    <t>ＳＰガード２</t>
  </si>
  <si>
    <t>X Sp. Def 2</t>
  </si>
  <si>
    <t>防御强化２</t>
  </si>
  <si>
    <t>ディフェンダー２</t>
  </si>
  <si>
    <t>X Defense 2</t>
  </si>
  <si>
    <t>力量强化２</t>
  </si>
  <si>
    <t>プラスパワー２</t>
  </si>
  <si>
    <t>X Attack 2</t>
  </si>
  <si>
    <t>命中强化２</t>
  </si>
  <si>
    <t>ヨクアタール２</t>
  </si>
  <si>
    <t>X Accuracy 2</t>
  </si>
  <si>
    <t>速度强化３</t>
  </si>
  <si>
    <t>スピーダー３</t>
  </si>
  <si>
    <t>X Speed 3</t>
  </si>
  <si>
    <t>特攻强化３</t>
  </si>
  <si>
    <t>ＳＰアップ３</t>
  </si>
  <si>
    <t>X Sp. Atk 3</t>
  </si>
  <si>
    <t>特防强化３</t>
  </si>
  <si>
    <t>ＳＰガード３</t>
  </si>
  <si>
    <t>X Sp. Def 3</t>
  </si>
  <si>
    <t>防御强化３</t>
  </si>
  <si>
    <t>ディフェンダー３</t>
  </si>
  <si>
    <t>X Defense 3</t>
  </si>
  <si>
    <t>力量强化３</t>
  </si>
  <si>
    <t>プラスパワー３</t>
  </si>
  <si>
    <t>X Attack 3</t>
  </si>
  <si>
    <t>命中强化３</t>
  </si>
  <si>
    <t>ヨクアタール３</t>
  </si>
  <si>
    <t>X Accuracy 3</t>
  </si>
  <si>
    <t>速度强化６</t>
  </si>
  <si>
    <t>スピーダー６</t>
  </si>
  <si>
    <t>X Speed 6</t>
  </si>
  <si>
    <t>特攻强化６</t>
  </si>
  <si>
    <t>ＳＰアップ６</t>
  </si>
  <si>
    <t>X Sp. Atk 6</t>
  </si>
  <si>
    <t>特防强化６</t>
  </si>
  <si>
    <t>ＳＰガード６</t>
  </si>
  <si>
    <t>X Sp. Def 6</t>
  </si>
  <si>
    <t>防御强化６</t>
  </si>
  <si>
    <t>ディフェンダー６</t>
  </si>
  <si>
    <t>X Defense 6</t>
  </si>
  <si>
    <t>力量强化６</t>
  </si>
  <si>
    <t>プラスパワー６</t>
  </si>
  <si>
    <t>X Attack 6</t>
  </si>
  <si>
    <t>命中强化６</t>
  </si>
  <si>
    <t>ヨクアタール６</t>
  </si>
  <si>
    <t>X Accuracy 6</t>
  </si>
  <si>
    <t>スキルコール</t>
  </si>
  <si>
    <t>Ability Urge</t>
  </si>
  <si>
    <t>アイテムドロップ</t>
  </si>
  <si>
    <t>Item Drop</t>
  </si>
  <si>
    <t>アイテムコール</t>
  </si>
  <si>
    <t>Item Urge</t>
  </si>
  <si>
    <t>フラットコール</t>
  </si>
  <si>
    <t>Reset Urge</t>
  </si>
  <si>
    <t>要害攻击３</t>
  </si>
  <si>
    <t>クリティカット３</t>
  </si>
  <si>
    <t>Dire Hit 3</t>
  </si>
  <si>
    <t>光明石</t>
  </si>
  <si>
    <t>ライトストーン</t>
  </si>
  <si>
    <t>Light Stone</t>
  </si>
  <si>
    <t>黑暗石</t>
  </si>
  <si>
    <t>ダークストーン</t>
  </si>
  <si>
    <t>Dark Stone</t>
  </si>
  <si>
    <t>招式学习器９３</t>
  </si>
  <si>
    <t>わざマシン９３</t>
  </si>
  <si>
    <t>TM93</t>
  </si>
  <si>
    <t>招式学习器９４</t>
  </si>
  <si>
    <t>わざマシン９４</t>
  </si>
  <si>
    <t>TM94</t>
  </si>
  <si>
    <t>招式学习器９５</t>
  </si>
  <si>
    <t>わざマシン９５</t>
  </si>
  <si>
    <t>TM95</t>
  </si>
  <si>
    <t>即时通讯器</t>
  </si>
  <si>
    <t>ライブキャスター</t>
  </si>
  <si>
    <t>Xtransceiver</t>
  </si>
  <si>
    <t>神石</t>
  </si>
  <si>
    <t>ゴッドストーン</t>
  </si>
  <si>
    <t>配送物品１</t>
  </si>
  <si>
    <t>はいたつぶつ１</t>
  </si>
  <si>
    <t>Gram 1</t>
  </si>
  <si>
    <t>配送物品２</t>
  </si>
  <si>
    <t>はいたつぶつ２</t>
  </si>
  <si>
    <t>Gram 2</t>
  </si>
  <si>
    <t>配送物品３</t>
  </si>
  <si>
    <t>はいたつぶつ３</t>
  </si>
  <si>
    <t>Gram 3</t>
  </si>
  <si>
    <t>奖牌盒</t>
  </si>
  <si>
    <t>メダルボックス</t>
  </si>
  <si>
    <t>Medal Box</t>
  </si>
  <si>
    <t>基因之楔</t>
  </si>
  <si>
    <t>いでんしのくさび</t>
  </si>
  <si>
    <t>DNA Splicers</t>
  </si>
  <si>
    <t>许可证</t>
  </si>
  <si>
    <t>きょかしょう</t>
  </si>
  <si>
    <t>Permit</t>
  </si>
  <si>
    <t>圆形护符</t>
  </si>
  <si>
    <t>まるいおまもり</t>
  </si>
  <si>
    <t>Oval Charm</t>
  </si>
  <si>
    <t>闪耀护符</t>
  </si>
  <si>
    <t>ひかるおまもり</t>
  </si>
  <si>
    <t>Shiny Charm</t>
  </si>
  <si>
    <t>等离子卡</t>
  </si>
  <si>
    <t>プラズマカード</t>
  </si>
  <si>
    <t>Plasma Card</t>
  </si>
  <si>
    <t>脏手帕</t>
  </si>
  <si>
    <t>よごれたハンカチ</t>
  </si>
  <si>
    <t>Grubby Hanky</t>
  </si>
  <si>
    <t>阿克罗玛机器</t>
  </si>
  <si>
    <t>アクロママシーン</t>
  </si>
  <si>
    <t>Colress Machine</t>
  </si>
  <si>
    <t>遗忘物</t>
  </si>
  <si>
    <t>わすれもの</t>
  </si>
  <si>
    <t>Dropped Item</t>
  </si>
  <si>
    <t>现形镜</t>
  </si>
  <si>
    <t>うつしかがみ</t>
  </si>
  <si>
    <t>Reveal Glass</t>
  </si>
  <si>
    <t>弱点保险</t>
  </si>
  <si>
    <t>じゃくてんほけん</t>
  </si>
  <si>
    <t>Weakness Policy</t>
  </si>
  <si>
    <t>突击背心</t>
  </si>
  <si>
    <t>とつげきチョッキ</t>
  </si>
  <si>
    <t>Assault Vest</t>
  </si>
  <si>
    <t>全息影像通讯器</t>
  </si>
  <si>
    <t>ホロキャスター</t>
  </si>
  <si>
    <t>Holo Caster</t>
  </si>
  <si>
    <t>博士的信</t>
  </si>
  <si>
    <t>はかせのてがみ</t>
  </si>
  <si>
    <t>Prof’s Letter</t>
  </si>
  <si>
    <t>轮滑鞋</t>
  </si>
  <si>
    <t>ローラースケート</t>
  </si>
  <si>
    <t>Roller Skates</t>
  </si>
  <si>
    <t>妖精石板</t>
  </si>
  <si>
    <t>せいれいプレート</t>
  </si>
  <si>
    <t>Pixie Plate</t>
  </si>
  <si>
    <t>特性胶囊</t>
  </si>
  <si>
    <t>とくせいカプセル</t>
  </si>
  <si>
    <t>Ability Capsule</t>
  </si>
  <si>
    <t>泡沫奶油</t>
  </si>
  <si>
    <t>ホイップポップ</t>
  </si>
  <si>
    <t>Whipped Dream</t>
  </si>
  <si>
    <t>香袋</t>
  </si>
  <si>
    <t>においぶくろ</t>
  </si>
  <si>
    <t>Sachet</t>
  </si>
  <si>
    <t>光苔</t>
  </si>
  <si>
    <t>ひかりごけ</t>
  </si>
  <si>
    <t>Luminous Moss</t>
  </si>
  <si>
    <t>雪球</t>
  </si>
  <si>
    <t>ゆきだま</t>
  </si>
  <si>
    <t>Snowball</t>
  </si>
  <si>
    <t>防尘护目镜</t>
  </si>
  <si>
    <t>ぼうじんゴーグル</t>
  </si>
  <si>
    <t>Safety Goggles</t>
  </si>
  <si>
    <t>宝可梦之笛</t>
  </si>
  <si>
    <t>ポケモンのふえ</t>
  </si>
  <si>
    <t>Poké Flute</t>
  </si>
  <si>
    <t>硕果肥</t>
  </si>
  <si>
    <t>たわわこやし</t>
  </si>
  <si>
    <t>Rich Mulch</t>
  </si>
  <si>
    <t>吃惊肥</t>
  </si>
  <si>
    <t>びっくりこやし</t>
  </si>
  <si>
    <t>Surprise Mulch</t>
  </si>
  <si>
    <t>劲劲肥</t>
  </si>
  <si>
    <t>ぐんぐんこやし</t>
  </si>
  <si>
    <t>Boost Mulch</t>
  </si>
  <si>
    <t>超效肥</t>
  </si>
  <si>
    <t>とんでもこやし</t>
  </si>
  <si>
    <t>Amaze Mulch</t>
  </si>
  <si>
    <t>耿鬼进化石</t>
  </si>
  <si>
    <t>ゲンガナイト</t>
  </si>
  <si>
    <t>Gengarite</t>
  </si>
  <si>
    <t>沙奈朵进化石</t>
  </si>
  <si>
    <t>サーナイトナイト</t>
  </si>
  <si>
    <t>Gardevoirite</t>
  </si>
  <si>
    <t>电龙进化石</t>
  </si>
  <si>
    <t>デンリュウナイト</t>
  </si>
  <si>
    <t>Ampharosite</t>
  </si>
  <si>
    <t>妙蛙花进化石</t>
  </si>
  <si>
    <t>フシギバナイト</t>
  </si>
  <si>
    <t>Venusaurite</t>
  </si>
  <si>
    <t>喷火龙进化石Ｘ</t>
  </si>
  <si>
    <t>リザードナイトＸ</t>
  </si>
  <si>
    <t>Charizardite X</t>
  </si>
  <si>
    <t>水箭龟进化石</t>
  </si>
  <si>
    <t>カメックスナイト</t>
  </si>
  <si>
    <t>Blastoisinite</t>
  </si>
  <si>
    <t>超梦进化石Ｘ</t>
  </si>
  <si>
    <t>ミュウツナイトＸ</t>
  </si>
  <si>
    <t>Mewtwonite X</t>
  </si>
  <si>
    <t>超梦进化石Ｙ</t>
  </si>
  <si>
    <t>ミュウツナイトＹ</t>
  </si>
  <si>
    <t>Mewtwonite Y</t>
  </si>
  <si>
    <t>火焰鸡进化石</t>
  </si>
  <si>
    <t>バシャーモナイト</t>
  </si>
  <si>
    <t>Blazikenite</t>
  </si>
  <si>
    <t>恰雷姆进化石</t>
  </si>
  <si>
    <t>チャーレムナイト</t>
  </si>
  <si>
    <t>Medichamite</t>
  </si>
  <si>
    <t>黑鲁加进化石</t>
  </si>
  <si>
    <t>ヘルガナイト</t>
  </si>
  <si>
    <t>Houndoominite</t>
  </si>
  <si>
    <t>波士可多拉进化石</t>
  </si>
  <si>
    <t>ボスゴドラナイト</t>
  </si>
  <si>
    <t>Aggronite</t>
  </si>
  <si>
    <t>诅咒娃娃进化石</t>
  </si>
  <si>
    <t>ジュペッタナイト</t>
  </si>
  <si>
    <t>Banettite</t>
  </si>
  <si>
    <t>班基拉斯进化石</t>
  </si>
  <si>
    <t>バンギラスナイト</t>
  </si>
  <si>
    <t>Tyranitarite</t>
  </si>
  <si>
    <t>巨钳螳螂进化石</t>
  </si>
  <si>
    <t>ハッサムナイト</t>
  </si>
  <si>
    <t>Scizorite</t>
  </si>
  <si>
    <t>凯罗斯进化石</t>
  </si>
  <si>
    <t>カイロスナイト</t>
  </si>
  <si>
    <t>Pinsirite</t>
  </si>
  <si>
    <t>化石翼龙进化石</t>
  </si>
  <si>
    <t>プテラナイト</t>
  </si>
  <si>
    <t>Aerodactylite</t>
  </si>
  <si>
    <t>路卡利欧进化石</t>
  </si>
  <si>
    <t>ルカリオナイト</t>
  </si>
  <si>
    <t>Lucarionite</t>
  </si>
  <si>
    <t>暴雪王进化石</t>
  </si>
  <si>
    <t>ユキノオナイト</t>
  </si>
  <si>
    <t>Abomasite</t>
  </si>
  <si>
    <t>袋兽进化石</t>
  </si>
  <si>
    <t>ガルーラナイト</t>
  </si>
  <si>
    <t>Kangaskhanite</t>
  </si>
  <si>
    <t>暴鲤龙进化石</t>
  </si>
  <si>
    <t>ギャラドスナイト</t>
  </si>
  <si>
    <t>Gyaradosite</t>
  </si>
  <si>
    <t>阿勃梭鲁进化石</t>
  </si>
  <si>
    <t>アブソルナイト</t>
  </si>
  <si>
    <t>Absolite</t>
  </si>
  <si>
    <t>喷火龙进化石Ｙ</t>
  </si>
  <si>
    <t>リザードナイトＹ</t>
  </si>
  <si>
    <t>Charizardite Y</t>
  </si>
  <si>
    <t>胡地进化石</t>
  </si>
  <si>
    <t>フーディナイト</t>
  </si>
  <si>
    <t>Alakazite</t>
  </si>
  <si>
    <t>赫拉克罗斯进化石</t>
  </si>
  <si>
    <t>ヘラクロスナイト</t>
  </si>
  <si>
    <t>Heracronite</t>
  </si>
  <si>
    <t>大嘴娃进化石</t>
  </si>
  <si>
    <t>クチートナイト</t>
  </si>
  <si>
    <t>Mawilite</t>
  </si>
  <si>
    <t>雷电兽进化石</t>
  </si>
  <si>
    <t>ライボルトナイト</t>
  </si>
  <si>
    <t>Manectite</t>
  </si>
  <si>
    <t>烈咬陆鲨进化石</t>
  </si>
  <si>
    <t>ガブリアスナイト</t>
  </si>
  <si>
    <t>Garchompite</t>
  </si>
  <si>
    <t>拉帝亚斯进化石</t>
  </si>
  <si>
    <t>ラティアスナイト</t>
  </si>
  <si>
    <t>Latiasite</t>
  </si>
  <si>
    <t>拉帝欧斯进化石</t>
  </si>
  <si>
    <t>ラティオスナイト</t>
  </si>
  <si>
    <t>Latiosite</t>
  </si>
  <si>
    <t>洛玫果</t>
  </si>
  <si>
    <t>ロゼルのみ</t>
  </si>
  <si>
    <t>Roseli Berry</t>
  </si>
  <si>
    <t>亚开果</t>
  </si>
  <si>
    <t>アッキのみ</t>
  </si>
  <si>
    <t>Kee Berry</t>
  </si>
  <si>
    <t>香罗果</t>
  </si>
  <si>
    <t>タラプのみ</t>
  </si>
  <si>
    <t>Maranga Berry</t>
  </si>
  <si>
    <t>莲叶童子喷壶</t>
  </si>
  <si>
    <t>ハスボーじょうろ</t>
  </si>
  <si>
    <t>Sprinklotad</t>
  </si>
  <si>
    <t>招式学习器９６</t>
  </si>
  <si>
    <t>わざマシン９６</t>
  </si>
  <si>
    <t>TM96</t>
  </si>
  <si>
    <t>招式学习器９７</t>
  </si>
  <si>
    <t>わざマシン９７</t>
  </si>
  <si>
    <t>TM97</t>
  </si>
  <si>
    <t>招式学习器９８</t>
  </si>
  <si>
    <t>わざマシン９８</t>
  </si>
  <si>
    <t>TM98</t>
  </si>
  <si>
    <t>招式学习器９９</t>
  </si>
  <si>
    <t>わざマシン９９</t>
  </si>
  <si>
    <t>TM99</t>
  </si>
  <si>
    <t>招式学习器１００</t>
  </si>
  <si>
    <t>わざマシン１００</t>
  </si>
  <si>
    <t>TM100</t>
  </si>
  <si>
    <t>发电厂通行证</t>
  </si>
  <si>
    <t>はつでんしょパス</t>
  </si>
  <si>
    <t>Power Plant Pass</t>
  </si>
  <si>
    <t>超级环</t>
  </si>
  <si>
    <t>メガリング</t>
  </si>
  <si>
    <t>Mega Ring</t>
  </si>
  <si>
    <t>似珍石</t>
  </si>
  <si>
    <t>すごそうないし</t>
  </si>
  <si>
    <t>Intriguing Stone</t>
  </si>
  <si>
    <t>常见石</t>
  </si>
  <si>
    <t>ありふれたいし</t>
  </si>
  <si>
    <t>Common Stone</t>
  </si>
  <si>
    <t>折价券</t>
  </si>
  <si>
    <t>バーゲンチケット</t>
  </si>
  <si>
    <t>Discount Coupon</t>
  </si>
  <si>
    <t>电梯钥匙</t>
  </si>
  <si>
    <t>エレベータのキー</t>
  </si>
  <si>
    <t>Elevator Key</t>
  </si>
  <si>
    <t>ＴＭＶ自由票</t>
  </si>
  <si>
    <t>ＴＭＶパス</t>
  </si>
  <si>
    <t>TMV Pass</t>
  </si>
  <si>
    <t>卡洛斯勋章</t>
  </si>
  <si>
    <t>カロスエンブレム</t>
  </si>
  <si>
    <t>Honor of Kalos</t>
  </si>
  <si>
    <t>探险心得</t>
  </si>
  <si>
    <t>たんけんこころえ</t>
  </si>
  <si>
    <t>Adventure Guide</t>
  </si>
  <si>
    <t>神秘摆设</t>
  </si>
  <si>
    <t>ふしぎなおきもの</t>
  </si>
  <si>
    <t>Strange Souvenir</t>
  </si>
  <si>
    <t>隐形眼镜盒</t>
  </si>
  <si>
    <t>レンズケース</t>
  </si>
  <si>
    <t>Lens Case</t>
  </si>
  <si>
    <t>化妆包</t>
  </si>
  <si>
    <t>コスメポーチ</t>
  </si>
  <si>
    <t>Makeup Bag</t>
  </si>
  <si>
    <t>衣物箱</t>
  </si>
  <si>
    <t>いしょうトランク</t>
  </si>
  <si>
    <t>Travel Trunk</t>
  </si>
  <si>
    <t>密阿雷格雷派饼</t>
  </si>
  <si>
    <t>ミアレガレット</t>
  </si>
  <si>
    <t>Lumiose Galette</t>
  </si>
  <si>
    <t>娑罗沙布蕾</t>
  </si>
  <si>
    <t>シャラサブレ</t>
  </si>
  <si>
    <t>Shalour Sable</t>
  </si>
  <si>
    <t>颚之化石</t>
  </si>
  <si>
    <t>アゴのカセキ</t>
  </si>
  <si>
    <t>Jaw Fossil</t>
  </si>
  <si>
    <t>鳍之化石</t>
  </si>
  <si>
    <t>ヒレのカセキ</t>
  </si>
  <si>
    <t>Sail Fossil</t>
  </si>
  <si>
    <t>帅哥券</t>
  </si>
  <si>
    <t>ハンサムチケット</t>
  </si>
  <si>
    <t>Looker Ticket</t>
  </si>
  <si>
    <t>妖精宝石</t>
  </si>
  <si>
    <t>ようせいジュエル</t>
  </si>
  <si>
    <t>Fairy Gem</t>
  </si>
  <si>
    <t>超级坠饰</t>
  </si>
  <si>
    <t>メガチャーム</t>
  </si>
  <si>
    <t>Mega Charm</t>
  </si>
  <si>
    <t>超级手套</t>
  </si>
  <si>
    <t>メガグローブ</t>
  </si>
  <si>
    <t>Mega Glove</t>
  </si>
  <si>
    <t>音速自行车</t>
  </si>
  <si>
    <t>マッハじてんしゃ</t>
  </si>
  <si>
    <t>Mach Bike</t>
  </si>
  <si>
    <t>越野自行车</t>
  </si>
  <si>
    <t>ダートじてんしゃ</t>
  </si>
  <si>
    <t>Acro Bike</t>
  </si>
  <si>
    <t>吼吼鲸喷壶</t>
  </si>
  <si>
    <t>ホエルコじょうろ</t>
  </si>
  <si>
    <t>Wailmer Pail</t>
  </si>
  <si>
    <t>得文的物品</t>
  </si>
  <si>
    <t>デボンのにもつ</t>
  </si>
  <si>
    <t>Devon Parts</t>
  </si>
  <si>
    <t>集灰袋</t>
  </si>
  <si>
    <t>はいぶくろ</t>
  </si>
  <si>
    <t>Soot Sack</t>
  </si>
  <si>
    <t>ちかのカギ</t>
  </si>
  <si>
    <t>宝可方块套装</t>
  </si>
  <si>
    <t>ポロックキット</t>
  </si>
  <si>
    <t>Pokéblock Kit</t>
  </si>
  <si>
    <t>给大吾的信</t>
  </si>
  <si>
    <t>ダイゴへのてがみ</t>
  </si>
  <si>
    <t>Letter</t>
  </si>
  <si>
    <t>无限船票</t>
  </si>
  <si>
    <t>むげんのチケット</t>
  </si>
  <si>
    <t>Eon Ticket</t>
  </si>
  <si>
    <t>探测器</t>
  </si>
  <si>
    <t>たんちき</t>
  </si>
  <si>
    <t>Scanner</t>
  </si>
  <si>
    <t>ＧＯＧＯ护目镜</t>
  </si>
  <si>
    <t>ゴーゴーゴーグル</t>
  </si>
  <si>
    <t>Go-Goggles</t>
  </si>
  <si>
    <t>陨石</t>
  </si>
  <si>
    <t>いんせき</t>
  </si>
  <si>
    <t>Meteorite</t>
  </si>
  <si>
    <t>１号客房的钥匙</t>
  </si>
  <si>
    <t>１ごうしつのカギ</t>
  </si>
  <si>
    <t>Key to Room 1</t>
  </si>
  <si>
    <t>２号客房的钥匙</t>
  </si>
  <si>
    <t>２ごうしつのカギ</t>
  </si>
  <si>
    <t>Key to Room 2</t>
  </si>
  <si>
    <t>４号客房的钥匙</t>
  </si>
  <si>
    <t>４ごうしつのカギ</t>
  </si>
  <si>
    <t>Key to Room 4</t>
  </si>
  <si>
    <t>６号客房的钥匙</t>
  </si>
  <si>
    <t>６ごうしつのカギ</t>
  </si>
  <si>
    <t>Key to Room 6</t>
  </si>
  <si>
    <t>得文侦测镜</t>
  </si>
  <si>
    <t>デボンスコープ</t>
  </si>
  <si>
    <t>Devon Scope</t>
  </si>
  <si>
    <t>秘传学习器０７</t>
  </si>
  <si>
    <t>ひでんマシン０７</t>
  </si>
  <si>
    <t>HM07</t>
  </si>
  <si>
    <t>得文潜水装备</t>
  </si>
  <si>
    <t>デボンボンベ</t>
  </si>
  <si>
    <t>Devon Scuba Gear</t>
  </si>
  <si>
    <t>演出礼服</t>
  </si>
  <si>
    <t>ライブスーツ</t>
  </si>
  <si>
    <t>Contest Costume</t>
  </si>
  <si>
    <t>演出礼裙</t>
  </si>
  <si>
    <t>ライブドレス</t>
  </si>
  <si>
    <t>熔岩装</t>
  </si>
  <si>
    <t>マグマスーツ</t>
  </si>
  <si>
    <t>Magma Suit</t>
  </si>
  <si>
    <t>海洋装</t>
  </si>
  <si>
    <t>アクアスーツ</t>
  </si>
  <si>
    <t>Aqua Suit</t>
  </si>
  <si>
    <t>双人票</t>
  </si>
  <si>
    <t>ペアチケット</t>
  </si>
  <si>
    <t>Pair of Tickets</t>
  </si>
  <si>
    <t>超级手镯</t>
  </si>
  <si>
    <t>メガバングル</t>
  </si>
  <si>
    <t>Mega Bracelet</t>
  </si>
  <si>
    <t>超级吊坠</t>
  </si>
  <si>
    <t>メガペンダント</t>
  </si>
  <si>
    <t>Mega Pendant</t>
  </si>
  <si>
    <t>超级眼镜</t>
  </si>
  <si>
    <t>メガメガネ</t>
  </si>
  <si>
    <t>Mega Glasses</t>
  </si>
  <si>
    <t>超级船锚</t>
  </si>
  <si>
    <t>メガイカリ</t>
  </si>
  <si>
    <t>Mega Anchor</t>
  </si>
  <si>
    <t>超级领针</t>
  </si>
  <si>
    <t>メガラペルピン</t>
  </si>
  <si>
    <t>Mega Stickpin</t>
  </si>
  <si>
    <t>超级头冠</t>
  </si>
  <si>
    <t>メガティアラ</t>
  </si>
  <si>
    <t>Mega Tiara</t>
  </si>
  <si>
    <t>超级脚镯</t>
  </si>
  <si>
    <t>メガアンクレット</t>
  </si>
  <si>
    <t>Mega Anklet</t>
  </si>
  <si>
    <t>巨沼怪进化石</t>
  </si>
  <si>
    <t>ラグラージナイト</t>
  </si>
  <si>
    <t>Swampertite</t>
  </si>
  <si>
    <t>蜥蜴王进化石</t>
  </si>
  <si>
    <t>ジュカインナイト</t>
  </si>
  <si>
    <t>Sceptilite</t>
  </si>
  <si>
    <t>勾魂眼进化石</t>
  </si>
  <si>
    <t>ヤミラミナイト</t>
  </si>
  <si>
    <t>Sablenite</t>
  </si>
  <si>
    <t>七夕青鸟进化石</t>
  </si>
  <si>
    <t>チルタリスナイト</t>
  </si>
  <si>
    <t>Altarianite</t>
  </si>
  <si>
    <t>艾路雷朵进化石</t>
  </si>
  <si>
    <t>エルレイドナイト</t>
  </si>
  <si>
    <t>Galladite</t>
  </si>
  <si>
    <t>差不多娃娃进化石</t>
  </si>
  <si>
    <t>タブンネナイト</t>
  </si>
  <si>
    <t>Audinite</t>
  </si>
  <si>
    <t>巨金怪进化石</t>
  </si>
  <si>
    <t>メタグロスナイト</t>
  </si>
  <si>
    <t>Metagrossite</t>
  </si>
  <si>
    <t>巨牙鲨进化石</t>
  </si>
  <si>
    <t>サメハダナイト</t>
  </si>
  <si>
    <t>Sharpedonite</t>
  </si>
  <si>
    <t>呆壳兽进化石</t>
  </si>
  <si>
    <t>ヤドランナイト</t>
  </si>
  <si>
    <t>Slowbronite</t>
  </si>
  <si>
    <t>大钢蛇进化石</t>
  </si>
  <si>
    <t>ハガネールナイト</t>
  </si>
  <si>
    <t>Steelixite</t>
  </si>
  <si>
    <t>大比鸟进化石</t>
  </si>
  <si>
    <t>ピジョットナイト</t>
  </si>
  <si>
    <t>Pidgeotite</t>
  </si>
  <si>
    <t>冰鬼护进化石</t>
  </si>
  <si>
    <t>オニゴーリナイト</t>
  </si>
  <si>
    <t>Glalitite</t>
  </si>
  <si>
    <t>蒂安希进化石</t>
  </si>
  <si>
    <t>ディアンシナイト</t>
  </si>
  <si>
    <t>Diancite</t>
  </si>
  <si>
    <t>惩戒之壶</t>
  </si>
  <si>
    <t>いましめのツボ</t>
  </si>
  <si>
    <t>Prison Bottle</t>
  </si>
  <si>
    <t>超级护腕</t>
  </si>
  <si>
    <t>メガブレス</t>
  </si>
  <si>
    <t>Mega Cuff</t>
  </si>
  <si>
    <t>喷火驼进化石</t>
  </si>
  <si>
    <t>バクーダナイト</t>
  </si>
  <si>
    <t>Cameruptite</t>
  </si>
  <si>
    <t>长耳兔进化石</t>
  </si>
  <si>
    <t>ミミロップナイト</t>
  </si>
  <si>
    <t>Lopunnite</t>
  </si>
  <si>
    <t>暴飞龙进化石</t>
  </si>
  <si>
    <t>ボーマンダナイト</t>
  </si>
  <si>
    <t>Salamencite</t>
  </si>
  <si>
    <t>大针蜂进化石</t>
  </si>
  <si>
    <t>スピアナイト</t>
  </si>
  <si>
    <t>Beedrillite</t>
  </si>
  <si>
    <t>钥石</t>
  </si>
  <si>
    <t>キーストーン</t>
  </si>
  <si>
    <t>Key Stone</t>
  </si>
  <si>
    <t>陨石碎片</t>
  </si>
  <si>
    <t>いんせきのかけら</t>
  </si>
  <si>
    <t>Meteorite Shard</t>
  </si>
  <si>
    <t>无限之笛</t>
  </si>
  <si>
    <t>むげんのふえ</t>
  </si>
  <si>
    <t>Eon Flute</t>
  </si>
  <si>
    <t>一般Ｚ</t>
  </si>
  <si>
    <t>ノーマルＺ</t>
  </si>
  <si>
    <t>Normalium Z</t>
  </si>
  <si>
    <t>火Ｚ</t>
  </si>
  <si>
    <t>ホノオＺ</t>
  </si>
  <si>
    <t>Firium Z</t>
  </si>
  <si>
    <t>水Ｚ</t>
  </si>
  <si>
    <t>ミズＺ</t>
  </si>
  <si>
    <t>Waterium Z</t>
  </si>
  <si>
    <t>电Ｚ</t>
  </si>
  <si>
    <t>デンキＺ</t>
  </si>
  <si>
    <t>Electrium Z</t>
  </si>
  <si>
    <t>草Ｚ</t>
  </si>
  <si>
    <t>クサＺ</t>
  </si>
  <si>
    <t>Grassium Z</t>
  </si>
  <si>
    <t>冰Ｚ</t>
  </si>
  <si>
    <t>コオリＺ</t>
  </si>
  <si>
    <t>Icium Z</t>
  </si>
  <si>
    <t>格斗Ｚ</t>
  </si>
  <si>
    <t>カクトウＺ</t>
  </si>
  <si>
    <t>Fightinium Z</t>
  </si>
  <si>
    <t>毒Ｚ</t>
  </si>
  <si>
    <t>ドクＺ</t>
  </si>
  <si>
    <t>Poisonium Z</t>
  </si>
  <si>
    <t>地面Ｚ</t>
  </si>
  <si>
    <t>ジメンＺ</t>
  </si>
  <si>
    <t>Groundium Z</t>
  </si>
  <si>
    <t>飞行Ｚ</t>
  </si>
  <si>
    <t>ヒコウＺ</t>
  </si>
  <si>
    <t>Flyinium Z</t>
  </si>
  <si>
    <t>超能力Ｚ</t>
  </si>
  <si>
    <t>エスパーＺ</t>
  </si>
  <si>
    <t>Psychium Z</t>
  </si>
  <si>
    <t>虫Ｚ</t>
  </si>
  <si>
    <t>ムシＺ</t>
  </si>
  <si>
    <t>Buginium Z</t>
  </si>
  <si>
    <t>岩石Ｚ</t>
  </si>
  <si>
    <t>イワＺ</t>
  </si>
  <si>
    <t>Rockium Z</t>
  </si>
  <si>
    <t>幽灵Ｚ</t>
  </si>
  <si>
    <t>ゴーストＺ</t>
  </si>
  <si>
    <t>Ghostium Z</t>
  </si>
  <si>
    <t>龙Ｚ</t>
  </si>
  <si>
    <t>ドラゴンＺ</t>
  </si>
  <si>
    <t>Dragonium Z</t>
  </si>
  <si>
    <t>恶Ｚ</t>
  </si>
  <si>
    <t>アクＺ</t>
  </si>
  <si>
    <t>Darkinium Z</t>
  </si>
  <si>
    <t>钢Ｚ</t>
  </si>
  <si>
    <t>ハガネＺ</t>
  </si>
  <si>
    <t>Steelium Z</t>
  </si>
  <si>
    <t>妖精Ｚ</t>
  </si>
  <si>
    <t>フェアリーＺ</t>
  </si>
  <si>
    <t>Fairium Z</t>
  </si>
  <si>
    <t>皮卡丘Ｚ</t>
  </si>
  <si>
    <t>ピカチュウＺ</t>
  </si>
  <si>
    <t>Pikanium Z</t>
  </si>
  <si>
    <t>银色王冠</t>
  </si>
  <si>
    <t>ぎんのおうかん</t>
  </si>
  <si>
    <t>Bottle Cap</t>
  </si>
  <si>
    <t>金色王冠</t>
  </si>
  <si>
    <t>きんのおうかん</t>
  </si>
  <si>
    <t>Gold Bottle Cap</t>
  </si>
  <si>
    <t>Ｚ手环</t>
  </si>
  <si>
    <t>Ｚリング</t>
  </si>
  <si>
    <t>Z-Ring</t>
  </si>
  <si>
    <t>狙射树枭Ｚ</t>
  </si>
  <si>
    <t>ジュナイパーＺ</t>
  </si>
  <si>
    <t>Decidium Z</t>
  </si>
  <si>
    <t>炽焰咆哮虎Ｚ</t>
  </si>
  <si>
    <t>ガオガエンＺ</t>
  </si>
  <si>
    <t>Incinium Z</t>
  </si>
  <si>
    <t>西狮海壬Ｚ</t>
  </si>
  <si>
    <t>アシレーヌＺ</t>
  </si>
  <si>
    <t>Primarium Z</t>
  </si>
  <si>
    <t>卡璞Ｚ</t>
  </si>
  <si>
    <t>カプＺ</t>
  </si>
  <si>
    <t>Tapunium Z</t>
  </si>
  <si>
    <t>玛夏多Ｚ</t>
  </si>
  <si>
    <t>マーシャドーＺ</t>
  </si>
  <si>
    <t>Marshadium Z</t>
  </si>
  <si>
    <t>阿罗雷Ｚ</t>
  </si>
  <si>
    <t>アロライＺ</t>
  </si>
  <si>
    <t>Aloraichium Z</t>
  </si>
  <si>
    <t>卡比兽Ｚ</t>
  </si>
  <si>
    <t>カビゴンＺ</t>
  </si>
  <si>
    <t>Snorlium Z</t>
  </si>
  <si>
    <t>伊布Ｚ</t>
  </si>
  <si>
    <t>イーブイＺ</t>
  </si>
  <si>
    <t>Eevium Z</t>
  </si>
  <si>
    <t>梦幻Ｚ</t>
  </si>
  <si>
    <t>ミュウＺ</t>
  </si>
  <si>
    <t>Mewnium Z</t>
  </si>
  <si>
    <t>智皮卡Ｚ</t>
  </si>
  <si>
    <t>サトピカＺ</t>
  </si>
  <si>
    <t>Pikashunium Z</t>
  </si>
  <si>
    <t>材料袋</t>
  </si>
  <si>
    <t>ざいりょうぶくろ</t>
  </si>
  <si>
    <t>Forage Bag</t>
  </si>
  <si>
    <t>钓竿</t>
  </si>
  <si>
    <t>つりざお</t>
  </si>
  <si>
    <t>Fishing Rod</t>
  </si>
  <si>
    <t>博士的面罩</t>
  </si>
  <si>
    <t>はかせのふくめん</t>
  </si>
  <si>
    <t>Professor’s Mask</t>
  </si>
  <si>
    <t>圆庆票</t>
  </si>
  <si>
    <t>フェスチケット</t>
  </si>
  <si>
    <t>Festival Ticket</t>
  </si>
  <si>
    <t>光辉石</t>
  </si>
  <si>
    <t>かがやくいし</t>
  </si>
  <si>
    <t>Sparkling Stone</t>
  </si>
  <si>
    <t>胆怯球</t>
  </si>
  <si>
    <t>ビビリだま</t>
  </si>
  <si>
    <t>Adrenaline Orb</t>
  </si>
  <si>
    <t>基格尔德多面体</t>
  </si>
  <si>
    <t>ジガルデキューブ</t>
  </si>
  <si>
    <t>Zygarde Cube</t>
  </si>
  <si>
    <t>冰之石</t>
  </si>
  <si>
    <t>こおりのいし</t>
  </si>
  <si>
    <t>Ice Stone</t>
  </si>
  <si>
    <t>骑行装置</t>
  </si>
  <si>
    <t>ライドギア</t>
  </si>
  <si>
    <t>Ride Pager</t>
  </si>
  <si>
    <t>究极球</t>
  </si>
  <si>
    <t>ウルトラボール</t>
  </si>
  <si>
    <t>Beast Ball</t>
  </si>
  <si>
    <t>大马拉萨达</t>
  </si>
  <si>
    <t>おおきいマラサダ</t>
  </si>
  <si>
    <t>Big Malasada</t>
  </si>
  <si>
    <t>朱红色花蜜</t>
  </si>
  <si>
    <t>くれないのミツ</t>
  </si>
  <si>
    <t>Red Nectar</t>
  </si>
  <si>
    <t>金黄色花蜜</t>
  </si>
  <si>
    <t>やまぶきのミツ</t>
  </si>
  <si>
    <t>Yellow Nectar</t>
  </si>
  <si>
    <t>桃粉色花蜜</t>
  </si>
  <si>
    <t>うすもものミツ</t>
  </si>
  <si>
    <t>Pink Nectar</t>
  </si>
  <si>
    <t>兰紫色花蜜</t>
  </si>
  <si>
    <t>むらさきのミツ</t>
  </si>
  <si>
    <t>Purple Nectar</t>
  </si>
  <si>
    <t>太阳之笛</t>
  </si>
  <si>
    <t>たいようのふえ</t>
  </si>
  <si>
    <t>Sun Flute</t>
  </si>
  <si>
    <t>月亮之笛</t>
  </si>
  <si>
    <t>つきのふえ</t>
  </si>
  <si>
    <t>Moon Flute</t>
  </si>
  <si>
    <t>奇异卡片</t>
  </si>
  <si>
    <t>あやしいカード</t>
  </si>
  <si>
    <t>Enigmatic Card</t>
  </si>
  <si>
    <t>银色蔓莓果</t>
  </si>
  <si>
    <t>ぎんのズリのみ</t>
  </si>
  <si>
    <t>Silver Razz Berry</t>
  </si>
  <si>
    <t>金色蔓莓果</t>
  </si>
  <si>
    <t>きんのズリのみ</t>
  </si>
  <si>
    <t>Golden Razz Berry</t>
  </si>
  <si>
    <t>银色蕉香果</t>
  </si>
  <si>
    <t>ぎんのナナのみ</t>
  </si>
  <si>
    <t>Silver Nanab Berry</t>
  </si>
  <si>
    <t>金色蕉香果</t>
  </si>
  <si>
    <t>きんのナナのみ</t>
  </si>
  <si>
    <t>Golden Nanab Berry</t>
  </si>
  <si>
    <t>银色凰梨果</t>
  </si>
  <si>
    <t>ぎんのパイルのみ</t>
  </si>
  <si>
    <t>Silver Pinap Berry</t>
  </si>
  <si>
    <t>金色凰梨果</t>
  </si>
  <si>
    <t>きんのパイルのみ</t>
  </si>
  <si>
    <t>Golden Pinap Berry</t>
  </si>
  <si>
    <t>西尔佛检视镜</t>
  </si>
  <si>
    <t>シルフスコープ</t>
  </si>
  <si>
    <t>Silph Scope</t>
  </si>
  <si>
    <t>金假牙</t>
  </si>
  <si>
    <t>きんのいれば</t>
  </si>
  <si>
    <t>Gold Teeth</t>
  </si>
  <si>
    <t>エレベータのカギ</t>
  </si>
  <si>
    <t>Lift Key</t>
  </si>
  <si>
    <t>大地膜</t>
  </si>
  <si>
    <t>グランドコート</t>
  </si>
  <si>
    <t>Terrain Extender</t>
  </si>
  <si>
    <t>部位护具</t>
  </si>
  <si>
    <t>ぼうごパット</t>
  </si>
  <si>
    <t>Protective Pads</t>
  </si>
  <si>
    <t>电气种子</t>
  </si>
  <si>
    <t>エレキシード</t>
  </si>
  <si>
    <t>Electric Seed</t>
  </si>
  <si>
    <t>精神种子</t>
  </si>
  <si>
    <t>サイコシード</t>
  </si>
  <si>
    <t>Psychic Seed</t>
  </si>
  <si>
    <t>薄雾种子</t>
  </si>
  <si>
    <t>ミストシード</t>
  </si>
  <si>
    <t>Misty Seed</t>
  </si>
  <si>
    <t>青草种子</t>
  </si>
  <si>
    <t>グラスシード</t>
  </si>
  <si>
    <t>Grassy Seed</t>
  </si>
  <si>
    <t>松掉的弹簧</t>
  </si>
  <si>
    <t>のびたバネ</t>
  </si>
  <si>
    <t>Stretchy Spring</t>
  </si>
  <si>
    <t>粉笔石</t>
  </si>
  <si>
    <t>チョークいし</t>
  </si>
  <si>
    <t>Chalky Stone</t>
  </si>
  <si>
    <t>弹珠</t>
  </si>
  <si>
    <t>ビーだま</t>
  </si>
  <si>
    <t>Marble</t>
  </si>
  <si>
    <t>一边的耳环</t>
  </si>
  <si>
    <t>かたっぽピアス</t>
  </si>
  <si>
    <t>Lone Earring</t>
  </si>
  <si>
    <t>海边的玻璃</t>
  </si>
  <si>
    <t>うみべのガラス</t>
  </si>
  <si>
    <t>Beach Glass</t>
  </si>
  <si>
    <t>金色叶子</t>
  </si>
  <si>
    <t>きんのはっぱ</t>
  </si>
  <si>
    <t>Gold Leaf</t>
  </si>
  <si>
    <t>银色叶子</t>
  </si>
  <si>
    <t>ぎんのはっぱ</t>
  </si>
  <si>
    <t>Silver Leaf</t>
  </si>
  <si>
    <t>光滑泥球</t>
  </si>
  <si>
    <t>ピカピカだんご</t>
  </si>
  <si>
    <t>Polished Mud Ball</t>
  </si>
  <si>
    <t>南国贝壳</t>
  </si>
  <si>
    <t>なんごくかいがら</t>
  </si>
  <si>
    <t>Tropical Shell</t>
  </si>
  <si>
    <t>树叶信</t>
  </si>
  <si>
    <t>このはのおてがみ</t>
  </si>
  <si>
    <t>Leaf Letter</t>
  </si>
  <si>
    <t>小小花束</t>
  </si>
  <si>
    <t>ちいさなはなたば</t>
  </si>
  <si>
    <t>Small Bouquet</t>
  </si>
  <si>
    <t>引虫香水</t>
  </si>
  <si>
    <t>むしよせコロン</t>
  </si>
  <si>
    <t>Lure</t>
  </si>
  <si>
    <t>白银香水</t>
  </si>
  <si>
    <t>シルバーコロン</t>
  </si>
  <si>
    <t>Super Lure</t>
  </si>
  <si>
    <t>黄金香水</t>
  </si>
  <si>
    <t>ゴールドコロン</t>
  </si>
  <si>
    <t>Max Lure</t>
  </si>
  <si>
    <t>深灰米果</t>
  </si>
  <si>
    <t>ニビあられ</t>
  </si>
  <si>
    <t>Pewter Crunchies</t>
  </si>
  <si>
    <t>战斗存储碟</t>
  </si>
  <si>
    <t>ファイトメモリ</t>
  </si>
  <si>
    <t>Fighting Memory</t>
  </si>
  <si>
    <t>飞翔存储碟</t>
  </si>
  <si>
    <t>フライングメモリ</t>
  </si>
  <si>
    <t>Flying Memory</t>
  </si>
  <si>
    <t>毒存储碟</t>
  </si>
  <si>
    <t>ポイズンメモリ</t>
  </si>
  <si>
    <t>Poison Memory</t>
  </si>
  <si>
    <t>大地存储碟</t>
  </si>
  <si>
    <t>グラウンドメモリ</t>
  </si>
  <si>
    <t>Ground Memory</t>
  </si>
  <si>
    <t>岩石存储碟</t>
  </si>
  <si>
    <t>ロックメモリ</t>
  </si>
  <si>
    <t>Rock Memory</t>
  </si>
  <si>
    <t>虫子存储碟</t>
  </si>
  <si>
    <t>バグメモリ</t>
  </si>
  <si>
    <t>Bug Memory</t>
  </si>
  <si>
    <t>幽灵存储碟</t>
  </si>
  <si>
    <t>ゴーストメモリ</t>
  </si>
  <si>
    <t>Ghost Memory</t>
  </si>
  <si>
    <t>钢铁存储碟</t>
  </si>
  <si>
    <t>スチールメモリ</t>
  </si>
  <si>
    <t>Steel Memory</t>
  </si>
  <si>
    <t>火焰存储碟</t>
  </si>
  <si>
    <t>ファイヤーメモリ</t>
  </si>
  <si>
    <t>Fire Memory</t>
  </si>
  <si>
    <t>清水存储碟</t>
  </si>
  <si>
    <t>ウオーターメモリ</t>
  </si>
  <si>
    <t>Water Memory</t>
  </si>
  <si>
    <t>青草存储碟</t>
  </si>
  <si>
    <t>グラスメモリ</t>
  </si>
  <si>
    <t>Grass Memory</t>
  </si>
  <si>
    <t>电子存储碟</t>
  </si>
  <si>
    <t>エレクトロメモリ</t>
  </si>
  <si>
    <t>Electric Memory</t>
  </si>
  <si>
    <t>精神存储碟</t>
  </si>
  <si>
    <t>サイキックメモリ</t>
  </si>
  <si>
    <t>Psychic Memory</t>
  </si>
  <si>
    <t>冰雪存储碟</t>
  </si>
  <si>
    <t>アイスメモリ</t>
  </si>
  <si>
    <t>Ice Memory</t>
  </si>
  <si>
    <t>龙存储碟</t>
  </si>
  <si>
    <t>ドラゴンメモリ</t>
  </si>
  <si>
    <t>Dragon Memory</t>
  </si>
  <si>
    <t>黑暗存储碟</t>
  </si>
  <si>
    <t>ダークメモリ</t>
  </si>
  <si>
    <t>Dark Memory</t>
  </si>
  <si>
    <t>妖精存储碟</t>
  </si>
  <si>
    <t>フェアリーメモリ</t>
  </si>
  <si>
    <t>Fairy Memory</t>
  </si>
  <si>
    <t>索尔迦雷欧Ｚ</t>
  </si>
  <si>
    <t>ソルガレオＺ</t>
  </si>
  <si>
    <t>Solganium Z</t>
  </si>
  <si>
    <t>露奈雅拉Ｚ</t>
  </si>
  <si>
    <t>ルナアーラＺ</t>
  </si>
  <si>
    <t>Lunalium Z</t>
  </si>
  <si>
    <t>究极奈克洛Ｚ</t>
  </si>
  <si>
    <t>ウルトラネクロＺ</t>
  </si>
  <si>
    <t>Ultranecrozium Z</t>
  </si>
  <si>
    <t>谜拟丘Ｚ</t>
  </si>
  <si>
    <t>ミミッキュＺ</t>
  </si>
  <si>
    <t>Mimikium Z</t>
  </si>
  <si>
    <t>鬃岩狼人Ｚ</t>
  </si>
  <si>
    <t>ルガルガンＺ</t>
  </si>
  <si>
    <t>Lycanium Z</t>
  </si>
  <si>
    <t>杖尾鳞甲龙Ｚ</t>
  </si>
  <si>
    <t>ジャラランガＺ</t>
  </si>
  <si>
    <t>Kommonium Z</t>
  </si>
  <si>
    <t>Ｚ强力手环</t>
  </si>
  <si>
    <t>Ｚパワーリング</t>
  </si>
  <si>
    <t>Z-Power Ring</t>
  </si>
  <si>
    <t>粉红花瓣</t>
  </si>
  <si>
    <t>ももいろはなびら</t>
  </si>
  <si>
    <t>Pink Petal</t>
  </si>
  <si>
    <t>橙色花瓣</t>
  </si>
  <si>
    <t>だいだいはなびら</t>
  </si>
  <si>
    <t>Orange Petal</t>
  </si>
  <si>
    <t>蓝色花瓣</t>
  </si>
  <si>
    <t>あおのはなびら</t>
  </si>
  <si>
    <t>Blue Petal</t>
  </si>
  <si>
    <t>红色花瓣</t>
  </si>
  <si>
    <t>あかのはなびら</t>
  </si>
  <si>
    <t>Red Petal</t>
  </si>
  <si>
    <t>绿色花瓣</t>
  </si>
  <si>
    <t>みどりのはなびら</t>
  </si>
  <si>
    <t>Green Petal</t>
  </si>
  <si>
    <t>黄色花瓣</t>
  </si>
  <si>
    <t>きいろのはなびら</t>
  </si>
  <si>
    <t>Yellow Petal</t>
  </si>
  <si>
    <t>紫色花瓣</t>
  </si>
  <si>
    <t>むらさきはなびら</t>
  </si>
  <si>
    <t>Purple Petal</t>
  </si>
  <si>
    <t>虹色之花</t>
  </si>
  <si>
    <t>にじいろのはな</t>
  </si>
  <si>
    <t>Rainbow Flower</t>
  </si>
  <si>
    <t>桔色徽章</t>
  </si>
  <si>
    <t>だいだいバッジ</t>
  </si>
  <si>
    <t>Surge Badge</t>
  </si>
  <si>
    <t>奈克洛索尔合体器</t>
  </si>
  <si>
    <t>ネクロプラスソル</t>
  </si>
  <si>
    <t>N-Solarizer</t>
  </si>
  <si>
    <t>奈克洛露奈合体器</t>
  </si>
  <si>
    <t>ネクロプラスルナ</t>
  </si>
  <si>
    <t>N-Lunarizer</t>
  </si>
  <si>
    <t>伊利马一般Ｚ</t>
  </si>
  <si>
    <t>イリマノーマルＺ</t>
  </si>
  <si>
    <t>Ilima Normalium Z</t>
  </si>
  <si>
    <t>留下的精灵球</t>
  </si>
  <si>
    <t>のこされたボール</t>
  </si>
  <si>
    <t>Left Poké Ball</t>
  </si>
  <si>
    <t>孵蛋碰碰</t>
  </si>
  <si>
    <t>タマゴふかポン</t>
  </si>
  <si>
    <t>Roto Hatch</t>
  </si>
  <si>
    <t>优惠碰碰</t>
  </si>
  <si>
    <t>やすうりポン</t>
  </si>
  <si>
    <t>Roto Bargain</t>
  </si>
  <si>
    <t>零花钱碰碰</t>
  </si>
  <si>
    <t>おこづかいポン</t>
  </si>
  <si>
    <t>Roto Prize Money</t>
  </si>
  <si>
    <t>经验碰碰</t>
  </si>
  <si>
    <t>けいけんポン</t>
  </si>
  <si>
    <t>Roto Exp. Points</t>
  </si>
  <si>
    <t>亲密碰碰</t>
  </si>
  <si>
    <t>なつきポン</t>
  </si>
  <si>
    <t>Roto Friendship</t>
  </si>
  <si>
    <t>相遇碰碰</t>
  </si>
  <si>
    <t>みっけポン</t>
  </si>
  <si>
    <t>Roto Encounter</t>
  </si>
  <si>
    <t>隐身碰碰</t>
  </si>
  <si>
    <t>かくれポン</t>
  </si>
  <si>
    <t>Roto Stealth</t>
  </si>
  <si>
    <t>ＨＰ回复碰碰</t>
  </si>
  <si>
    <t>ＨＰかいふくポン</t>
  </si>
  <si>
    <t>Roto HP Restore</t>
  </si>
  <si>
    <t>ＰＰ回复碰碰</t>
  </si>
  <si>
    <t>ＰＰかいふくポン</t>
  </si>
  <si>
    <t>Roto PP Restore</t>
  </si>
  <si>
    <t>加油碰碰</t>
  </si>
  <si>
    <t>おうえんポン</t>
  </si>
  <si>
    <t>Roto Boost</t>
  </si>
  <si>
    <t>捕捉碰碰</t>
  </si>
  <si>
    <t>つかまえポン</t>
  </si>
  <si>
    <t>Roto Catch</t>
  </si>
  <si>
    <t>元气糖果</t>
  </si>
  <si>
    <t>げんきのアメ</t>
  </si>
  <si>
    <t>Health Candy</t>
  </si>
  <si>
    <t>力量糖果</t>
  </si>
  <si>
    <t>ちからのアメ</t>
  </si>
  <si>
    <t>Mighty Candy</t>
  </si>
  <si>
    <t>守护糖果</t>
  </si>
  <si>
    <t>まもりのアメ</t>
  </si>
  <si>
    <t>Tough Candy</t>
  </si>
  <si>
    <t>知识糖果</t>
  </si>
  <si>
    <t>ちしきのアメ</t>
  </si>
  <si>
    <t>Smart Candy</t>
  </si>
  <si>
    <t>心灵糖果</t>
  </si>
  <si>
    <t>こころのアメ</t>
  </si>
  <si>
    <t>Courage Candy</t>
  </si>
  <si>
    <t>敏捷糖果</t>
  </si>
  <si>
    <t>はやさのアメ</t>
  </si>
  <si>
    <t>Quick Candy</t>
  </si>
  <si>
    <t>元气糖果Ｌ</t>
  </si>
  <si>
    <t>げんきのアメＬ</t>
  </si>
  <si>
    <t>Health Candy L</t>
  </si>
  <si>
    <t>力量糖果Ｌ</t>
  </si>
  <si>
    <t>ちからのアメＬ</t>
  </si>
  <si>
    <t>Mighty Candy L</t>
  </si>
  <si>
    <t>守护糖果Ｌ</t>
  </si>
  <si>
    <t>まもりのアメＬ</t>
  </si>
  <si>
    <t>Tough Candy L</t>
  </si>
  <si>
    <t>知识糖果Ｌ</t>
  </si>
  <si>
    <t>ちしきのアメＬ</t>
  </si>
  <si>
    <t>Smart Candy L</t>
  </si>
  <si>
    <t>心灵糖果Ｌ</t>
  </si>
  <si>
    <t>こころのアメＬ</t>
  </si>
  <si>
    <t>Courage Candy L</t>
  </si>
  <si>
    <t>敏捷糖果Ｌ</t>
  </si>
  <si>
    <t>はやさのアメＬ</t>
  </si>
  <si>
    <t>Quick Candy L</t>
  </si>
  <si>
    <t>元气糖果ＸＬ</t>
  </si>
  <si>
    <t>げんきのアメＸＬ</t>
  </si>
  <si>
    <t>Health Candy XL</t>
  </si>
  <si>
    <t>力量糖果ＸＬ</t>
  </si>
  <si>
    <t>ちからのアメＸＬ</t>
  </si>
  <si>
    <t>Mighty Candy XL</t>
  </si>
  <si>
    <t>守护糖果ＸＬ</t>
  </si>
  <si>
    <t>まもりのアメＸＬ</t>
  </si>
  <si>
    <t>Tough Candy XL</t>
  </si>
  <si>
    <t>知识糖果ＸＬ</t>
  </si>
  <si>
    <t>ちしきのアメＸＬ</t>
  </si>
  <si>
    <t>Smart Candy XL</t>
  </si>
  <si>
    <t>心灵糖果ＸＬ</t>
  </si>
  <si>
    <t>こころのアメＸＬ</t>
  </si>
  <si>
    <t>Courage Candy XL</t>
  </si>
  <si>
    <t>敏捷糖果ＸＬ</t>
  </si>
  <si>
    <t>はやさのアメＸＬ</t>
  </si>
  <si>
    <t>Quick Candy XL</t>
  </si>
  <si>
    <t>妙蛙种子的糖果</t>
  </si>
  <si>
    <t>フシギダネのアメ</t>
  </si>
  <si>
    <t>Bulbasaur Candy</t>
  </si>
  <si>
    <t>小火龙的糖果</t>
  </si>
  <si>
    <t>ヒトカゲのアメ</t>
  </si>
  <si>
    <t>Charmander Candy</t>
  </si>
  <si>
    <t>杰尼龟的糖果</t>
  </si>
  <si>
    <t>ゼニガメのアメ</t>
  </si>
  <si>
    <t>Squirtle Candy</t>
  </si>
  <si>
    <t>绿毛虫的糖果</t>
  </si>
  <si>
    <t>キャタピーのアメ</t>
  </si>
  <si>
    <t>Caterpie Candy</t>
  </si>
  <si>
    <t>独角虫的糖果</t>
  </si>
  <si>
    <t>ビードルのアメ</t>
  </si>
  <si>
    <t>Weedle Candy</t>
  </si>
  <si>
    <t>波波的糖果</t>
  </si>
  <si>
    <t>ポッポのアメ</t>
  </si>
  <si>
    <t>Pidgey Candy</t>
  </si>
  <si>
    <t>小拉达的糖果</t>
  </si>
  <si>
    <t>コラッタのアメ</t>
  </si>
  <si>
    <t>Rattata Candy</t>
  </si>
  <si>
    <t>烈雀的糖果</t>
  </si>
  <si>
    <t>オニスズメのアメ</t>
  </si>
  <si>
    <t>Spearow Candy</t>
  </si>
  <si>
    <t>阿柏蛇的糖果</t>
  </si>
  <si>
    <t>アーボのアメ</t>
  </si>
  <si>
    <t>Ekans Candy</t>
  </si>
  <si>
    <t>皮卡丘的糖果</t>
  </si>
  <si>
    <t>ピカチュウのアメ</t>
  </si>
  <si>
    <t>Pikachu Candy</t>
  </si>
  <si>
    <t>穿山鼠的糖果</t>
  </si>
  <si>
    <t>サンドのアメ</t>
  </si>
  <si>
    <t>Sandshrew Candy</t>
  </si>
  <si>
    <t>尼多兰的糖果</t>
  </si>
  <si>
    <t>ニドラン♀のアメ</t>
  </si>
  <si>
    <t>Nidoran♀ Candy</t>
  </si>
  <si>
    <t>尼多朗的糖果</t>
  </si>
  <si>
    <t>ニドラン♂のアメ</t>
  </si>
  <si>
    <t>Nidoran♂ Candy</t>
  </si>
  <si>
    <t>皮皮的糖果</t>
  </si>
  <si>
    <t>ピッピのアメ</t>
  </si>
  <si>
    <t>Clefairy Candy</t>
  </si>
  <si>
    <t>六尾的糖果</t>
  </si>
  <si>
    <t>ロコンのアメ</t>
  </si>
  <si>
    <t>Vulpix Candy</t>
  </si>
  <si>
    <t>胖丁的糖果</t>
  </si>
  <si>
    <t>プリンのアメ</t>
  </si>
  <si>
    <t>Jigglypuff Candy</t>
  </si>
  <si>
    <t>超音蝠的糖果</t>
  </si>
  <si>
    <t>ズバットのアメ</t>
  </si>
  <si>
    <t>Zubat Candy</t>
  </si>
  <si>
    <t>走路草的糖果</t>
  </si>
  <si>
    <t>ナゾノクサのアメ</t>
  </si>
  <si>
    <t>Oddish Candy</t>
  </si>
  <si>
    <t>派拉斯的糖果</t>
  </si>
  <si>
    <t>パラスのアメ</t>
  </si>
  <si>
    <t>Paras Candy</t>
  </si>
  <si>
    <t>毛球的糖果</t>
  </si>
  <si>
    <t>コンパンのアメ</t>
  </si>
  <si>
    <t>Venonat Candy</t>
  </si>
  <si>
    <t>地鼠的糖果</t>
  </si>
  <si>
    <t>ディグダのアメ</t>
  </si>
  <si>
    <t>Diglett Candy</t>
  </si>
  <si>
    <t>喵喵的糖果</t>
  </si>
  <si>
    <t>ニャースのアメ</t>
  </si>
  <si>
    <t>Meowth Candy</t>
  </si>
  <si>
    <t>可达鸭的糖果</t>
  </si>
  <si>
    <t>コダックのアメ</t>
  </si>
  <si>
    <t>Psyduck Candy</t>
  </si>
  <si>
    <t>猴怪的糖果</t>
  </si>
  <si>
    <t>マンキーのアメ</t>
  </si>
  <si>
    <t>Mankey Candy</t>
  </si>
  <si>
    <t>卡蒂狗的糖果</t>
  </si>
  <si>
    <t>ガーディのアメ</t>
  </si>
  <si>
    <t>Growlithe Candy</t>
  </si>
  <si>
    <t>蚊香蝌蚪的糖果</t>
  </si>
  <si>
    <t>ニョロモのアメ</t>
  </si>
  <si>
    <t>Poliwag Candy</t>
  </si>
  <si>
    <t>凯西的糖果</t>
  </si>
  <si>
    <t>ケーシィのアメ</t>
  </si>
  <si>
    <t>Abra Candy</t>
  </si>
  <si>
    <t>腕力的糖果</t>
  </si>
  <si>
    <t>ワンリキーのアメ</t>
  </si>
  <si>
    <t>Machop Candy</t>
  </si>
  <si>
    <t>喇叭芽的糖果</t>
  </si>
  <si>
    <t>マダツボミのアメ</t>
  </si>
  <si>
    <t>Bellsprout Candy</t>
  </si>
  <si>
    <t>玛瑙水母的糖果</t>
  </si>
  <si>
    <t>メノクラゲのアメ</t>
  </si>
  <si>
    <t>Tentacool Candy</t>
  </si>
  <si>
    <t>小拳石的糖果</t>
  </si>
  <si>
    <t>イシツブテのアメ</t>
  </si>
  <si>
    <t>Geodude Candy</t>
  </si>
  <si>
    <t>小火马的糖果</t>
  </si>
  <si>
    <t>ポニータのアメ</t>
  </si>
  <si>
    <t>Ponyta Candy</t>
  </si>
  <si>
    <t>呆呆兽的糖果</t>
  </si>
  <si>
    <t>ヤドンのアメ</t>
  </si>
  <si>
    <t>Slowpoke Candy</t>
  </si>
  <si>
    <t>小磁怪的糖果</t>
  </si>
  <si>
    <t>コイルのアメ</t>
  </si>
  <si>
    <t>Magnemite Candy</t>
  </si>
  <si>
    <t>大葱鸭的糖果</t>
  </si>
  <si>
    <t>カモネギのアメ</t>
  </si>
  <si>
    <t>Farfetch’d Candy</t>
  </si>
  <si>
    <t>嘟嘟的糖果</t>
  </si>
  <si>
    <t>ドードーのアメ</t>
  </si>
  <si>
    <t>Doduo Candy</t>
  </si>
  <si>
    <t>小海狮的糖果</t>
  </si>
  <si>
    <t>パウワウのアメ</t>
  </si>
  <si>
    <t>Seel Candy</t>
  </si>
  <si>
    <t>臭泥的糖果</t>
  </si>
  <si>
    <t>ベトベターのアメ</t>
  </si>
  <si>
    <t>Grimer Candy</t>
  </si>
  <si>
    <t>大舌贝的糖果</t>
  </si>
  <si>
    <t>シェルダーのアメ</t>
  </si>
  <si>
    <t>Shellder Candy</t>
  </si>
  <si>
    <t>鬼斯的糖果</t>
  </si>
  <si>
    <t>ゴースのアメ</t>
  </si>
  <si>
    <t>Gastly Candy</t>
  </si>
  <si>
    <t>大岩蛇的糖果</t>
  </si>
  <si>
    <t>イワークのアメ</t>
  </si>
  <si>
    <t>Onix Candy</t>
  </si>
  <si>
    <t>催眠貘的糖果</t>
  </si>
  <si>
    <t>スリープのアメ</t>
  </si>
  <si>
    <t>Drowzee Candy</t>
  </si>
  <si>
    <t>大钳蟹的糖果</t>
  </si>
  <si>
    <t>クラブのアメ</t>
  </si>
  <si>
    <t>Krabby Candy</t>
  </si>
  <si>
    <t>霹雳电球的糖果</t>
  </si>
  <si>
    <t>ビリリダマのアメ</t>
  </si>
  <si>
    <t>Voltorb Candy</t>
  </si>
  <si>
    <t>蛋蛋的糖果</t>
  </si>
  <si>
    <t>タマタマのアメ</t>
  </si>
  <si>
    <t>Exeggcute Candy</t>
  </si>
  <si>
    <t>卡拉卡拉的糖果</t>
  </si>
  <si>
    <t>カラカラのアメ</t>
  </si>
  <si>
    <t>Cubone Candy</t>
  </si>
  <si>
    <t>飞腿郎的糖果</t>
  </si>
  <si>
    <t>サワムラーのアメ</t>
  </si>
  <si>
    <t>Hitmonlee Candy</t>
  </si>
  <si>
    <t>快拳郎的糖果</t>
  </si>
  <si>
    <t>エビワラーのアメ</t>
  </si>
  <si>
    <t>Hitmonchan Candy</t>
  </si>
  <si>
    <t>大舌头的糖果</t>
  </si>
  <si>
    <t>ベロリンガのアメ</t>
  </si>
  <si>
    <t>Lickitung Candy</t>
  </si>
  <si>
    <t>瓦斯弹的糖果</t>
  </si>
  <si>
    <t>ドガースのアメ</t>
  </si>
  <si>
    <t>Koffing Candy</t>
  </si>
  <si>
    <t>独角犀牛的糖果</t>
  </si>
  <si>
    <t>サイホーンのアメ</t>
  </si>
  <si>
    <t>Rhyhorn Candy</t>
  </si>
  <si>
    <t>吉利蛋的糖果</t>
  </si>
  <si>
    <t>ラッキーのアメ</t>
  </si>
  <si>
    <t>Chansey Candy</t>
  </si>
  <si>
    <t>蔓藤怪的糖果</t>
  </si>
  <si>
    <t>モンジャラのアメ</t>
  </si>
  <si>
    <t>Tangela Candy</t>
  </si>
  <si>
    <t>袋兽的糖果</t>
  </si>
  <si>
    <t>ガルーラのアメ</t>
  </si>
  <si>
    <t>Kangaskhan Candy</t>
  </si>
  <si>
    <t>墨海马的糖果</t>
  </si>
  <si>
    <t>タッツーのアメ</t>
  </si>
  <si>
    <t>Horsea Candy</t>
  </si>
  <si>
    <t>角金鱼的糖果</t>
  </si>
  <si>
    <t>トサキントのアメ</t>
  </si>
  <si>
    <t>Goldeen Candy</t>
  </si>
  <si>
    <t>海星星的糖果</t>
  </si>
  <si>
    <t>ヒトデマンのアメ</t>
  </si>
  <si>
    <t>Staryu Candy</t>
  </si>
  <si>
    <t>魔墙人偶的糖果</t>
  </si>
  <si>
    <t>バリヤードのアメ</t>
  </si>
  <si>
    <t>Mr. Mime Candy</t>
  </si>
  <si>
    <t>飞天螳螂的糖果</t>
  </si>
  <si>
    <t>ストライクのアメ</t>
  </si>
  <si>
    <t>Scyther Candy</t>
  </si>
  <si>
    <t>迷唇姐的糖果</t>
  </si>
  <si>
    <t>ルージュラのアメ</t>
  </si>
  <si>
    <t>Jynx Candy</t>
  </si>
  <si>
    <t>电击兽的糖果</t>
  </si>
  <si>
    <t>エレブーのアメ</t>
  </si>
  <si>
    <t>Electabuzz Candy</t>
  </si>
  <si>
    <t>凯罗斯的糖果</t>
  </si>
  <si>
    <t>カイロスのアメ</t>
  </si>
  <si>
    <t>Pinsir Candy</t>
  </si>
  <si>
    <t>肯泰罗的糖果</t>
  </si>
  <si>
    <t>ケンタロスのアメ</t>
  </si>
  <si>
    <t>Tauros Candy</t>
  </si>
  <si>
    <t>鲤鱼王的糖果</t>
  </si>
  <si>
    <t>コイキングのアメ</t>
  </si>
  <si>
    <t>Magikarp Candy</t>
  </si>
  <si>
    <t>拉普拉斯的糖果</t>
  </si>
  <si>
    <t>ラプラスのアメ</t>
  </si>
  <si>
    <t>Lapras Candy</t>
  </si>
  <si>
    <t>百变怪的糖果</t>
  </si>
  <si>
    <t>メタモンのアメ</t>
  </si>
  <si>
    <t>Ditto Candy</t>
  </si>
  <si>
    <t>伊布的糖果</t>
  </si>
  <si>
    <t>イーブイのアメ</t>
  </si>
  <si>
    <t>Eevee Candy</t>
  </si>
  <si>
    <t>多边兽的糖果</t>
  </si>
  <si>
    <t>ポリゴンのアメ</t>
  </si>
  <si>
    <t>Porygon Candy</t>
  </si>
  <si>
    <t>菊石兽的糖果</t>
  </si>
  <si>
    <t>オムナイトのアメ</t>
  </si>
  <si>
    <t>Omanyte Candy</t>
  </si>
  <si>
    <t>化石盔的糖果</t>
  </si>
  <si>
    <t>カブトのアメ</t>
  </si>
  <si>
    <t>Kabuto Candy</t>
  </si>
  <si>
    <t>化石翼龙的糖果</t>
  </si>
  <si>
    <t>プテラのアメ</t>
  </si>
  <si>
    <t>Aerodactyl Candy</t>
  </si>
  <si>
    <t>卡比兽的糖果</t>
  </si>
  <si>
    <t>カビゴンのアメ</t>
  </si>
  <si>
    <t>Snorlax Candy</t>
  </si>
  <si>
    <t>急冻鸟的糖果</t>
  </si>
  <si>
    <t>フリーザーのアメ</t>
  </si>
  <si>
    <t>Articuno Candy</t>
  </si>
  <si>
    <t>闪电鸟的糖果</t>
  </si>
  <si>
    <t>サンダーのアメ</t>
  </si>
  <si>
    <t>Zapdos Candy</t>
  </si>
  <si>
    <t>火焰鸟的糖果</t>
  </si>
  <si>
    <t>ファイヤーのアメ</t>
  </si>
  <si>
    <t>Moltres Candy</t>
  </si>
  <si>
    <t>迷你龙的糖果</t>
  </si>
  <si>
    <t>ミニリュウのアメ</t>
  </si>
  <si>
    <t>Dratini Candy</t>
  </si>
  <si>
    <t>超梦的糖果</t>
  </si>
  <si>
    <t>ミュウツーのアメ</t>
  </si>
  <si>
    <t>Mewtwo Candy</t>
  </si>
  <si>
    <t>梦幻的糖果</t>
  </si>
  <si>
    <t>ミュウのアメ</t>
  </si>
  <si>
    <t>Mew Candy</t>
  </si>
  <si>
    <t>美录坦的糖果</t>
  </si>
  <si>
    <t>メルタンのアメ</t>
  </si>
  <si>
    <t>Meltan Candy</t>
  </si>
  <si>
    <t>鸭嘴火兽的糖果</t>
  </si>
  <si>
    <t>ブーバーのアメ</t>
  </si>
  <si>
    <t>Magmar Candy</t>
  </si>
  <si>
    <t>推荐函</t>
  </si>
  <si>
    <t>すいせんじょう</t>
  </si>
  <si>
    <t>Endorsement</t>
  </si>
  <si>
    <t>许愿星</t>
  </si>
  <si>
    <t>ねがいぼし</t>
  </si>
  <si>
    <t>Wishing Star</t>
  </si>
  <si>
    <t>极巨腕带</t>
  </si>
  <si>
    <t>ダイマックスＢ</t>
  </si>
  <si>
    <t>Dynamax Band</t>
  </si>
  <si>
    <t>洛托姆自行车</t>
  </si>
  <si>
    <t>ロトムじてんしゃ</t>
  </si>
  <si>
    <t>Rotom Bike</t>
  </si>
  <si>
    <t>粗绞肉香肠</t>
  </si>
  <si>
    <t>あらびきヴルスト</t>
  </si>
  <si>
    <t>Sausages</t>
  </si>
  <si>
    <t>饱伯罐头</t>
  </si>
  <si>
    <t>ボブのかんづめ</t>
  </si>
  <si>
    <t>Bob’s Food Tin</t>
  </si>
  <si>
    <t>巴哈罐头</t>
  </si>
  <si>
    <t>バックのかんづめ</t>
  </si>
  <si>
    <t>Bach’s Food Tin</t>
  </si>
  <si>
    <t>豆子罐头</t>
  </si>
  <si>
    <t>マメかん</t>
  </si>
  <si>
    <t>Tin of Beans</t>
  </si>
  <si>
    <t>吐司面包</t>
  </si>
  <si>
    <t>しょくパン</t>
  </si>
  <si>
    <t>Bread</t>
  </si>
  <si>
    <t>通心粉</t>
  </si>
  <si>
    <t>パスタ</t>
  </si>
  <si>
    <t>Pasta</t>
  </si>
  <si>
    <t>袋装蕈菇</t>
  </si>
  <si>
    <t>キノコパック</t>
  </si>
  <si>
    <t>Mixed Mushrooms</t>
  </si>
  <si>
    <t>烟熏尾巴</t>
  </si>
  <si>
    <t>しっぽのくんせい</t>
  </si>
  <si>
    <t>Smoke-Poke Tail</t>
  </si>
  <si>
    <t>粗枝大葱</t>
  </si>
  <si>
    <t>ふといながねぎ</t>
  </si>
  <si>
    <t>Large Leek</t>
  </si>
  <si>
    <t>特选苹果</t>
  </si>
  <si>
    <t>とくせんリンゴ</t>
  </si>
  <si>
    <t>Fancy Apple</t>
  </si>
  <si>
    <t>细骨</t>
  </si>
  <si>
    <t>かぼそいホネ</t>
  </si>
  <si>
    <t>Brittle Bones</t>
  </si>
  <si>
    <t>袋装土豆</t>
  </si>
  <si>
    <t>ポテトパック</t>
  </si>
  <si>
    <t>Pack of Potatoes</t>
  </si>
  <si>
    <t>水边香草</t>
  </si>
  <si>
    <t>みずべのハーブ</t>
  </si>
  <si>
    <t>Pungent Root</t>
  </si>
  <si>
    <t>袋装蔬菜</t>
  </si>
  <si>
    <t>やさいパック</t>
  </si>
  <si>
    <t>Salad Mix</t>
  </si>
  <si>
    <t>炸物拼盘</t>
  </si>
  <si>
    <t>フライもりあわせ</t>
  </si>
  <si>
    <t>Fried Food</t>
  </si>
  <si>
    <t>水煮蛋</t>
  </si>
  <si>
    <t>ゆでタマゴ</t>
  </si>
  <si>
    <t>Boiled Egg</t>
  </si>
  <si>
    <t>露营组合</t>
  </si>
  <si>
    <t>キャンプセット</t>
  </si>
  <si>
    <t>Camping Gear</t>
  </si>
  <si>
    <t>腐朽的剑</t>
  </si>
  <si>
    <t>くちたけん</t>
  </si>
  <si>
    <t>Rusted Sword</t>
  </si>
  <si>
    <t>腐朽的盾</t>
  </si>
  <si>
    <t>くちたたて</t>
  </si>
  <si>
    <t>Rusted Shield</t>
  </si>
  <si>
    <t>化石鸟</t>
  </si>
  <si>
    <t>カセキのトリ</t>
  </si>
  <si>
    <t>Fossilized Bird</t>
  </si>
  <si>
    <t>化石鱼</t>
  </si>
  <si>
    <t>カセキのサカナ</t>
  </si>
  <si>
    <t>Fossilized Fish</t>
  </si>
  <si>
    <t>化石龙</t>
  </si>
  <si>
    <t>カセキのリュウ</t>
  </si>
  <si>
    <t>Fossilized Drake</t>
  </si>
  <si>
    <t>化石海兽</t>
  </si>
  <si>
    <t>カセキのクビナガ</t>
  </si>
  <si>
    <t>Fossilized Dino</t>
  </si>
  <si>
    <t>草莓糖饰</t>
  </si>
  <si>
    <t>いちごアメざいく</t>
  </si>
  <si>
    <t>Strawberry Sweet</t>
  </si>
  <si>
    <t>爱心糖饰</t>
  </si>
  <si>
    <t>ハートアメざいく</t>
  </si>
  <si>
    <t>Love Sweet</t>
  </si>
  <si>
    <t>野莓糖饰</t>
  </si>
  <si>
    <t>ベリーアメざいく</t>
  </si>
  <si>
    <t>Berry Sweet</t>
  </si>
  <si>
    <t>幸运草糖饰</t>
  </si>
  <si>
    <t>よつばアメざいく</t>
  </si>
  <si>
    <t>Clover Sweet</t>
  </si>
  <si>
    <t>花朵糖饰</t>
  </si>
  <si>
    <t>おはなアメざいく</t>
  </si>
  <si>
    <t>Flower Sweet</t>
  </si>
  <si>
    <t>星星糖饰</t>
  </si>
  <si>
    <t>スターアメざいく</t>
  </si>
  <si>
    <t>Star Sweet</t>
  </si>
  <si>
    <t>蝴蝶结糖饰</t>
  </si>
  <si>
    <t>リボンアメざいく</t>
  </si>
  <si>
    <t>Ribbon Sweet</t>
  </si>
  <si>
    <t>甜甜苹果</t>
  </si>
  <si>
    <t>あまーいりんご</t>
  </si>
  <si>
    <t>Sweet Apple</t>
  </si>
  <si>
    <t>酸酸苹果</t>
  </si>
  <si>
    <t>すっぱいりんご</t>
  </si>
  <si>
    <t>Tart Apple</t>
  </si>
  <si>
    <t>爽喉喷雾</t>
  </si>
  <si>
    <t>のどスプレー</t>
  </si>
  <si>
    <t>Throat Spray</t>
  </si>
  <si>
    <t>避难背包</t>
  </si>
  <si>
    <t>だっしゅつパック</t>
  </si>
  <si>
    <t>Eject Pack</t>
  </si>
  <si>
    <t>厚底靴</t>
  </si>
  <si>
    <t>あつぞこブーツ</t>
  </si>
  <si>
    <t>Heavy-Duty Boots</t>
  </si>
  <si>
    <t>打空保险</t>
  </si>
  <si>
    <t>からぶりほけん</t>
  </si>
  <si>
    <t>Blunder Policy</t>
  </si>
  <si>
    <t>客房服务</t>
  </si>
  <si>
    <t>ルームサービス</t>
  </si>
  <si>
    <t>Room Service</t>
  </si>
  <si>
    <t>万能伞</t>
  </si>
  <si>
    <t>ばんのうがさ</t>
  </si>
  <si>
    <t>Utility Umbrella</t>
  </si>
  <si>
    <t>经验糖果ＸＳ</t>
  </si>
  <si>
    <t>けいけんアメＸＳ</t>
  </si>
  <si>
    <t>Exp. Candy XS</t>
  </si>
  <si>
    <t>经验糖果Ｓ</t>
  </si>
  <si>
    <t>けいけんアメＳ</t>
  </si>
  <si>
    <t>Exp. Candy S</t>
  </si>
  <si>
    <t>经验糖果Ｍ</t>
  </si>
  <si>
    <t>けいけんアメＭ</t>
  </si>
  <si>
    <t>Exp. Candy M</t>
  </si>
  <si>
    <t>经验糖果Ｌ</t>
  </si>
  <si>
    <t>けいけんアメＬ</t>
  </si>
  <si>
    <t>Exp. Candy L</t>
  </si>
  <si>
    <t>经验糖果ＸＬ</t>
  </si>
  <si>
    <t>けいけんアメＸＬ</t>
  </si>
  <si>
    <t>Exp. Candy XL</t>
  </si>
  <si>
    <t>极巨糖果</t>
  </si>
  <si>
    <t>ダイマックスアメ</t>
  </si>
  <si>
    <t>Dynamax Candy</t>
  </si>
  <si>
    <t>招式记录００</t>
  </si>
  <si>
    <t>わざレコード００</t>
  </si>
  <si>
    <t>TR00</t>
  </si>
  <si>
    <t>招式记录０１</t>
  </si>
  <si>
    <t>わざレコード０１</t>
  </si>
  <si>
    <t>TR01</t>
  </si>
  <si>
    <t>招式记录０２</t>
  </si>
  <si>
    <t>わざレコード０２</t>
  </si>
  <si>
    <t>TR02</t>
  </si>
  <si>
    <t>招式记录０３</t>
  </si>
  <si>
    <t>わざレコード０３</t>
  </si>
  <si>
    <t>TR03</t>
  </si>
  <si>
    <t>招式记录０４</t>
  </si>
  <si>
    <t>わざレコード０４</t>
  </si>
  <si>
    <t>TR04</t>
  </si>
  <si>
    <t>招式记录０５</t>
  </si>
  <si>
    <t>わざレコード０５</t>
  </si>
  <si>
    <t>TR05</t>
  </si>
  <si>
    <t>招式记录０６</t>
  </si>
  <si>
    <t>わざレコード０６</t>
  </si>
  <si>
    <t>TR06</t>
  </si>
  <si>
    <t>招式记录０７</t>
  </si>
  <si>
    <t>わざレコード０７</t>
  </si>
  <si>
    <t>TR07</t>
  </si>
  <si>
    <t>招式记录０８</t>
  </si>
  <si>
    <t>わざレコード０８</t>
  </si>
  <si>
    <t>TR08</t>
  </si>
  <si>
    <t>招式记录０９</t>
  </si>
  <si>
    <t>わざレコード０９</t>
  </si>
  <si>
    <t>TR09</t>
  </si>
  <si>
    <t>招式记录１０</t>
  </si>
  <si>
    <t>わざレコード１０</t>
  </si>
  <si>
    <t>TR10</t>
  </si>
  <si>
    <t>招式记录１１</t>
  </si>
  <si>
    <t>わざレコード１１</t>
  </si>
  <si>
    <t>TR11</t>
  </si>
  <si>
    <t>招式记录１２</t>
  </si>
  <si>
    <t>わざレコード１２</t>
  </si>
  <si>
    <t>TR12</t>
  </si>
  <si>
    <t>招式记录１３</t>
  </si>
  <si>
    <t>わざレコード１３</t>
  </si>
  <si>
    <t>TR13</t>
  </si>
  <si>
    <t>招式记录１４</t>
  </si>
  <si>
    <t>わざレコード１４</t>
  </si>
  <si>
    <t>TR14</t>
  </si>
  <si>
    <t>招式记录１５</t>
  </si>
  <si>
    <t>わざレコード１５</t>
  </si>
  <si>
    <t>TR15</t>
  </si>
  <si>
    <t>招式记录１６</t>
  </si>
  <si>
    <t>わざレコード１６</t>
  </si>
  <si>
    <t>TR16</t>
  </si>
  <si>
    <t>招式记录１７</t>
  </si>
  <si>
    <t>わざレコード１７</t>
  </si>
  <si>
    <t>TR17</t>
  </si>
  <si>
    <t>招式记录１８</t>
  </si>
  <si>
    <t>わざレコード１８</t>
  </si>
  <si>
    <t>TR18</t>
  </si>
  <si>
    <t>招式记录１９</t>
  </si>
  <si>
    <t>わざレコード１９</t>
  </si>
  <si>
    <t>TR19</t>
  </si>
  <si>
    <t>招式记录２０</t>
  </si>
  <si>
    <t>わざレコード２０</t>
  </si>
  <si>
    <t>TR20</t>
  </si>
  <si>
    <t>招式记录２１</t>
  </si>
  <si>
    <t>わざレコード２１</t>
  </si>
  <si>
    <t>TR21</t>
  </si>
  <si>
    <t>招式记录２２</t>
  </si>
  <si>
    <t>わざレコード２２</t>
  </si>
  <si>
    <t>TR22</t>
  </si>
  <si>
    <t>招式记录２３</t>
  </si>
  <si>
    <t>わざレコード２３</t>
  </si>
  <si>
    <t>TR23</t>
  </si>
  <si>
    <t>招式记录２４</t>
  </si>
  <si>
    <t>わざレコード２４</t>
  </si>
  <si>
    <t>TR24</t>
  </si>
  <si>
    <t>招式记录２５</t>
  </si>
  <si>
    <t>わざレコード２５</t>
  </si>
  <si>
    <t>TR25</t>
  </si>
  <si>
    <t>招式记录２６</t>
  </si>
  <si>
    <t>わざレコード２６</t>
  </si>
  <si>
    <t>TR26</t>
  </si>
  <si>
    <t>招式记录２７</t>
  </si>
  <si>
    <t>わざレコード２７</t>
  </si>
  <si>
    <t>TR27</t>
  </si>
  <si>
    <t>招式记录２８</t>
  </si>
  <si>
    <t>わざレコード２８</t>
  </si>
  <si>
    <t>TR28</t>
  </si>
  <si>
    <t>招式记录２９</t>
  </si>
  <si>
    <t>わざレコード２９</t>
  </si>
  <si>
    <t>TR29</t>
  </si>
  <si>
    <t>招式记录３０</t>
  </si>
  <si>
    <t>わざレコード３０</t>
  </si>
  <si>
    <t>TR30</t>
  </si>
  <si>
    <t>招式记录３１</t>
  </si>
  <si>
    <t>わざレコード３１</t>
  </si>
  <si>
    <t>TR31</t>
  </si>
  <si>
    <t>招式记录３２</t>
  </si>
  <si>
    <t>わざレコード３２</t>
  </si>
  <si>
    <t>TR32</t>
  </si>
  <si>
    <t>招式记录３３</t>
  </si>
  <si>
    <t>わざレコード３３</t>
  </si>
  <si>
    <t>TR33</t>
  </si>
  <si>
    <t>招式记录３４</t>
  </si>
  <si>
    <t>わざレコード３４</t>
  </si>
  <si>
    <t>TR34</t>
  </si>
  <si>
    <t>招式记录３５</t>
  </si>
  <si>
    <t>わざレコード３５</t>
  </si>
  <si>
    <t>TR35</t>
  </si>
  <si>
    <t>招式记录３６</t>
  </si>
  <si>
    <t>わざレコード３６</t>
  </si>
  <si>
    <t>TR36</t>
  </si>
  <si>
    <t>招式记录３７</t>
  </si>
  <si>
    <t>わざレコード３７</t>
  </si>
  <si>
    <t>TR37</t>
  </si>
  <si>
    <t>招式记录３８</t>
  </si>
  <si>
    <t>わざレコード３８</t>
  </si>
  <si>
    <t>TR38</t>
  </si>
  <si>
    <t>招式记录３９</t>
  </si>
  <si>
    <t>わざレコード３９</t>
  </si>
  <si>
    <t>TR39</t>
  </si>
  <si>
    <t>招式记录４０</t>
  </si>
  <si>
    <t>わざレコード４０</t>
  </si>
  <si>
    <t>TR40</t>
  </si>
  <si>
    <t>招式记录４１</t>
  </si>
  <si>
    <t>わざレコード４１</t>
  </si>
  <si>
    <t>TR41</t>
  </si>
  <si>
    <t>招式记录４２</t>
  </si>
  <si>
    <t>わざレコード４２</t>
  </si>
  <si>
    <t>TR42</t>
  </si>
  <si>
    <t>招式记录４３</t>
  </si>
  <si>
    <t>わざレコード４３</t>
  </si>
  <si>
    <t>TR43</t>
  </si>
  <si>
    <t>招式记录４４</t>
  </si>
  <si>
    <t>わざレコード４４</t>
  </si>
  <si>
    <t>TR44</t>
  </si>
  <si>
    <t>招式记录４５</t>
  </si>
  <si>
    <t>わざレコード４５</t>
  </si>
  <si>
    <t>TR45</t>
  </si>
  <si>
    <t>招式记录４６</t>
  </si>
  <si>
    <t>わざレコード４６</t>
  </si>
  <si>
    <t>TR46</t>
  </si>
  <si>
    <t>招式记录４７</t>
  </si>
  <si>
    <t>わざレコード４７</t>
  </si>
  <si>
    <t>TR47</t>
  </si>
  <si>
    <t>招式记录４８</t>
  </si>
  <si>
    <t>わざレコード４８</t>
  </si>
  <si>
    <t>TR48</t>
  </si>
  <si>
    <t>招式记录４９</t>
  </si>
  <si>
    <t>わざレコード４９</t>
  </si>
  <si>
    <t>TR49</t>
  </si>
  <si>
    <t>招式记录５０</t>
  </si>
  <si>
    <t>わざレコード５０</t>
  </si>
  <si>
    <t>TR50</t>
  </si>
  <si>
    <t>招式记录５１</t>
  </si>
  <si>
    <t>わざレコード５１</t>
  </si>
  <si>
    <t>TR51</t>
  </si>
  <si>
    <t>招式记录５２</t>
  </si>
  <si>
    <t>わざレコード５２</t>
  </si>
  <si>
    <t>TR52</t>
  </si>
  <si>
    <t>招式记录５３</t>
  </si>
  <si>
    <t>わざレコード５３</t>
  </si>
  <si>
    <t>TR53</t>
  </si>
  <si>
    <t>招式记录５４</t>
  </si>
  <si>
    <t>わざレコード５４</t>
  </si>
  <si>
    <t>TR54</t>
  </si>
  <si>
    <t>招式记录５５</t>
  </si>
  <si>
    <t>わざレコード５５</t>
  </si>
  <si>
    <t>TR55</t>
  </si>
  <si>
    <t>招式记录５６</t>
  </si>
  <si>
    <t>わざレコード５６</t>
  </si>
  <si>
    <t>TR56</t>
  </si>
  <si>
    <t>招式记录５７</t>
  </si>
  <si>
    <t>わざレコード５７</t>
  </si>
  <si>
    <t>TR57</t>
  </si>
  <si>
    <t>招式记录５８</t>
  </si>
  <si>
    <t>わざレコード５８</t>
  </si>
  <si>
    <t>TR58</t>
  </si>
  <si>
    <t>招式记录５９</t>
  </si>
  <si>
    <t>わざレコード５９</t>
  </si>
  <si>
    <t>TR59</t>
  </si>
  <si>
    <t>招式记录６０</t>
  </si>
  <si>
    <t>わざレコード６０</t>
  </si>
  <si>
    <t>TR60</t>
  </si>
  <si>
    <t>招式记录６１</t>
  </si>
  <si>
    <t>わざレコード６１</t>
  </si>
  <si>
    <t>TR61</t>
  </si>
  <si>
    <t>招式记录６２</t>
  </si>
  <si>
    <t>わざレコード６２</t>
  </si>
  <si>
    <t>TR62</t>
  </si>
  <si>
    <t>招式记录６３</t>
  </si>
  <si>
    <t>わざレコード６３</t>
  </si>
  <si>
    <t>TR63</t>
  </si>
  <si>
    <t>招式记录６４</t>
  </si>
  <si>
    <t>わざレコード６４</t>
  </si>
  <si>
    <t>TR64</t>
  </si>
  <si>
    <t>招式记录６５</t>
  </si>
  <si>
    <t>わざレコード６５</t>
  </si>
  <si>
    <t>TR65</t>
  </si>
  <si>
    <t>招式记录６６</t>
  </si>
  <si>
    <t>わざレコード６６</t>
  </si>
  <si>
    <t>TR66</t>
  </si>
  <si>
    <t>招式记录６７</t>
  </si>
  <si>
    <t>わざレコード６７</t>
  </si>
  <si>
    <t>TR67</t>
  </si>
  <si>
    <t>招式记录６８</t>
  </si>
  <si>
    <t>わざレコード６８</t>
  </si>
  <si>
    <t>TR68</t>
  </si>
  <si>
    <t>招式记录６９</t>
  </si>
  <si>
    <t>わざレコード６９</t>
  </si>
  <si>
    <t>TR69</t>
  </si>
  <si>
    <t>招式记录７０</t>
  </si>
  <si>
    <t>わざレコード７０</t>
  </si>
  <si>
    <t>TR70</t>
  </si>
  <si>
    <t>招式记录７１</t>
  </si>
  <si>
    <t>わざレコード７１</t>
  </si>
  <si>
    <t>TR71</t>
  </si>
  <si>
    <t>招式记录７２</t>
  </si>
  <si>
    <t>わざレコード７２</t>
  </si>
  <si>
    <t>TR72</t>
  </si>
  <si>
    <t>招式记录７３</t>
  </si>
  <si>
    <t>わざレコード７３</t>
  </si>
  <si>
    <t>TR73</t>
  </si>
  <si>
    <t>招式记录７４</t>
  </si>
  <si>
    <t>わざレコード７４</t>
  </si>
  <si>
    <t>TR74</t>
  </si>
  <si>
    <t>招式记录７５</t>
  </si>
  <si>
    <t>わざレコード７５</t>
  </si>
  <si>
    <t>TR75</t>
  </si>
  <si>
    <t>招式记录７６</t>
  </si>
  <si>
    <t>わざレコード７６</t>
  </si>
  <si>
    <t>TR76</t>
  </si>
  <si>
    <t>招式记录７７</t>
  </si>
  <si>
    <t>わざレコード７７</t>
  </si>
  <si>
    <t>TR77</t>
  </si>
  <si>
    <t>招式记录７８</t>
  </si>
  <si>
    <t>わざレコード７８</t>
  </si>
  <si>
    <t>TR78</t>
  </si>
  <si>
    <t>招式记录７９</t>
  </si>
  <si>
    <t>わざレコード７９</t>
  </si>
  <si>
    <t>TR79</t>
  </si>
  <si>
    <t>招式记录８０</t>
  </si>
  <si>
    <t>わざレコード８０</t>
  </si>
  <si>
    <t>TR80</t>
  </si>
  <si>
    <t>招式记录８１</t>
  </si>
  <si>
    <t>わざレコード８１</t>
  </si>
  <si>
    <t>TR81</t>
  </si>
  <si>
    <t>招式记录８２</t>
  </si>
  <si>
    <t>わざレコード８２</t>
  </si>
  <si>
    <t>TR82</t>
  </si>
  <si>
    <t>招式记录８３</t>
  </si>
  <si>
    <t>わざレコード８３</t>
  </si>
  <si>
    <t>TR83</t>
  </si>
  <si>
    <t>招式记录８４</t>
  </si>
  <si>
    <t>わざレコード８４</t>
  </si>
  <si>
    <t>TR84</t>
  </si>
  <si>
    <t>招式记录８５</t>
  </si>
  <si>
    <t>わざレコード８５</t>
  </si>
  <si>
    <t>TR85</t>
  </si>
  <si>
    <t>招式记录８６</t>
  </si>
  <si>
    <t>わざレコード８６</t>
  </si>
  <si>
    <t>TR86</t>
  </si>
  <si>
    <t>招式记录８７</t>
  </si>
  <si>
    <t>わざレコード８７</t>
  </si>
  <si>
    <t>TR87</t>
  </si>
  <si>
    <t>招式记录８８</t>
  </si>
  <si>
    <t>わざレコード８８</t>
  </si>
  <si>
    <t>TR88</t>
  </si>
  <si>
    <t>招式记录８９</t>
  </si>
  <si>
    <t>わざレコード８９</t>
  </si>
  <si>
    <t>TR89</t>
  </si>
  <si>
    <t>招式记录９０</t>
  </si>
  <si>
    <t>わざレコード９０</t>
  </si>
  <si>
    <t>TR90</t>
  </si>
  <si>
    <t>招式记录９１</t>
  </si>
  <si>
    <t>わざレコード９１</t>
  </si>
  <si>
    <t>TR91</t>
  </si>
  <si>
    <t>招式记录９２</t>
  </si>
  <si>
    <t>わざレコード９２</t>
  </si>
  <si>
    <t>TR92</t>
  </si>
  <si>
    <t>招式记录９３</t>
  </si>
  <si>
    <t>わざレコード９３</t>
  </si>
  <si>
    <t>TR93</t>
  </si>
  <si>
    <t>招式记录９４</t>
  </si>
  <si>
    <t>わざレコード９４</t>
  </si>
  <si>
    <t>TR94</t>
  </si>
  <si>
    <t>招式记录９５</t>
  </si>
  <si>
    <t>わざレコード９５</t>
  </si>
  <si>
    <t>TR95</t>
  </si>
  <si>
    <t>招式记录９６</t>
  </si>
  <si>
    <t>わざレコード９６</t>
  </si>
  <si>
    <t>TR96</t>
  </si>
  <si>
    <t>招式记录９７</t>
  </si>
  <si>
    <t>わざレコード９７</t>
  </si>
  <si>
    <t>TR97</t>
  </si>
  <si>
    <t>招式记录９８</t>
  </si>
  <si>
    <t>わざレコード９８</t>
  </si>
  <si>
    <t>TR98</t>
  </si>
  <si>
    <t>招式记录９９</t>
  </si>
  <si>
    <t>わざレコード９９</t>
  </si>
  <si>
    <t>TR99</t>
  </si>
  <si>
    <t>招式学习器００</t>
  </si>
  <si>
    <t>わざマシン００</t>
  </si>
  <si>
    <t>TM00</t>
  </si>
  <si>
    <t>怕寂寞薄荷</t>
  </si>
  <si>
    <t>さみしがりミント</t>
  </si>
  <si>
    <t>Lonely Mint</t>
  </si>
  <si>
    <t>固执薄荷</t>
  </si>
  <si>
    <t>いじっぱりミント</t>
  </si>
  <si>
    <t>Adamant Mint</t>
  </si>
  <si>
    <t>顽皮薄荷</t>
  </si>
  <si>
    <t>やんちゃミント</t>
  </si>
  <si>
    <t>Naughty Mint</t>
  </si>
  <si>
    <t>勇敢薄荷</t>
  </si>
  <si>
    <t>ゆうかんミント</t>
  </si>
  <si>
    <t>Brave Mint</t>
  </si>
  <si>
    <t>大胆薄荷</t>
  </si>
  <si>
    <t>ずぶといミント</t>
  </si>
  <si>
    <t>Bold Mint</t>
  </si>
  <si>
    <t>淘气薄荷</t>
  </si>
  <si>
    <t>わんぱくミント</t>
  </si>
  <si>
    <t>Impish Mint</t>
  </si>
  <si>
    <t>乐天薄荷</t>
  </si>
  <si>
    <t>のうてんきミント</t>
  </si>
  <si>
    <t>Lax Mint</t>
  </si>
  <si>
    <t>悠闲薄荷</t>
  </si>
  <si>
    <t>のんきミント</t>
  </si>
  <si>
    <t>Relaxed Mint</t>
  </si>
  <si>
    <t>内敛薄荷</t>
  </si>
  <si>
    <t>ひかえめミント</t>
  </si>
  <si>
    <t>Modest Mint</t>
  </si>
  <si>
    <t>慢吞吞薄荷</t>
  </si>
  <si>
    <t>おっとりミント</t>
  </si>
  <si>
    <t>Mild Mint</t>
  </si>
  <si>
    <t>马虎薄荷</t>
  </si>
  <si>
    <t>うっかりやミント</t>
  </si>
  <si>
    <t>Rash Mint</t>
  </si>
  <si>
    <t>冷静薄荷</t>
  </si>
  <si>
    <t>れいせいミント</t>
  </si>
  <si>
    <t>Quiet Mint</t>
  </si>
  <si>
    <t>温和薄荷</t>
  </si>
  <si>
    <t>おだやかミント</t>
  </si>
  <si>
    <t>Calm Mint</t>
  </si>
  <si>
    <t>温顺薄荷</t>
  </si>
  <si>
    <t>おとなしいミント</t>
  </si>
  <si>
    <t>Gentle Mint</t>
  </si>
  <si>
    <t>慎重薄荷</t>
  </si>
  <si>
    <t>しんちょうミント</t>
  </si>
  <si>
    <t>Careful Mint</t>
  </si>
  <si>
    <t>自大薄荷</t>
  </si>
  <si>
    <t>なまいきミント</t>
  </si>
  <si>
    <t>Sassy Mint</t>
  </si>
  <si>
    <t>胆小薄荷</t>
  </si>
  <si>
    <t>おくびょうミント</t>
  </si>
  <si>
    <t>Timid Mint</t>
  </si>
  <si>
    <t>急躁薄荷</t>
  </si>
  <si>
    <t>せっかちミント</t>
  </si>
  <si>
    <t>Hasty Mint</t>
  </si>
  <si>
    <t>爽朗薄荷</t>
  </si>
  <si>
    <t>ようきミント</t>
  </si>
  <si>
    <t>Jolly Mint</t>
  </si>
  <si>
    <t>天真薄荷</t>
  </si>
  <si>
    <t>むじゃきミント</t>
  </si>
  <si>
    <t>Naive Mint</t>
  </si>
  <si>
    <t>认真薄荷</t>
  </si>
  <si>
    <t>まじめミント</t>
  </si>
  <si>
    <t>Serious Mint</t>
  </si>
  <si>
    <t>许愿星块</t>
  </si>
  <si>
    <t>ねがいのかたまり</t>
  </si>
  <si>
    <t>Wishing Piece</t>
  </si>
  <si>
    <t>破裂的茶壶</t>
  </si>
  <si>
    <t>われたポット</t>
  </si>
  <si>
    <t>Cracked Pot</t>
  </si>
  <si>
    <t>缺损的茶壶</t>
  </si>
  <si>
    <t>かけたポット</t>
  </si>
  <si>
    <t>Chipped Pot</t>
  </si>
  <si>
    <t>厉害耳塞</t>
  </si>
  <si>
    <t>すごいみみせん</t>
  </si>
  <si>
    <t>Hi-tech Earbuds</t>
  </si>
  <si>
    <t>袋装果实</t>
  </si>
  <si>
    <t>フサパック</t>
  </si>
  <si>
    <t>Fruit Bunch</t>
  </si>
  <si>
    <t>哞哞乳酪</t>
  </si>
  <si>
    <t>モーモーチーズ</t>
  </si>
  <si>
    <t>Moomoo Cheese</t>
  </si>
  <si>
    <t>香料组合</t>
  </si>
  <si>
    <t>スパイスセット</t>
  </si>
  <si>
    <t>Spice Mix</t>
  </si>
  <si>
    <t>鲜鲜奶油</t>
  </si>
  <si>
    <t>しんせんクリーム</t>
  </si>
  <si>
    <t>Fresh Cream</t>
  </si>
  <si>
    <t>即食咖喱</t>
  </si>
  <si>
    <t>レトルトカレー</t>
  </si>
  <si>
    <t>Packaged Curry</t>
  </si>
  <si>
    <t>椰奶</t>
  </si>
  <si>
    <t>ヤシのミルク</t>
  </si>
  <si>
    <t>Coconut Milk</t>
  </si>
  <si>
    <t>即食面</t>
  </si>
  <si>
    <t>レトルトめん</t>
  </si>
  <si>
    <t>Instant Noodles</t>
  </si>
  <si>
    <t>即食肉排</t>
  </si>
  <si>
    <t>レトルトバーグ</t>
  </si>
  <si>
    <t>Precooked Burger</t>
  </si>
  <si>
    <t>超极粉</t>
  </si>
  <si>
    <t>キョダイパウダー</t>
  </si>
  <si>
    <t>Gigantamix</t>
  </si>
  <si>
    <t>许愿星碎片</t>
  </si>
  <si>
    <t>ねがいのかけら</t>
  </si>
  <si>
    <t>Wishing Chip</t>
  </si>
  <si>
    <t>防晃护符</t>
  </si>
  <si>
    <t>ゆれないおまもり</t>
  </si>
  <si>
    <t>Catching Charm</t>
  </si>
  <si>
    <t>陈旧的信</t>
  </si>
  <si>
    <t>ふるびたてがみ</t>
  </si>
  <si>
    <t>Old Letter</t>
  </si>
  <si>
    <t>乐队的签名</t>
  </si>
  <si>
    <t>バンドのサイン</t>
  </si>
  <si>
    <t>Band Autograph</t>
  </si>
  <si>
    <t>索妮亚的书</t>
  </si>
  <si>
    <t>ソニアのほん</t>
  </si>
  <si>
    <t>Sonia’s Book</t>
  </si>
  <si>
    <t>洛托姆型录</t>
  </si>
  <si>
    <t>ロトムのカタログ</t>
  </si>
  <si>
    <t>Rotom Catalog</t>
  </si>
  <si>
    <t>★And458</t>
  </si>
  <si>
    <t>★And15</t>
  </si>
  <si>
    <t>★And337</t>
  </si>
  <si>
    <t>★And603</t>
  </si>
  <si>
    <t>★And390</t>
  </si>
  <si>
    <t>★Sgr6879</t>
  </si>
  <si>
    <t>★Sgr6859</t>
  </si>
  <si>
    <t>★Sgr6913</t>
  </si>
  <si>
    <t>★Sgr7348</t>
  </si>
  <si>
    <t>★Sgr7121</t>
  </si>
  <si>
    <t>★Sgr6746</t>
  </si>
  <si>
    <t>★Sgr7194</t>
  </si>
  <si>
    <t>★Sgr7337</t>
  </si>
  <si>
    <t>★Sgr7343</t>
  </si>
  <si>
    <t>★Sgr6812</t>
  </si>
  <si>
    <t>★Sgr7116</t>
  </si>
  <si>
    <t>★Sgr7264</t>
  </si>
  <si>
    <t>★Sgr7597</t>
  </si>
  <si>
    <t>★Del7882</t>
  </si>
  <si>
    <t>★Del7906</t>
  </si>
  <si>
    <t>★Del7852</t>
  </si>
  <si>
    <t>★Psc596</t>
  </si>
  <si>
    <t>★Psc361</t>
  </si>
  <si>
    <t>★Psc510</t>
  </si>
  <si>
    <t>★Psc437</t>
  </si>
  <si>
    <t>★Psc8773</t>
  </si>
  <si>
    <t>★Lep1865</t>
  </si>
  <si>
    <t>★Lep1829</t>
  </si>
  <si>
    <t>★Boo5340</t>
  </si>
  <si>
    <t>★Boo5506</t>
  </si>
  <si>
    <t>★Boo5435</t>
  </si>
  <si>
    <t>★Boo5602</t>
  </si>
  <si>
    <t>★Boo5733</t>
  </si>
  <si>
    <t>★Boo5235</t>
  </si>
  <si>
    <t>★Boo5351</t>
  </si>
  <si>
    <t>★Hya3748</t>
  </si>
  <si>
    <t>★Hya3903</t>
  </si>
  <si>
    <t>★Hya3418</t>
  </si>
  <si>
    <t>★Hya3482</t>
  </si>
  <si>
    <t>★Hya3845</t>
  </si>
  <si>
    <t>★Eri1084</t>
  </si>
  <si>
    <t>★Eri472</t>
  </si>
  <si>
    <t>★Eri1666</t>
  </si>
  <si>
    <t>★Eri897</t>
  </si>
  <si>
    <t>★Eri1231</t>
  </si>
  <si>
    <t>★Eri874</t>
  </si>
  <si>
    <t>★Eri1298</t>
  </si>
  <si>
    <t>★Eri1325</t>
  </si>
  <si>
    <t>★Eri984</t>
  </si>
  <si>
    <t>★Eri1464</t>
  </si>
  <si>
    <t>★Eri1393</t>
  </si>
  <si>
    <t>★Eri850</t>
  </si>
  <si>
    <t>★Tau1409</t>
  </si>
  <si>
    <t>★Tau1457</t>
  </si>
  <si>
    <t>★Tau1165</t>
  </si>
  <si>
    <t>★Tau1791</t>
  </si>
  <si>
    <t>★Tau1910</t>
  </si>
  <si>
    <t>★Tau1346</t>
  </si>
  <si>
    <t>★Tau1373</t>
  </si>
  <si>
    <t>★Tau1412</t>
  </si>
  <si>
    <t>★CMa2491</t>
  </si>
  <si>
    <t>★CMa2693</t>
  </si>
  <si>
    <t>★CMa2294</t>
  </si>
  <si>
    <t>★CMa2827</t>
  </si>
  <si>
    <t>★CMa2282</t>
  </si>
  <si>
    <t>★CMa2618</t>
  </si>
  <si>
    <t>★CMa2657</t>
  </si>
  <si>
    <t>★CMa2646</t>
  </si>
  <si>
    <t>★UMa4905</t>
  </si>
  <si>
    <t>★UMa4301</t>
  </si>
  <si>
    <t>★UMa5191</t>
  </si>
  <si>
    <t>★UMa5054</t>
  </si>
  <si>
    <t>★UMa4295</t>
  </si>
  <si>
    <t>★UMa4660</t>
  </si>
  <si>
    <t>★UMa4554</t>
  </si>
  <si>
    <t>★UMa4069</t>
  </si>
  <si>
    <t>★UMa3569</t>
  </si>
  <si>
    <t>★UMa3323</t>
  </si>
  <si>
    <t>★UMa4033</t>
  </si>
  <si>
    <t>★UMa4377</t>
  </si>
  <si>
    <t>★UMa4375</t>
  </si>
  <si>
    <t>★UMa4518</t>
  </si>
  <si>
    <t>★UMa3594</t>
  </si>
  <si>
    <t>★Vir5056</t>
  </si>
  <si>
    <t>★Vir4825</t>
  </si>
  <si>
    <t>★Vir4932</t>
  </si>
  <si>
    <t>★Vir4540</t>
  </si>
  <si>
    <t>★Vir4689</t>
  </si>
  <si>
    <t>★Vir5338</t>
  </si>
  <si>
    <t>★Vir4910</t>
  </si>
  <si>
    <t>★Vir5315</t>
  </si>
  <si>
    <t>★Vir5359</t>
  </si>
  <si>
    <t>★Vir5409</t>
  </si>
  <si>
    <t>★Vir5107</t>
  </si>
  <si>
    <t>★Ari617</t>
  </si>
  <si>
    <t>★Ari553</t>
  </si>
  <si>
    <t>★Ari546</t>
  </si>
  <si>
    <t>★Ari951</t>
  </si>
  <si>
    <t>★Ori1713</t>
  </si>
  <si>
    <t>★Ori2061</t>
  </si>
  <si>
    <t>★Ori1790</t>
  </si>
  <si>
    <t>★Ori1903</t>
  </si>
  <si>
    <t>★Ori1948</t>
  </si>
  <si>
    <t>★Ori2004</t>
  </si>
  <si>
    <t>★Ori1852</t>
  </si>
  <si>
    <t>★Ori1879</t>
  </si>
  <si>
    <t>★Ori1899</t>
  </si>
  <si>
    <t>★Ori1543</t>
  </si>
  <si>
    <t>★Cas21</t>
  </si>
  <si>
    <t>★Cas168</t>
  </si>
  <si>
    <t>★Cas403</t>
  </si>
  <si>
    <t>★Cas153</t>
  </si>
  <si>
    <t>★Cas542</t>
  </si>
  <si>
    <t>★Cas219</t>
  </si>
  <si>
    <t>★Cas265</t>
  </si>
  <si>
    <t>★Cnc3572</t>
  </si>
  <si>
    <t>★Cnc3208</t>
  </si>
  <si>
    <t>★Cnc3461</t>
  </si>
  <si>
    <t>★Cnc3449</t>
  </si>
  <si>
    <t>★Cnc3429</t>
  </si>
  <si>
    <t>★Cnc3627</t>
  </si>
  <si>
    <t>★Cnc3268</t>
  </si>
  <si>
    <t>★Cnc3249</t>
  </si>
  <si>
    <t>★Com4968</t>
  </si>
  <si>
    <t>★Crv4757</t>
  </si>
  <si>
    <t>★Crv4623</t>
  </si>
  <si>
    <t>★Crv4662</t>
  </si>
  <si>
    <t>★Crv4786</t>
  </si>
  <si>
    <t>★Aur1708</t>
  </si>
  <si>
    <t>★Aur2088</t>
  </si>
  <si>
    <t>★Aur1605</t>
  </si>
  <si>
    <t>★Aur2095</t>
  </si>
  <si>
    <t>★Aur1577</t>
  </si>
  <si>
    <t>★Aur1641</t>
  </si>
  <si>
    <t>★Aur1612</t>
  </si>
  <si>
    <t>★Pav7790</t>
  </si>
  <si>
    <t>★Cet911</t>
  </si>
  <si>
    <t>★Cet681</t>
  </si>
  <si>
    <t>★Cet188</t>
  </si>
  <si>
    <t>★Cet539</t>
  </si>
  <si>
    <t>★Cet804</t>
  </si>
  <si>
    <t>★Cep8974</t>
  </si>
  <si>
    <t>★Cep8162</t>
  </si>
  <si>
    <t>★Cep8238</t>
  </si>
  <si>
    <t>★Cep8417</t>
  </si>
  <si>
    <t>★Cen5267</t>
  </si>
  <si>
    <t>★Cen5288</t>
  </si>
  <si>
    <t>★Cen551</t>
  </si>
  <si>
    <t>★Cen5459</t>
  </si>
  <si>
    <t>★Cen5460</t>
  </si>
  <si>
    <t>★CMi2943</t>
  </si>
  <si>
    <t>★CMi2845</t>
  </si>
  <si>
    <t>★Equ8131</t>
  </si>
  <si>
    <t>★Vul7405</t>
  </si>
  <si>
    <t>★UMi424</t>
  </si>
  <si>
    <t>★UMi5563</t>
  </si>
  <si>
    <t>★UMi5735</t>
  </si>
  <si>
    <t>★UMi6789</t>
  </si>
  <si>
    <t>★Crt4287</t>
  </si>
  <si>
    <t>★Lyr7001</t>
  </si>
  <si>
    <t>★Lyr7178</t>
  </si>
  <si>
    <t>★Lyr7106</t>
  </si>
  <si>
    <t>★Lyr7298</t>
  </si>
  <si>
    <t>★Ara6585</t>
  </si>
  <si>
    <t>★Sco6134</t>
  </si>
  <si>
    <t>★Sco6527</t>
  </si>
  <si>
    <t>★Sco6553</t>
  </si>
  <si>
    <t>★Sco5953</t>
  </si>
  <si>
    <t>★Sco5984</t>
  </si>
  <si>
    <t>★Sco6508</t>
  </si>
  <si>
    <t>★Sco6084</t>
  </si>
  <si>
    <t>★Sco5944</t>
  </si>
  <si>
    <t>★Sco6630</t>
  </si>
  <si>
    <t>★Sco6027</t>
  </si>
  <si>
    <t>★Sco6247</t>
  </si>
  <si>
    <t>★Sco6252</t>
  </si>
  <si>
    <t>★Sco5928</t>
  </si>
  <si>
    <t>★Sco6241</t>
  </si>
  <si>
    <t>★Sco6165</t>
  </si>
  <si>
    <t>★Tri544</t>
  </si>
  <si>
    <t>★Leo3982</t>
  </si>
  <si>
    <t>★Leo4534</t>
  </si>
  <si>
    <t>★Leo4357</t>
  </si>
  <si>
    <t>★Leo4057</t>
  </si>
  <si>
    <t>★Leo4359</t>
  </si>
  <si>
    <t>★Leo4031</t>
  </si>
  <si>
    <t>★Leo3852</t>
  </si>
  <si>
    <t>★Leo3905</t>
  </si>
  <si>
    <t>★Leo3773</t>
  </si>
  <si>
    <t>★Gru8425</t>
  </si>
  <si>
    <t>★Gru8636</t>
  </si>
  <si>
    <t>★Gru8353</t>
  </si>
  <si>
    <t>★Lib5685</t>
  </si>
  <si>
    <t>★Lib5531</t>
  </si>
  <si>
    <t>★Lib5787</t>
  </si>
  <si>
    <t>★Lib5603</t>
  </si>
  <si>
    <t>★Pup3165</t>
  </si>
  <si>
    <t>★Pup3185</t>
  </si>
  <si>
    <t>★Pup3045</t>
  </si>
  <si>
    <t>★Cyg7924</t>
  </si>
  <si>
    <t>★Cyg7417</t>
  </si>
  <si>
    <t>★Cyg7796</t>
  </si>
  <si>
    <t>★Cyg8301</t>
  </si>
  <si>
    <t>★Cyg7949</t>
  </si>
  <si>
    <t>★Cyg7528</t>
  </si>
  <si>
    <t>★Oct7228</t>
  </si>
  <si>
    <t>★Col1956</t>
  </si>
  <si>
    <t>★Col2040</t>
  </si>
  <si>
    <t>★Col2177</t>
  </si>
  <si>
    <t>★Gem2990</t>
  </si>
  <si>
    <t>★Gem2891</t>
  </si>
  <si>
    <t>★Gem2421</t>
  </si>
  <si>
    <t>★Gem2473</t>
  </si>
  <si>
    <t>★Gem2216</t>
  </si>
  <si>
    <t>★Gem2777</t>
  </si>
  <si>
    <t>★Gem2650</t>
  </si>
  <si>
    <t>★Gem2286</t>
  </si>
  <si>
    <t>★Gem2484</t>
  </si>
  <si>
    <t>★Gem2930</t>
  </si>
  <si>
    <t>★Peg8775</t>
  </si>
  <si>
    <t>★Peg8781</t>
  </si>
  <si>
    <t>★Peg39</t>
  </si>
  <si>
    <t>★Peg8308</t>
  </si>
  <si>
    <t>★Peg8650</t>
  </si>
  <si>
    <t>★Peg8634</t>
  </si>
  <si>
    <t>★Peg8684</t>
  </si>
  <si>
    <t>★Peg8450</t>
  </si>
  <si>
    <t>★Peg8880</t>
  </si>
  <si>
    <t>★Peg8905</t>
  </si>
  <si>
    <t>★Oph6556</t>
  </si>
  <si>
    <t>★Oph6378</t>
  </si>
  <si>
    <t>★Oph6603</t>
  </si>
  <si>
    <t>★Oph6149</t>
  </si>
  <si>
    <t>★Oph6056</t>
  </si>
  <si>
    <t>★Oph6075</t>
  </si>
  <si>
    <t>★Ser5854</t>
  </si>
  <si>
    <t>★Ser7141</t>
  </si>
  <si>
    <t>★Ser5879</t>
  </si>
  <si>
    <t>★Her6406</t>
  </si>
  <si>
    <t>★Her6148</t>
  </si>
  <si>
    <t>★Her6410</t>
  </si>
  <si>
    <t>★Her6526</t>
  </si>
  <si>
    <t>★Her6117</t>
  </si>
  <si>
    <t>★Her6008</t>
  </si>
  <si>
    <t>★Per936</t>
  </si>
  <si>
    <t>★Per1017</t>
  </si>
  <si>
    <t>★Per1131</t>
  </si>
  <si>
    <t>★Per1228</t>
  </si>
  <si>
    <t>★Per834</t>
  </si>
  <si>
    <t>★Per941</t>
  </si>
  <si>
    <t>★Phe99</t>
  </si>
  <si>
    <t>★Phe338</t>
  </si>
  <si>
    <t>★Vel3634</t>
  </si>
  <si>
    <t>★Vel3485</t>
  </si>
  <si>
    <t>★Vel3734</t>
  </si>
  <si>
    <t>★Aqr8232</t>
  </si>
  <si>
    <t>★Aqr8414</t>
  </si>
  <si>
    <t>★Aqr8709</t>
  </si>
  <si>
    <t>★Aqr8518</t>
  </si>
  <si>
    <t>★Aqr7950</t>
  </si>
  <si>
    <t>★Aqr8499</t>
  </si>
  <si>
    <t>★Aqr8610</t>
  </si>
  <si>
    <t>★Aqr8264</t>
  </si>
  <si>
    <t>★Cru4853</t>
  </si>
  <si>
    <t>★Cru4730</t>
  </si>
  <si>
    <t>★Cru4763</t>
  </si>
  <si>
    <t>★Cru4700</t>
  </si>
  <si>
    <t>★Cru4656</t>
  </si>
  <si>
    <t>★PsA8728</t>
  </si>
  <si>
    <t>★TrA6217</t>
  </si>
  <si>
    <t>★Cap7776</t>
  </si>
  <si>
    <t>★Cap7754</t>
  </si>
  <si>
    <t>★Cap8278</t>
  </si>
  <si>
    <t>★Cap8322</t>
  </si>
  <si>
    <t>★Cap7773</t>
  </si>
  <si>
    <t>★Sge7479</t>
  </si>
  <si>
    <t>★Car2326</t>
  </si>
  <si>
    <t>★Car3685</t>
  </si>
  <si>
    <t>★Car3307</t>
  </si>
  <si>
    <t>★Car3699</t>
  </si>
  <si>
    <t>★Dra5744</t>
  </si>
  <si>
    <t>★Dra5291</t>
  </si>
  <si>
    <t>★Dra6705</t>
  </si>
  <si>
    <t>★Dra6536</t>
  </si>
  <si>
    <t>★Dra7310</t>
  </si>
  <si>
    <t>★Dra6688</t>
  </si>
  <si>
    <t>★Dra4434</t>
  </si>
  <si>
    <t>★Dra6370</t>
  </si>
  <si>
    <t>★Dra7462</t>
  </si>
  <si>
    <t>★Dra6396</t>
  </si>
  <si>
    <t>★Dra6132</t>
  </si>
  <si>
    <t>★Dra6636</t>
  </si>
  <si>
    <t>★CVn4915</t>
  </si>
  <si>
    <t>★CVn4785</t>
  </si>
  <si>
    <t>★CVn4846</t>
  </si>
  <si>
    <t>★Aql7595</t>
  </si>
  <si>
    <t>★Aql7557</t>
  </si>
  <si>
    <t>★Aql7525</t>
  </si>
  <si>
    <t>★Aql7602</t>
  </si>
  <si>
    <t>★Aql7235</t>
  </si>
  <si>
    <t>极巨甜蜜</t>
  </si>
  <si>
    <t>ダイミツ</t>
  </si>
  <si>
    <t>Max Honey</t>
  </si>
  <si>
    <t>极巨菇菇</t>
  </si>
  <si>
    <t>ダイキノコ</t>
  </si>
  <si>
    <t>Max Mushrooms</t>
  </si>
  <si>
    <t>伽勒豆蔻枝</t>
  </si>
  <si>
    <t>ガラナツのえだ</t>
  </si>
  <si>
    <t>Galarica Twig</t>
  </si>
  <si>
    <t>伽勒豆蔻手环</t>
  </si>
  <si>
    <t>ガラナツブレス</t>
  </si>
  <si>
    <t>Galarica Cuff</t>
  </si>
  <si>
    <t>时尚名人卡</t>
  </si>
  <si>
    <t>おしゃれカード</t>
  </si>
  <si>
    <t>Style Card</t>
  </si>
  <si>
    <t>铠甲车票</t>
  </si>
  <si>
    <t>ヨロイパス</t>
  </si>
  <si>
    <t>Armor Pass</t>
  </si>
  <si>
    <t>经验护符</t>
  </si>
  <si>
    <t>けいけんおまもり</t>
  </si>
  <si>
    <t>Exp. Charm</t>
  </si>
  <si>
    <t>铠甲矿石</t>
  </si>
  <si>
    <t>ヨロイこうせき</t>
  </si>
  <si>
    <t>Armorite Ore</t>
  </si>
  <si>
    <t>证章护符</t>
  </si>
  <si>
    <t>あかしのおまもり</t>
  </si>
  <si>
    <t>Mark Charm</t>
  </si>
  <si>
    <t>牵绊缰绳</t>
  </si>
  <si>
    <t>キズナのタヅナ</t>
  </si>
  <si>
    <t>Reins of Unity</t>
  </si>
  <si>
    <t>伽勒豆蔻花圈</t>
  </si>
  <si>
    <t>ガラナツリース</t>
  </si>
  <si>
    <t>Galarica Wreath</t>
  </si>
  <si>
    <t>传说笔记１</t>
  </si>
  <si>
    <t>でんせつのメモ１</t>
  </si>
  <si>
    <t>Legendary Clue 1</t>
  </si>
  <si>
    <t>传说笔记２</t>
  </si>
  <si>
    <t>でんせつのメモ２</t>
  </si>
  <si>
    <t>Legendary Clue 2</t>
  </si>
  <si>
    <t>传说笔记３</t>
  </si>
  <si>
    <t>でんせつのメモ３</t>
  </si>
  <si>
    <t>Legendary Clue 3</t>
  </si>
  <si>
    <t>传说笔记？</t>
  </si>
  <si>
    <t>でんせつのメモ？</t>
  </si>
  <si>
    <t>Legendary Clue?</t>
  </si>
  <si>
    <t>王冠车票</t>
  </si>
  <si>
    <t>カンムリパス</t>
  </si>
  <si>
    <t>Crown Pass</t>
  </si>
  <si>
    <t>木雕王冠</t>
  </si>
  <si>
    <t>きぼりのかんむり</t>
  </si>
  <si>
    <t>Wooden Crown</t>
  </si>
  <si>
    <t>光辉花瓣</t>
  </si>
  <si>
    <t>かがやくはなびら</t>
  </si>
  <si>
    <t>Radiant Petal</t>
  </si>
  <si>
    <t>白色鬃毛</t>
  </si>
  <si>
    <t>しろいたてがみ</t>
  </si>
  <si>
    <t>White Mane Hair</t>
  </si>
  <si>
    <t>黑色鬃毛</t>
  </si>
  <si>
    <t>くろいたてがみ</t>
  </si>
  <si>
    <t>Black Mane Hair</t>
  </si>
  <si>
    <t>冰萝卜</t>
  </si>
  <si>
    <t>つめたいにんじん</t>
  </si>
  <si>
    <t>Iceroot Carrot</t>
  </si>
  <si>
    <t>黑萝卜</t>
  </si>
  <si>
    <t>くろいにんじん</t>
  </si>
  <si>
    <t>Shaderoot Carrot</t>
  </si>
  <si>
    <t>极矿石</t>
  </si>
  <si>
    <t>マックスこうせき</t>
  </si>
  <si>
    <t>Dynite Ore</t>
  </si>
  <si>
    <t>萝卜种子</t>
  </si>
  <si>
    <t>にんじんのタネ</t>
  </si>
  <si>
    <t>Carrot Seeds</t>
  </si>
  <si>
    <t>特性膏药</t>
  </si>
  <si>
    <t>とくせいパッチ</t>
  </si>
  <si>
    <t>Ability Patch</t>
  </si>
  <si>
    <t>时之镇宝</t>
  </si>
  <si>
    <t>ときのシズメダマ</t>
  </si>
  <si>
    <t>Time Balm</t>
  </si>
  <si>
    <t>空之镇宝</t>
  </si>
  <si>
    <t>そらのシズメダマ</t>
  </si>
  <si>
    <t>Space Balm</t>
  </si>
  <si>
    <t>镇宝</t>
  </si>
  <si>
    <t>しずめだま</t>
  </si>
  <si>
    <t>Mysterious Balm</t>
  </si>
  <si>
    <t>联系绳</t>
  </si>
  <si>
    <t>つながりのヒモ</t>
  </si>
  <si>
    <t>Linking Cord</t>
  </si>
  <si>
    <t>家乡玛芬</t>
  </si>
  <si>
    <t>ふるさとマフィン</t>
  </si>
  <si>
    <t>Hometown Muffin</t>
  </si>
  <si>
    <t>球果果</t>
  </si>
  <si>
    <t>ぼんぐりのみ</t>
  </si>
  <si>
    <t>Apricorn</t>
  </si>
  <si>
    <t>祝庆玛芬</t>
  </si>
  <si>
    <t>コトブキマフィン</t>
  </si>
  <si>
    <t>Jubilife Muffin</t>
  </si>
  <si>
    <t>多重强化</t>
  </si>
  <si>
    <t>マルチアップ</t>
  </si>
  <si>
    <t>Aux Powerguard</t>
  </si>
  <si>
    <t>クリティカッター</t>
  </si>
  <si>
    <t>讲究粽</t>
  </si>
  <si>
    <t>こだわりちまき</t>
  </si>
  <si>
    <t>Choice Dumpling</t>
  </si>
  <si>
    <t>双倍腌菜</t>
  </si>
  <si>
    <t>にばいづけ</t>
  </si>
  <si>
    <t>Twice-Spiced Radish</t>
  </si>
  <si>
    <t>颠倒烧</t>
  </si>
  <si>
    <t>あべこべやき</t>
  </si>
  <si>
    <t>Swap Snack</t>
  </si>
  <si>
    <t>弹子萁</t>
  </si>
  <si>
    <t>タマゼンマイ</t>
  </si>
  <si>
    <t>Caster Fern</t>
  </si>
  <si>
    <t>精通种子</t>
  </si>
  <si>
    <t>かいでんのタネ</t>
  </si>
  <si>
    <t>Seed of Mastery</t>
  </si>
  <si>
    <t>无信息道具</t>
  </si>
  <si>
    <t>永恒之冰</t>
  </si>
  <si>
    <t>えいえんのこおり</t>
  </si>
  <si>
    <t>Eternal Ice</t>
  </si>
  <si>
    <t>重要物品（剧情强制回收你无法看到样子）</t>
  </si>
  <si>
    <t>由克希之爪</t>
  </si>
  <si>
    <t>ユクシーのつめ</t>
  </si>
  <si>
    <t>Uxie’s Claw</t>
  </si>
  <si>
    <t>亚克诺姆之牙</t>
  </si>
  <si>
    <t>アグノムのきば</t>
  </si>
  <si>
    <t>Azelf’s Fang</t>
  </si>
  <si>
    <t>艾姆利多之翅</t>
  </si>
  <si>
    <t>エムリットのはね</t>
  </si>
  <si>
    <t>Mesprit’s Plume</t>
  </si>
  <si>
    <t>玉石</t>
  </si>
  <si>
    <t>たまいし</t>
  </si>
  <si>
    <t>Tumblestone</t>
  </si>
  <si>
    <t>神阖之笛</t>
  </si>
  <si>
    <t>カミナギのふえ</t>
  </si>
  <si>
    <t>Celestica Flute</t>
  </si>
  <si>
    <t>中药</t>
  </si>
  <si>
    <t>カンポーやく</t>
  </si>
  <si>
    <t>Remedy</t>
  </si>
  <si>
    <t>好中药</t>
  </si>
  <si>
    <t>いいカンポーやく</t>
  </si>
  <si>
    <t>Fine Remedy</t>
  </si>
  <si>
    <t>晶晶蜜</t>
  </si>
  <si>
    <t>きらきらミツ</t>
  </si>
  <si>
    <t>Dazzling Honey</t>
  </si>
  <si>
    <t>旺旺谷</t>
  </si>
  <si>
    <t>いきいきイナホ</t>
  </si>
  <si>
    <t>Hearty Grains</t>
  </si>
  <si>
    <t>滚滚豆</t>
  </si>
  <si>
    <t>ころころマメ</t>
  </si>
  <si>
    <t>Plump Beans</t>
  </si>
  <si>
    <t>糯糯菇</t>
  </si>
  <si>
    <t>もちもちキノコ</t>
  </si>
  <si>
    <t>Springy Mushroom</t>
  </si>
  <si>
    <t>坚坚矿</t>
  </si>
  <si>
    <t>ごりごりミネラル</t>
  </si>
  <si>
    <t>Crunchy Salt</t>
  </si>
  <si>
    <t>木材</t>
  </si>
  <si>
    <t>もくざい</t>
  </si>
  <si>
    <t>Wood</t>
  </si>
  <si>
    <t>皇叶</t>
  </si>
  <si>
    <t>キングリーフ</t>
  </si>
  <si>
    <t>King’s Leaf</t>
  </si>
  <si>
    <t>沼之镇宝</t>
  </si>
  <si>
    <t>ぬまのシズメダマ</t>
  </si>
  <si>
    <t>Marsh Balm</t>
  </si>
  <si>
    <t>材料单</t>
  </si>
  <si>
    <t>工艺制作列表</t>
  </si>
  <si>
    <t>飞羽球</t>
  </si>
  <si>
    <t>フェザーボール</t>
  </si>
  <si>
    <t>Feather Ball</t>
  </si>
  <si>
    <t>宝可梦木娃娃</t>
  </si>
  <si>
    <t>ポケモンこけし</t>
  </si>
  <si>
    <t>Pokéshi Doll</t>
  </si>
  <si>
    <t>烟弹</t>
  </si>
  <si>
    <t>めかくしだま</t>
  </si>
  <si>
    <t>Smoke Bomb</t>
  </si>
  <si>
    <t>声弹</t>
  </si>
  <si>
    <t>ばりばりだま</t>
  </si>
  <si>
    <t>Scatter Bang</t>
  </si>
  <si>
    <t>黏丸</t>
  </si>
  <si>
    <t>ねばりだま</t>
  </si>
  <si>
    <t>Sticky Glob</t>
  </si>
  <si>
    <t>菇诱团</t>
  </si>
  <si>
    <t>キノコよせだま</t>
  </si>
  <si>
    <t>Mushroom Cake</t>
  </si>
  <si>
    <t>除虫草</t>
  </si>
  <si>
    <t>ムシヨケソウ</t>
  </si>
  <si>
    <t>Bugwort</t>
  </si>
  <si>
    <t>蜜诱团</t>
  </si>
  <si>
    <t>ミツよせだま</t>
  </si>
  <si>
    <t>Honey Cake</t>
  </si>
  <si>
    <t>谷诱团</t>
  </si>
  <si>
    <t>イナホよせだま</t>
  </si>
  <si>
    <t>Grain Cake</t>
  </si>
  <si>
    <t>豆诱团</t>
  </si>
  <si>
    <t>マメよせだま</t>
  </si>
  <si>
    <t>Bean Cake</t>
  </si>
  <si>
    <t>矿诱团</t>
  </si>
  <si>
    <t>ミネラルよせだま</t>
  </si>
  <si>
    <t>Salt Cake</t>
  </si>
  <si>
    <t>厉害中药</t>
  </si>
  <si>
    <t>すごいカンポーやく</t>
  </si>
  <si>
    <t>Superb Remedy</t>
  </si>
  <si>
    <t>匿声喷雾</t>
  </si>
  <si>
    <t>ひそやかスプレー</t>
  </si>
  <si>
    <t>Stealth Spray</t>
  </si>
  <si>
    <t>进攻药丸</t>
  </si>
  <si>
    <t>せめのがんやく</t>
  </si>
  <si>
    <t>Aux Power</t>
  </si>
  <si>
    <t>防守药丸</t>
  </si>
  <si>
    <t>まもりのがんやく</t>
  </si>
  <si>
    <t>Aux Guard</t>
  </si>
  <si>
    <t>闪避强化</t>
  </si>
  <si>
    <t>ヨクアタラーヌ</t>
  </si>
  <si>
    <t>Aux Evasion</t>
  </si>
  <si>
    <t>森之镇宝</t>
  </si>
  <si>
    <t>もりのシズメダマ</t>
  </si>
  <si>
    <t>Forest Balm</t>
  </si>
  <si>
    <t>碎铁</t>
  </si>
  <si>
    <t>てつのかけら</t>
  </si>
  <si>
    <t>Iron Chunk</t>
  </si>
  <si>
    <t>黑玉石</t>
  </si>
  <si>
    <t>くろいろたまいし</t>
  </si>
  <si>
    <t>Black Tumblestone</t>
  </si>
  <si>
    <t>天蓝玉石</t>
  </si>
  <si>
    <t>そらいろたまいし</t>
  </si>
  <si>
    <t>Sky Tumblestone</t>
  </si>
  <si>
    <t>泥丸</t>
  </si>
  <si>
    <t>どろだんご</t>
  </si>
  <si>
    <t>Ball of Mud</t>
  </si>
  <si>
    <t>惊声藻</t>
  </si>
  <si>
    <t>バリバリモ</t>
  </si>
  <si>
    <t>Pop Pod</t>
  </si>
  <si>
    <t>烟芋</t>
  </si>
  <si>
    <t>ケムリイモ</t>
  </si>
  <si>
    <t>Sootfoot Root</t>
  </si>
  <si>
    <t>蛀球果</t>
  </si>
  <si>
    <t>むしくいぼんぐり</t>
  </si>
  <si>
    <t>Spoiled Apricorn</t>
  </si>
  <si>
    <t>雪丸</t>
  </si>
  <si>
    <t>黑奇石</t>
  </si>
  <si>
    <t>くろのきせき</t>
  </si>
  <si>
    <t>Black Augurite</t>
  </si>
  <si>
    <t>泥炭块</t>
  </si>
  <si>
    <t>ピートブロック</t>
  </si>
  <si>
    <t>Peat Block</t>
  </si>
  <si>
    <t>疗草</t>
  </si>
  <si>
    <t>クスリソウ</t>
  </si>
  <si>
    <t>Medicinal Leek</t>
  </si>
  <si>
    <t>活力蕾</t>
  </si>
  <si>
    <t>ゲンキノツボミ</t>
  </si>
  <si>
    <t>Vivichoke</t>
  </si>
  <si>
    <t>ＰＰ草</t>
  </si>
  <si>
    <t>ピーピーグサ</t>
  </si>
  <si>
    <t>Pep-Up Plant</t>
  </si>
  <si>
    <t>替身护符２</t>
  </si>
  <si>
    <t>みがわりおまもり２</t>
  </si>
  <si>
    <t>Tempting Charm B</t>
  </si>
  <si>
    <t>替身护符３</t>
  </si>
  <si>
    <t>みがわりおまもり３</t>
  </si>
  <si>
    <t>Tempting Charm P</t>
  </si>
  <si>
    <t>剑舞菇</t>
  </si>
  <si>
    <t>ツルギマイタケ</t>
  </si>
  <si>
    <t>Swordcap</t>
  </si>
  <si>
    <t>铁壁木耳</t>
  </si>
  <si>
    <t>テッペキクラゲ</t>
  </si>
  <si>
    <t>Iron Barktongue</t>
  </si>
  <si>
    <t>影分菇</t>
  </si>
  <si>
    <t>カゲブンシメジ</t>
  </si>
  <si>
    <t>Doppel Bonnets</t>
  </si>
  <si>
    <t>要害松露</t>
  </si>
  <si>
    <t>キュウショウロ</t>
  </si>
  <si>
    <t>Direshroom</t>
  </si>
  <si>
    <t>沙滩萝卜</t>
  </si>
  <si>
    <t>スナハマダイコン</t>
  </si>
  <si>
    <t>Sand Radish</t>
  </si>
  <si>
    <t>替身护符４</t>
  </si>
  <si>
    <t>みがわりおまもり４</t>
  </si>
  <si>
    <t>Tempting Charm T</t>
  </si>
  <si>
    <t>替身护符５</t>
  </si>
  <si>
    <t>みがわりおまもり５</t>
  </si>
  <si>
    <t>Tempting Charm Y</t>
  </si>
  <si>
    <t>甜松露</t>
  </si>
  <si>
    <t>スイートトリュフ</t>
  </si>
  <si>
    <t>Candy Truffle</t>
  </si>
  <si>
    <t>诱团原料</t>
  </si>
  <si>
    <t>よせだまのもと</t>
  </si>
  <si>
    <t>Cake-Lure Base</t>
  </si>
  <si>
    <t>火山镇宝</t>
  </si>
  <si>
    <t>かざんのシズメダマ</t>
  </si>
  <si>
    <t>Volcano Balm</t>
  </si>
  <si>
    <t>山之镇宝</t>
  </si>
  <si>
    <t>やまのシズメダマ</t>
  </si>
  <si>
    <t>Mountain Balm</t>
  </si>
  <si>
    <t>雪之镇宝</t>
  </si>
  <si>
    <t>ゆきのシズメダマ</t>
  </si>
  <si>
    <t>Snow Balm</t>
  </si>
  <si>
    <t>安全护符１</t>
  </si>
  <si>
    <t>あんぜんおまもり１</t>
  </si>
  <si>
    <t>Survival Charm R</t>
  </si>
  <si>
    <t>安全护符２</t>
  </si>
  <si>
    <t>あんぜんおまもり２</t>
  </si>
  <si>
    <t>Survival Charm B</t>
  </si>
  <si>
    <t>安全护符３</t>
  </si>
  <si>
    <t>あんぜんおまもり３</t>
  </si>
  <si>
    <t>Survival Charm P</t>
  </si>
  <si>
    <t>安全护符４</t>
  </si>
  <si>
    <t>あんぜんおまもり４</t>
  </si>
  <si>
    <t>Survival Charm T</t>
  </si>
  <si>
    <t>安全护符５</t>
  </si>
  <si>
    <t>あんぜんおまもり５</t>
  </si>
  <si>
    <t>Survival Charm Y</t>
  </si>
  <si>
    <t>破损日记</t>
  </si>
  <si>
    <t>やぶれたにっき</t>
  </si>
  <si>
    <t>Torn Journal</t>
  </si>
  <si>
    <t>健康护符１</t>
  </si>
  <si>
    <t>けんこうおまもり１</t>
  </si>
  <si>
    <t>Warding Charm R</t>
  </si>
  <si>
    <t>健康护符２</t>
  </si>
  <si>
    <t>けんこうおまもり２</t>
  </si>
  <si>
    <t>Warding Charm B</t>
  </si>
  <si>
    <t>健康护符３</t>
  </si>
  <si>
    <t>けんこうおまもり３</t>
  </si>
  <si>
    <t>Warding Charm P</t>
  </si>
  <si>
    <t>健康护符４</t>
  </si>
  <si>
    <t>けんこうおまもり４</t>
  </si>
  <si>
    <t>Warding Charm T</t>
  </si>
  <si>
    <t>健康护符５</t>
  </si>
  <si>
    <t>けんこうおまもり５</t>
  </si>
  <si>
    <t>Warding Charm Y</t>
  </si>
  <si>
    <t>石板碎块</t>
  </si>
  <si>
    <t>せきばんのかけら</t>
  </si>
  <si>
    <t>Wall Fragment</t>
  </si>
  <si>
    <t>幽尾玄鱼丸</t>
  </si>
  <si>
    <t>イダイトウだんご</t>
  </si>
  <si>
    <t>Basculegion Food</t>
  </si>
  <si>
    <t>古老日记</t>
  </si>
  <si>
    <t>ふるいにっき</t>
  </si>
  <si>
    <t>Old Journal</t>
  </si>
  <si>
    <t>飞翼球</t>
  </si>
  <si>
    <t>ウイングボール</t>
  </si>
  <si>
    <t>Wing Ball</t>
  </si>
  <si>
    <t>飞梭球</t>
  </si>
  <si>
    <t>ジェットボール</t>
  </si>
  <si>
    <t>Jet Ball</t>
  </si>
  <si>
    <t>超重球</t>
  </si>
  <si>
    <t>メガトンボール</t>
  </si>
  <si>
    <t>Leaden Ball</t>
  </si>
  <si>
    <t>巨重球</t>
  </si>
  <si>
    <t>ギガトンボール</t>
  </si>
  <si>
    <t>Gigaton Ball</t>
  </si>
  <si>
    <t>花啤果</t>
  </si>
  <si>
    <t>ポフのみ</t>
  </si>
  <si>
    <t>Hopo Berry</t>
  </si>
  <si>
    <t>奋斗沙</t>
  </si>
  <si>
    <t>ガンバリのすな</t>
  </si>
  <si>
    <t>Grit Dust</t>
  </si>
  <si>
    <t>奋斗砾</t>
  </si>
  <si>
    <t>ガンバリのじゃり</t>
  </si>
  <si>
    <t>Grit Gravel</t>
  </si>
  <si>
    <t>奋斗石</t>
  </si>
  <si>
    <t>ガンバリのいし</t>
  </si>
  <si>
    <t>Grit Pebble</t>
  </si>
  <si>
    <t>奋斗岩</t>
  </si>
  <si>
    <t>ガンバリのいわ</t>
  </si>
  <si>
    <t>Grit Rock</t>
  </si>
  <si>
    <t>替身护符１</t>
  </si>
  <si>
    <t>みがわりおまもり１</t>
  </si>
  <si>
    <t>Tempting Charm R</t>
  </si>
  <si>
    <t>他人的遗失物</t>
  </si>
  <si>
    <t>だれかのおとしもの</t>
  </si>
  <si>
    <t>Lost Satchel</t>
  </si>
  <si>
    <t>系统物品</t>
  </si>
  <si>
    <t>起源球</t>
  </si>
  <si>
    <t>オリジンボール</t>
  </si>
  <si>
    <t>Origin Ball</t>
  </si>
  <si>
    <t>起源矿石</t>
  </si>
  <si>
    <t>オリジンこうせき</t>
  </si>
  <si>
    <t>Origin Ore</t>
  </si>
  <si>
    <t>大金刚宝玉</t>
  </si>
  <si>
    <t>だいこんごうだま</t>
  </si>
  <si>
    <t>Adamant Crystal</t>
  </si>
  <si>
    <t>大白宝玉</t>
  </si>
  <si>
    <t>だいしらたま</t>
  </si>
  <si>
    <t>Lustrous Globe</t>
  </si>
  <si>
    <t>大白金宝玉</t>
  </si>
  <si>
    <t>だいはっきんだま</t>
  </si>
  <si>
    <t>Griseous Core</t>
  </si>
  <si>
    <t>净空石板</t>
  </si>
  <si>
    <t>まっさらプレート</t>
  </si>
  <si>
    <t>Blank Plate</t>
  </si>
  <si>
    <t>工艺套组</t>
  </si>
  <si>
    <t>クラフトキット</t>
  </si>
  <si>
    <t>Crafting Kit</t>
  </si>
  <si>
    <t>奇异球</t>
  </si>
  <si>
    <t>ストレンジボール</t>
  </si>
  <si>
    <t>Strange Ball</t>
  </si>
  <si>
    <t>宝可梦图鉴</t>
  </si>
  <si>
    <t>ポケモンずかん</t>
  </si>
  <si>
    <t>Pokédex</t>
  </si>
  <si>
    <t>古老诗文１</t>
  </si>
  <si>
    <t>ふるいポエム１</t>
  </si>
  <si>
    <t>Old Verse 1</t>
  </si>
  <si>
    <t>古老诗文２</t>
  </si>
  <si>
    <t>ふるいポエム２</t>
  </si>
  <si>
    <t>Old Verse 2</t>
  </si>
  <si>
    <t>古老诗文３</t>
  </si>
  <si>
    <t>ふるいポエム３</t>
  </si>
  <si>
    <t>Old Verse 3</t>
  </si>
  <si>
    <t>古老诗文４</t>
  </si>
  <si>
    <t>ふるいポエム４</t>
  </si>
  <si>
    <t>Old Verse 4</t>
  </si>
  <si>
    <t>古老诗文５</t>
  </si>
  <si>
    <t>ふるいポエム５</t>
  </si>
  <si>
    <t>Old Verse 5</t>
  </si>
  <si>
    <t>古老诗文６</t>
  </si>
  <si>
    <t>ふるいポエム６</t>
  </si>
  <si>
    <t>Old Verse 6</t>
  </si>
  <si>
    <t>古老诗文７</t>
  </si>
  <si>
    <t>ふるいポエム７</t>
  </si>
  <si>
    <t>Old Verse 7</t>
  </si>
  <si>
    <t>古老诗文８</t>
  </si>
  <si>
    <t>ふるいポエム８</t>
  </si>
  <si>
    <t>Old Verse 8</t>
  </si>
  <si>
    <t>古老诗文９</t>
  </si>
  <si>
    <t>ふるいポエム９</t>
  </si>
  <si>
    <t>Old Verse 9</t>
  </si>
  <si>
    <t>古老诗文１０</t>
  </si>
  <si>
    <t>ふるいポエム１０</t>
  </si>
  <si>
    <t>Old Verse 10</t>
  </si>
  <si>
    <t>古老诗文１１</t>
  </si>
  <si>
    <t>ふるいポエム１１</t>
  </si>
  <si>
    <t>Old Verse 11</t>
  </si>
  <si>
    <t>古老诗文１２</t>
  </si>
  <si>
    <t>ふるいポエム１２</t>
  </si>
  <si>
    <t>Old Verse 12</t>
  </si>
  <si>
    <t>古老诗文１３</t>
  </si>
  <si>
    <t>ふるいポエム１３</t>
  </si>
  <si>
    <t>Old Verse 13</t>
  </si>
  <si>
    <t>古老诗文１４</t>
  </si>
  <si>
    <t>ふるいポエム１４</t>
  </si>
  <si>
    <t>Old Verse 14</t>
  </si>
  <si>
    <t>古老诗文１５</t>
  </si>
  <si>
    <t>ふるいポエム１５</t>
  </si>
  <si>
    <t>Old Verse 15</t>
  </si>
  <si>
    <t>古老诗文１６</t>
  </si>
  <si>
    <t>ふるいポエム１６</t>
  </si>
  <si>
    <t>Old Verse 16</t>
  </si>
  <si>
    <t>古老诗文１７</t>
  </si>
  <si>
    <t>ふるいポエム１７</t>
  </si>
  <si>
    <t>Old Verse 17</t>
  </si>
  <si>
    <t>古老诗文１８</t>
  </si>
  <si>
    <t>ふるいポエム１８</t>
  </si>
  <si>
    <t>Old Verse 18</t>
  </si>
  <si>
    <t>古老诗文１９</t>
  </si>
  <si>
    <t>ふるいポエム１９</t>
  </si>
  <si>
    <t>Old Verse 19</t>
  </si>
  <si>
    <t>古老诗文２０</t>
  </si>
  <si>
    <t>ふるいポエム２０</t>
  </si>
  <si>
    <t>Old Verse 20</t>
  </si>
  <si>
    <t>传说石板</t>
  </si>
  <si>
    <t>レジェンドプレート</t>
  </si>
  <si>
    <t>Legend Plate</t>
  </si>
  <si>
    <t>フシギダネ</t>
  </si>
  <si>
    <t>Bulbasaur</t>
  </si>
  <si>
    <t>妙蛙种子</t>
  </si>
  <si>
    <t>フシギソウ</t>
  </si>
  <si>
    <t>Ivysaur</t>
  </si>
  <si>
    <t>妙蛙草</t>
  </si>
  <si>
    <t>フシギバナ</t>
  </si>
  <si>
    <t>Venusaur</t>
  </si>
  <si>
    <t>妙蛙花</t>
  </si>
  <si>
    <t>ヒトカゲ</t>
  </si>
  <si>
    <t>リザード</t>
  </si>
  <si>
    <t>リザードン</t>
  </si>
  <si>
    <t>ゼニガメ</t>
  </si>
  <si>
    <t>Squirtle</t>
  </si>
  <si>
    <t>杰尼龟</t>
  </si>
  <si>
    <t>カメール</t>
  </si>
  <si>
    <t>Wartortle</t>
  </si>
  <si>
    <t>卡咪龟</t>
  </si>
  <si>
    <t>カメックス</t>
  </si>
  <si>
    <t>Blastoise</t>
  </si>
  <si>
    <t>水箭龟</t>
  </si>
  <si>
    <t>キャタピー</t>
  </si>
  <si>
    <t>Caterpie</t>
  </si>
  <si>
    <t>绿毛虫</t>
  </si>
  <si>
    <t>トランセル</t>
  </si>
  <si>
    <t>Metapod</t>
  </si>
  <si>
    <t>铁甲蛹</t>
  </si>
  <si>
    <t>バタフリー</t>
  </si>
  <si>
    <t>Butterfree</t>
  </si>
  <si>
    <t>巴大蝶</t>
  </si>
  <si>
    <t>ビードル</t>
  </si>
  <si>
    <t>Weedle</t>
  </si>
  <si>
    <t>独角虫</t>
  </si>
  <si>
    <t>コクーン</t>
  </si>
  <si>
    <t>Kakuna</t>
  </si>
  <si>
    <t>铁壳蛹</t>
  </si>
  <si>
    <t>スピアー</t>
  </si>
  <si>
    <t>Beedrill</t>
  </si>
  <si>
    <t>大针蜂</t>
  </si>
  <si>
    <t>ポッポ</t>
  </si>
  <si>
    <t>Pidgey</t>
  </si>
  <si>
    <t>波波</t>
  </si>
  <si>
    <t>ピジョン</t>
  </si>
  <si>
    <t>Pidgeotto</t>
  </si>
  <si>
    <t>比比鸟</t>
  </si>
  <si>
    <t>ピジョット</t>
  </si>
  <si>
    <t>Pidgeot</t>
  </si>
  <si>
    <t>大比鸟</t>
  </si>
  <si>
    <t>コラッタ</t>
  </si>
  <si>
    <t>Rattata</t>
  </si>
  <si>
    <t>小拉达</t>
  </si>
  <si>
    <t>ラッタ</t>
  </si>
  <si>
    <t>Raticate</t>
  </si>
  <si>
    <t>拉达</t>
  </si>
  <si>
    <t>オニスズメ</t>
  </si>
  <si>
    <t>Spearow</t>
  </si>
  <si>
    <t>烈雀</t>
  </si>
  <si>
    <t>オニドリル</t>
  </si>
  <si>
    <t>Fearow</t>
  </si>
  <si>
    <t>大嘴雀</t>
  </si>
  <si>
    <t>アーボ</t>
  </si>
  <si>
    <t>Ekans</t>
  </si>
  <si>
    <t>阿柏蛇</t>
  </si>
  <si>
    <t>アーボック</t>
  </si>
  <si>
    <t>Arbok</t>
  </si>
  <si>
    <t>阿柏怪</t>
  </si>
  <si>
    <t>ピカチュウ</t>
  </si>
  <si>
    <t>ライチュウ</t>
  </si>
  <si>
    <t>サンド</t>
  </si>
  <si>
    <t>Sandshrew</t>
  </si>
  <si>
    <t>穿山鼠</t>
  </si>
  <si>
    <t>サンドパン</t>
  </si>
  <si>
    <t>Sandslash</t>
  </si>
  <si>
    <t>穿山王</t>
  </si>
  <si>
    <t>ニドラン♀</t>
  </si>
  <si>
    <t>Nidoran♀</t>
  </si>
  <si>
    <t>尼多兰</t>
  </si>
  <si>
    <t>ニドリーナ</t>
  </si>
  <si>
    <t>Nidorina</t>
  </si>
  <si>
    <t>尼多娜</t>
  </si>
  <si>
    <t>ニドクイン</t>
  </si>
  <si>
    <t>Nidoqueen</t>
  </si>
  <si>
    <t>尼多后</t>
  </si>
  <si>
    <t>ニドラン♂</t>
  </si>
  <si>
    <t>Nidoran♂</t>
  </si>
  <si>
    <t>尼多朗</t>
  </si>
  <si>
    <t>ニドリーノ</t>
  </si>
  <si>
    <t>Nidorino</t>
  </si>
  <si>
    <t>尼多力诺</t>
  </si>
  <si>
    <t>ニドキング</t>
  </si>
  <si>
    <t>Nidoking</t>
  </si>
  <si>
    <t>尼多王</t>
  </si>
  <si>
    <t>ピッピ</t>
  </si>
  <si>
    <t>Clefairy</t>
  </si>
  <si>
    <t>皮皮</t>
  </si>
  <si>
    <t>ピクシー</t>
  </si>
  <si>
    <t>Clefable</t>
  </si>
  <si>
    <t>皮可西</t>
  </si>
  <si>
    <t>ロコン</t>
  </si>
  <si>
    <t>Vulpix</t>
  </si>
  <si>
    <t>六尾</t>
  </si>
  <si>
    <t>キュウコン</t>
  </si>
  <si>
    <t>Ninetales</t>
  </si>
  <si>
    <t>九尾</t>
  </si>
  <si>
    <t>プリン</t>
  </si>
  <si>
    <t>プクリン</t>
  </si>
  <si>
    <t>ズバット</t>
  </si>
  <si>
    <t>Zubat</t>
  </si>
  <si>
    <t>超音蝠</t>
  </si>
  <si>
    <t>ゴルバット</t>
  </si>
  <si>
    <t>Golbat</t>
  </si>
  <si>
    <t>大嘴蝠</t>
  </si>
  <si>
    <t>ナゾノクサ</t>
  </si>
  <si>
    <t>Oddish</t>
  </si>
  <si>
    <t>走路草</t>
  </si>
  <si>
    <t>クサイハナ</t>
  </si>
  <si>
    <t>Gloom</t>
  </si>
  <si>
    <t>臭臭花</t>
  </si>
  <si>
    <t>ラフレシア</t>
  </si>
  <si>
    <t>Vileplume</t>
  </si>
  <si>
    <t>霸王花</t>
  </si>
  <si>
    <t>パラス</t>
  </si>
  <si>
    <t>Paras</t>
  </si>
  <si>
    <t>派拉斯</t>
  </si>
  <si>
    <t>パラセクト</t>
  </si>
  <si>
    <t>Parasect</t>
  </si>
  <si>
    <t>派拉斯特</t>
  </si>
  <si>
    <t>コンパン</t>
  </si>
  <si>
    <t>モルフォン</t>
  </si>
  <si>
    <t>ディグダ</t>
  </si>
  <si>
    <t>ダグトリオ</t>
  </si>
  <si>
    <t>ニャース</t>
  </si>
  <si>
    <t>ペルシアン</t>
  </si>
  <si>
    <t>コダック</t>
  </si>
  <si>
    <t>ゴルダック</t>
  </si>
  <si>
    <t>マンキー</t>
  </si>
  <si>
    <t>オコリザル</t>
  </si>
  <si>
    <t>ガーディ</t>
  </si>
  <si>
    <t>ウインディ</t>
  </si>
  <si>
    <t>ニョロモ</t>
  </si>
  <si>
    <t>Poliwag</t>
  </si>
  <si>
    <t>蚊香蝌蚪</t>
  </si>
  <si>
    <t>ニョロゾ</t>
  </si>
  <si>
    <t>Poliwhirl</t>
  </si>
  <si>
    <t>蚊香君</t>
  </si>
  <si>
    <t>ニョロボン</t>
  </si>
  <si>
    <t>Poliwrath</t>
  </si>
  <si>
    <t>蚊香泳士</t>
  </si>
  <si>
    <t>ケーシィ</t>
  </si>
  <si>
    <t>Abra</t>
  </si>
  <si>
    <t>凯西</t>
  </si>
  <si>
    <t>ユンゲラー</t>
  </si>
  <si>
    <t>Kadabra</t>
  </si>
  <si>
    <t>勇基拉</t>
  </si>
  <si>
    <t>フーディン</t>
  </si>
  <si>
    <t>Alakazam</t>
  </si>
  <si>
    <t>胡地</t>
  </si>
  <si>
    <t>ワンリキー</t>
  </si>
  <si>
    <t>Machop</t>
  </si>
  <si>
    <t>腕力</t>
  </si>
  <si>
    <t>ゴーリキー</t>
  </si>
  <si>
    <t>Machoke</t>
  </si>
  <si>
    <t>豪力</t>
  </si>
  <si>
    <t>カイリキー</t>
  </si>
  <si>
    <t>Machamp</t>
  </si>
  <si>
    <t>怪力</t>
  </si>
  <si>
    <t>マダツボミ</t>
  </si>
  <si>
    <t>Bellsprout</t>
  </si>
  <si>
    <t>喇叭芽</t>
  </si>
  <si>
    <t>ウツドン</t>
  </si>
  <si>
    <t>Weepinbell</t>
  </si>
  <si>
    <t>口呆花</t>
  </si>
  <si>
    <t>ウツボット</t>
  </si>
  <si>
    <t>Victreebel</t>
  </si>
  <si>
    <t>大食花</t>
  </si>
  <si>
    <t>メノクラゲ</t>
  </si>
  <si>
    <t>Tentacool</t>
  </si>
  <si>
    <t>玛瑙水母</t>
  </si>
  <si>
    <t>ドククラゲ</t>
  </si>
  <si>
    <t>Tentacruel</t>
  </si>
  <si>
    <t>毒刺水母</t>
  </si>
  <si>
    <t>イシツブテ</t>
  </si>
  <si>
    <t>Geodude</t>
  </si>
  <si>
    <t>小拳石</t>
  </si>
  <si>
    <t>ゴローン</t>
  </si>
  <si>
    <t>Graveler</t>
  </si>
  <si>
    <t>隆隆石</t>
  </si>
  <si>
    <t>ゴローニャ</t>
  </si>
  <si>
    <t>Golem</t>
  </si>
  <si>
    <t>隆隆岩</t>
  </si>
  <si>
    <t>ポニータ</t>
  </si>
  <si>
    <t>Ponyta</t>
  </si>
  <si>
    <t>小火马</t>
  </si>
  <si>
    <t>ギャロップ</t>
  </si>
  <si>
    <t>Rapidash</t>
  </si>
  <si>
    <t>烈焰马</t>
  </si>
  <si>
    <t>ヤドン</t>
  </si>
  <si>
    <t>ヤドラン</t>
  </si>
  <si>
    <t>コイル</t>
  </si>
  <si>
    <t>レアコイル</t>
  </si>
  <si>
    <t>カモネギ</t>
  </si>
  <si>
    <t>Farfetch’d</t>
  </si>
  <si>
    <t>大葱鸭</t>
  </si>
  <si>
    <t>ドードー</t>
  </si>
  <si>
    <t>Doduo</t>
  </si>
  <si>
    <t>嘟嘟</t>
  </si>
  <si>
    <t>ドードリオ</t>
  </si>
  <si>
    <t>Dodrio</t>
  </si>
  <si>
    <t>嘟嘟利</t>
  </si>
  <si>
    <t>パウワウ</t>
  </si>
  <si>
    <t>Seel</t>
  </si>
  <si>
    <t>小海狮</t>
  </si>
  <si>
    <t>ジュゴン</t>
  </si>
  <si>
    <t>Dewgong</t>
  </si>
  <si>
    <t>白海狮</t>
  </si>
  <si>
    <t>ベトベター</t>
  </si>
  <si>
    <t>ベトベトン</t>
  </si>
  <si>
    <t>シェルダー</t>
  </si>
  <si>
    <t>パルシェン</t>
  </si>
  <si>
    <t>ゴース</t>
  </si>
  <si>
    <t>ゴースト</t>
  </si>
  <si>
    <t>ゲンガー</t>
  </si>
  <si>
    <t>イワーク</t>
  </si>
  <si>
    <t>Onix</t>
  </si>
  <si>
    <t>大岩蛇</t>
  </si>
  <si>
    <t>スリープ</t>
  </si>
  <si>
    <t>スリーパー</t>
  </si>
  <si>
    <t>クラブ</t>
  </si>
  <si>
    <t>Krabby</t>
  </si>
  <si>
    <t>大钳蟹</t>
  </si>
  <si>
    <t>キングラー</t>
  </si>
  <si>
    <t>Kingler</t>
  </si>
  <si>
    <t>巨钳蟹</t>
  </si>
  <si>
    <t>ビリリダマ</t>
  </si>
  <si>
    <t>マルマイン</t>
  </si>
  <si>
    <t>タマタマ</t>
  </si>
  <si>
    <t>Exeggcute</t>
  </si>
  <si>
    <t>蛋蛋</t>
  </si>
  <si>
    <t>ナッシー</t>
  </si>
  <si>
    <t>Exeggutor</t>
  </si>
  <si>
    <t>椰蛋树</t>
  </si>
  <si>
    <t>カラカラ</t>
  </si>
  <si>
    <t>Cubone</t>
  </si>
  <si>
    <t>卡拉卡拉</t>
  </si>
  <si>
    <t>ガラガラ</t>
  </si>
  <si>
    <t>Marowak</t>
  </si>
  <si>
    <t>嘎啦嘎啦</t>
  </si>
  <si>
    <t>サワムラー</t>
  </si>
  <si>
    <t>Hitmonlee</t>
  </si>
  <si>
    <t>飞腿郎</t>
  </si>
  <si>
    <t>エビワラー</t>
  </si>
  <si>
    <t>Hitmonchan</t>
  </si>
  <si>
    <t>快拳郎</t>
  </si>
  <si>
    <t>ベロリンガ</t>
  </si>
  <si>
    <t>Lickitung</t>
  </si>
  <si>
    <t>大舌头</t>
  </si>
  <si>
    <t>ドガース</t>
  </si>
  <si>
    <t>Koffing</t>
  </si>
  <si>
    <t>瓦斯弹</t>
  </si>
  <si>
    <t>マタドガス</t>
  </si>
  <si>
    <t>Weezing</t>
  </si>
  <si>
    <t>双弹瓦斯</t>
  </si>
  <si>
    <t>サイホーン</t>
  </si>
  <si>
    <t>Rhyhorn</t>
  </si>
  <si>
    <t>独角犀牛</t>
  </si>
  <si>
    <t>サイドン</t>
  </si>
  <si>
    <t>Rhydon</t>
  </si>
  <si>
    <t>钻角犀兽</t>
  </si>
  <si>
    <t>ラッキー</t>
  </si>
  <si>
    <t>モンジャラ</t>
  </si>
  <si>
    <t>Tangela</t>
  </si>
  <si>
    <t>蔓藤怪</t>
  </si>
  <si>
    <t>ガルーラ</t>
  </si>
  <si>
    <t>Kangaskhan</t>
  </si>
  <si>
    <t>袋兽</t>
  </si>
  <si>
    <t>タッツー</t>
  </si>
  <si>
    <t>Horsea</t>
  </si>
  <si>
    <t>墨海马</t>
  </si>
  <si>
    <t>シードラ</t>
  </si>
  <si>
    <t>Seadra</t>
  </si>
  <si>
    <t>海刺龙</t>
  </si>
  <si>
    <t>トサキント</t>
  </si>
  <si>
    <t>Goldeen</t>
  </si>
  <si>
    <t>角金鱼</t>
  </si>
  <si>
    <t>アズマオウ</t>
  </si>
  <si>
    <t>Seaking</t>
  </si>
  <si>
    <t>金鱼王</t>
  </si>
  <si>
    <t>ヒトデマン</t>
  </si>
  <si>
    <t>Staryu</t>
  </si>
  <si>
    <t>海星星</t>
  </si>
  <si>
    <t>スターミー</t>
  </si>
  <si>
    <t>Starmie</t>
  </si>
  <si>
    <t>宝石海星</t>
  </si>
  <si>
    <t>バリヤード</t>
  </si>
  <si>
    <t>Mr. Mime</t>
  </si>
  <si>
    <t>魔墙人偶</t>
  </si>
  <si>
    <t>ストライク</t>
  </si>
  <si>
    <t>ルージュラ</t>
  </si>
  <si>
    <t>Jynx</t>
  </si>
  <si>
    <t>迷唇姐</t>
  </si>
  <si>
    <t>エレブー</t>
  </si>
  <si>
    <t>Electabuzz</t>
  </si>
  <si>
    <t>电击兽</t>
  </si>
  <si>
    <t>ブーバー</t>
  </si>
  <si>
    <t>Magmar</t>
  </si>
  <si>
    <t>鸭嘴火兽</t>
  </si>
  <si>
    <t>カイロス</t>
  </si>
  <si>
    <t>Pinsir</t>
  </si>
  <si>
    <t>凯罗斯</t>
  </si>
  <si>
    <t>ケンタロス</t>
  </si>
  <si>
    <t>コイキング</t>
  </si>
  <si>
    <t>ギャラドス</t>
  </si>
  <si>
    <t>ラプラス</t>
  </si>
  <si>
    <t>Lapras</t>
  </si>
  <si>
    <t>拉普拉斯</t>
  </si>
  <si>
    <t>メタモン</t>
  </si>
  <si>
    <t>イーブイ</t>
  </si>
  <si>
    <t>シャワーズ</t>
  </si>
  <si>
    <t>サンダース</t>
  </si>
  <si>
    <t>ブースター</t>
  </si>
  <si>
    <t>ポリゴン</t>
  </si>
  <si>
    <t>Porygon</t>
  </si>
  <si>
    <t>多边兽</t>
  </si>
  <si>
    <t>オムナイト</t>
  </si>
  <si>
    <t>Omanyte</t>
  </si>
  <si>
    <t>菊石兽</t>
  </si>
  <si>
    <t>オムスター</t>
  </si>
  <si>
    <t>Omastar</t>
  </si>
  <si>
    <t>多刺菊石兽</t>
  </si>
  <si>
    <t>カブト</t>
  </si>
  <si>
    <t>Kabuto</t>
  </si>
  <si>
    <t>化石盔</t>
  </si>
  <si>
    <t>カブトプス</t>
  </si>
  <si>
    <t>Kabutops</t>
  </si>
  <si>
    <t>镰刀盔</t>
  </si>
  <si>
    <t>プテラ</t>
  </si>
  <si>
    <t>Aerodactyl</t>
  </si>
  <si>
    <t>化石翼龙</t>
  </si>
  <si>
    <t>カビゴン</t>
  </si>
  <si>
    <t>Snorlax</t>
  </si>
  <si>
    <t>卡比兽</t>
  </si>
  <si>
    <t>フリーザー</t>
  </si>
  <si>
    <t>サンダー</t>
  </si>
  <si>
    <t>ファイヤー</t>
  </si>
  <si>
    <t>ミニリュウ</t>
  </si>
  <si>
    <t>ハクリュー</t>
  </si>
  <si>
    <t>カイリュー</t>
  </si>
  <si>
    <t>ミュウツー</t>
  </si>
  <si>
    <t>ミュウ</t>
  </si>
  <si>
    <t>チコリータ</t>
  </si>
  <si>
    <t>Chikorita</t>
  </si>
  <si>
    <t>菊草叶</t>
  </si>
  <si>
    <t>ベイリーフ</t>
  </si>
  <si>
    <t>Bayleef</t>
  </si>
  <si>
    <t>月桂叶</t>
  </si>
  <si>
    <t>メガニウム</t>
  </si>
  <si>
    <t>Meganium</t>
  </si>
  <si>
    <t>大竺葵</t>
  </si>
  <si>
    <t>ヒノアラシ</t>
  </si>
  <si>
    <t>マグマラシ</t>
  </si>
  <si>
    <t>バクフーン</t>
  </si>
  <si>
    <t>ワニノコ</t>
  </si>
  <si>
    <t>Totodile</t>
  </si>
  <si>
    <t>小锯鳄</t>
  </si>
  <si>
    <t>アリゲイツ</t>
  </si>
  <si>
    <t>Croconaw</t>
  </si>
  <si>
    <t>蓝鳄</t>
  </si>
  <si>
    <t>オーダイル</t>
  </si>
  <si>
    <t>Feraligatr</t>
  </si>
  <si>
    <t>大力鳄</t>
  </si>
  <si>
    <t>オタチ</t>
  </si>
  <si>
    <t>Sentret</t>
  </si>
  <si>
    <t>尾立</t>
  </si>
  <si>
    <t>オオタチ</t>
  </si>
  <si>
    <t>Furret</t>
  </si>
  <si>
    <t>大尾立</t>
  </si>
  <si>
    <t>ホーホー</t>
  </si>
  <si>
    <t>Hoothoot</t>
  </si>
  <si>
    <t>咕咕</t>
  </si>
  <si>
    <t>ヨルノズク</t>
  </si>
  <si>
    <t>Noctowl</t>
  </si>
  <si>
    <t>猫头夜鹰</t>
  </si>
  <si>
    <t>レディバ</t>
  </si>
  <si>
    <t>Ledyba</t>
  </si>
  <si>
    <t>芭瓢虫</t>
  </si>
  <si>
    <t>レディアン</t>
  </si>
  <si>
    <t>Ledian</t>
  </si>
  <si>
    <t>安瓢虫</t>
  </si>
  <si>
    <t>イトマル</t>
  </si>
  <si>
    <t>Spinarak</t>
  </si>
  <si>
    <t>圆丝蛛</t>
  </si>
  <si>
    <t>アリアドス</t>
  </si>
  <si>
    <t>Ariados</t>
  </si>
  <si>
    <t>阿利多斯</t>
  </si>
  <si>
    <t>クロバット</t>
  </si>
  <si>
    <t>Crobat</t>
  </si>
  <si>
    <t>叉字蝠</t>
  </si>
  <si>
    <t>チョンチー</t>
  </si>
  <si>
    <t>Chinchou</t>
  </si>
  <si>
    <t>灯笼鱼</t>
  </si>
  <si>
    <t>ランターン</t>
  </si>
  <si>
    <t>Lanturn</t>
  </si>
  <si>
    <t>电灯怪</t>
  </si>
  <si>
    <t>ピチュー</t>
  </si>
  <si>
    <t>ピィ</t>
  </si>
  <si>
    <t>Cleffa</t>
  </si>
  <si>
    <t>皮宝宝</t>
  </si>
  <si>
    <t>ププリン</t>
  </si>
  <si>
    <t>トゲピー</t>
  </si>
  <si>
    <t>Togepi</t>
  </si>
  <si>
    <t>波克比</t>
  </si>
  <si>
    <t>トゲチック</t>
  </si>
  <si>
    <t>Togetic</t>
  </si>
  <si>
    <t>波克基古</t>
  </si>
  <si>
    <t>ネイティ</t>
  </si>
  <si>
    <t>Natu</t>
  </si>
  <si>
    <t>天然雀</t>
  </si>
  <si>
    <t>ネイティオ</t>
  </si>
  <si>
    <t>Xatu</t>
  </si>
  <si>
    <t>天然鸟</t>
  </si>
  <si>
    <t>メリープ</t>
  </si>
  <si>
    <t>モココ</t>
  </si>
  <si>
    <t>デンリュウ</t>
  </si>
  <si>
    <t>キレイハナ</t>
  </si>
  <si>
    <t>Bellossom</t>
  </si>
  <si>
    <t>美丽花</t>
  </si>
  <si>
    <t>マリル</t>
  </si>
  <si>
    <t>マリルリ</t>
  </si>
  <si>
    <t>ウソッキー</t>
  </si>
  <si>
    <t>ニョロトノ</t>
  </si>
  <si>
    <t>Politoed</t>
  </si>
  <si>
    <t>蚊香蛙皇</t>
  </si>
  <si>
    <t>ハネッコ</t>
  </si>
  <si>
    <t>ポポッコ</t>
  </si>
  <si>
    <t>ワタッコ</t>
  </si>
  <si>
    <t>エイパム</t>
  </si>
  <si>
    <t>Aipom</t>
  </si>
  <si>
    <t>长尾怪手</t>
  </si>
  <si>
    <t>ヒマナッツ</t>
  </si>
  <si>
    <t>キマワリ</t>
  </si>
  <si>
    <t>ヤンヤンマ</t>
  </si>
  <si>
    <t>Yanma</t>
  </si>
  <si>
    <t>蜻蜻蜓</t>
  </si>
  <si>
    <t>ウパー</t>
  </si>
  <si>
    <t>ヌオー</t>
  </si>
  <si>
    <t>エーフィ</t>
  </si>
  <si>
    <t>ブラッキー</t>
  </si>
  <si>
    <t>ヤミカラス</t>
  </si>
  <si>
    <t>ヤドキング</t>
  </si>
  <si>
    <t>ムウマ</t>
  </si>
  <si>
    <t>アンノーン</t>
  </si>
  <si>
    <t>Unown</t>
  </si>
  <si>
    <t>未知图腾</t>
  </si>
  <si>
    <t>ソーナンス</t>
  </si>
  <si>
    <t>Wobbuffet</t>
  </si>
  <si>
    <t>果然翁</t>
  </si>
  <si>
    <t>キリンリキ</t>
  </si>
  <si>
    <t>クヌギダマ</t>
  </si>
  <si>
    <t>フォレトス</t>
  </si>
  <si>
    <t>ノコッチ</t>
  </si>
  <si>
    <t>グライガー</t>
  </si>
  <si>
    <t>Gligar</t>
  </si>
  <si>
    <t>天蝎</t>
  </si>
  <si>
    <t>ハガネール</t>
  </si>
  <si>
    <t>Steelix</t>
  </si>
  <si>
    <t>大钢蛇</t>
  </si>
  <si>
    <t>ブルー</t>
  </si>
  <si>
    <t>Snubbull</t>
  </si>
  <si>
    <t>布鲁</t>
  </si>
  <si>
    <t>グランブル</t>
  </si>
  <si>
    <t>Granbull</t>
  </si>
  <si>
    <t>布鲁皇</t>
  </si>
  <si>
    <t>ハリーセン</t>
  </si>
  <si>
    <t>ハッサム</t>
  </si>
  <si>
    <t>ツボツボ</t>
  </si>
  <si>
    <t>Shuckle</t>
  </si>
  <si>
    <t>壶壶</t>
  </si>
  <si>
    <t>ヘラクロス</t>
  </si>
  <si>
    <t>ニューラ</t>
  </si>
  <si>
    <t>ヒメグマ</t>
  </si>
  <si>
    <t>リングマ</t>
  </si>
  <si>
    <t>マグマッグ</t>
  </si>
  <si>
    <t>Slugma</t>
  </si>
  <si>
    <t>熔岩虫</t>
  </si>
  <si>
    <t>マグカルゴ</t>
  </si>
  <si>
    <t>Magcargo</t>
  </si>
  <si>
    <t>熔岩蜗牛</t>
  </si>
  <si>
    <t>ウリムー</t>
  </si>
  <si>
    <t>Swinub</t>
  </si>
  <si>
    <t>小山猪</t>
  </si>
  <si>
    <t>イノムー</t>
  </si>
  <si>
    <t>Piloswine</t>
  </si>
  <si>
    <t>长毛猪</t>
  </si>
  <si>
    <t>サニーゴ</t>
  </si>
  <si>
    <t>Corsola</t>
  </si>
  <si>
    <t>太阳珊瑚</t>
  </si>
  <si>
    <t>テッポウオ</t>
  </si>
  <si>
    <t>Remoraid</t>
  </si>
  <si>
    <t>铁炮鱼</t>
  </si>
  <si>
    <t>オクタン</t>
  </si>
  <si>
    <t>Octillery</t>
  </si>
  <si>
    <t>章鱼桶</t>
  </si>
  <si>
    <t>デリバード</t>
  </si>
  <si>
    <t>マンタイン</t>
  </si>
  <si>
    <t>Mantine</t>
  </si>
  <si>
    <t>巨翅飞鱼</t>
  </si>
  <si>
    <t>エアームド</t>
  </si>
  <si>
    <t>Skarmory</t>
  </si>
  <si>
    <t>盔甲鸟</t>
  </si>
  <si>
    <t>デルビル</t>
  </si>
  <si>
    <t>ヘルガー</t>
  </si>
  <si>
    <t>キングドラ</t>
  </si>
  <si>
    <t>Kingdra</t>
  </si>
  <si>
    <t>刺龙王</t>
  </si>
  <si>
    <t>ゴマゾウ</t>
  </si>
  <si>
    <t>ドンファン</t>
  </si>
  <si>
    <t>ポリゴン２</t>
  </si>
  <si>
    <t>Porygon2</t>
  </si>
  <si>
    <t>多边兽２型</t>
  </si>
  <si>
    <t>オドシシ</t>
  </si>
  <si>
    <t>ドーブル</t>
  </si>
  <si>
    <t>Smeargle</t>
  </si>
  <si>
    <t>图图犬</t>
  </si>
  <si>
    <t>バルキー</t>
  </si>
  <si>
    <t>Tyrogue</t>
  </si>
  <si>
    <t>无畏小子</t>
  </si>
  <si>
    <t>カポエラー</t>
  </si>
  <si>
    <t>Hitmontop</t>
  </si>
  <si>
    <t>战舞郎</t>
  </si>
  <si>
    <t>ムチュール</t>
  </si>
  <si>
    <t>Smoochum</t>
  </si>
  <si>
    <t>迷唇娃</t>
  </si>
  <si>
    <t>エレキッド</t>
  </si>
  <si>
    <t>Elekid</t>
  </si>
  <si>
    <t>电击怪</t>
  </si>
  <si>
    <t>ブビィ</t>
  </si>
  <si>
    <t>Magby</t>
  </si>
  <si>
    <t>鸭嘴宝宝</t>
  </si>
  <si>
    <t>ミルタンク</t>
  </si>
  <si>
    <t>Miltank</t>
  </si>
  <si>
    <t>大奶罐</t>
  </si>
  <si>
    <t>ハピナス</t>
  </si>
  <si>
    <t>ライコウ</t>
  </si>
  <si>
    <t>Raikou</t>
  </si>
  <si>
    <t>雷公</t>
  </si>
  <si>
    <t>エンテイ</t>
  </si>
  <si>
    <t>Entei</t>
  </si>
  <si>
    <t>炎帝</t>
  </si>
  <si>
    <t>スイクン</t>
  </si>
  <si>
    <t>Suicune</t>
  </si>
  <si>
    <t>水君</t>
  </si>
  <si>
    <t>ヨーギラス</t>
  </si>
  <si>
    <t>サナギラス</t>
  </si>
  <si>
    <t>バンギラス</t>
  </si>
  <si>
    <t>ルギア</t>
  </si>
  <si>
    <t>Lugia</t>
  </si>
  <si>
    <t>洛奇亚</t>
  </si>
  <si>
    <t>ホウオウ</t>
  </si>
  <si>
    <t>Ho-Oh</t>
  </si>
  <si>
    <t>凤王</t>
  </si>
  <si>
    <t>セレビィ</t>
  </si>
  <si>
    <t>Celebi</t>
  </si>
  <si>
    <t>时拉比</t>
  </si>
  <si>
    <t>キモリ</t>
  </si>
  <si>
    <t>Treecko</t>
  </si>
  <si>
    <t>木守宫</t>
  </si>
  <si>
    <t>ジュプトル</t>
  </si>
  <si>
    <t>Grovyle</t>
  </si>
  <si>
    <t>森林蜥蜴</t>
  </si>
  <si>
    <t>ジュカイン</t>
  </si>
  <si>
    <t>Sceptile</t>
  </si>
  <si>
    <t>蜥蜴王</t>
  </si>
  <si>
    <t>アチャモ</t>
  </si>
  <si>
    <t>Torchic</t>
  </si>
  <si>
    <t>火稚鸡</t>
  </si>
  <si>
    <t>ワカシャモ</t>
  </si>
  <si>
    <t>Combusken</t>
  </si>
  <si>
    <t>力壮鸡</t>
  </si>
  <si>
    <t>バシャーモ</t>
  </si>
  <si>
    <t>Blaziken</t>
  </si>
  <si>
    <t>火焰鸡</t>
  </si>
  <si>
    <t>ミズゴロウ</t>
  </si>
  <si>
    <t>Mudkip</t>
  </si>
  <si>
    <t>水跃鱼</t>
  </si>
  <si>
    <t>ヌマクロー</t>
  </si>
  <si>
    <t>Marshtomp</t>
  </si>
  <si>
    <t>沼跃鱼</t>
  </si>
  <si>
    <t>ラグラージ</t>
  </si>
  <si>
    <t>Swampert</t>
  </si>
  <si>
    <t>巨沼怪</t>
  </si>
  <si>
    <t>ポチエナ</t>
  </si>
  <si>
    <t>Poochyena</t>
  </si>
  <si>
    <t>土狼犬</t>
  </si>
  <si>
    <t>グラエナ</t>
  </si>
  <si>
    <t>Mightyena</t>
  </si>
  <si>
    <t>大狼犬</t>
  </si>
  <si>
    <t>ジグザグマ</t>
  </si>
  <si>
    <t>Zigzagoon</t>
  </si>
  <si>
    <t>蛇纹熊</t>
  </si>
  <si>
    <t>マッスグマ</t>
  </si>
  <si>
    <t>Linoone</t>
  </si>
  <si>
    <t>直冲熊</t>
  </si>
  <si>
    <t>ケムッソ</t>
  </si>
  <si>
    <t>Wurmple</t>
  </si>
  <si>
    <t>刺尾虫</t>
  </si>
  <si>
    <t>カラサリス</t>
  </si>
  <si>
    <t>Silcoon</t>
  </si>
  <si>
    <t>甲壳茧</t>
  </si>
  <si>
    <t>アゲハント</t>
  </si>
  <si>
    <t>Beautifly</t>
  </si>
  <si>
    <t>狩猎凤蝶</t>
  </si>
  <si>
    <t>マユルド</t>
  </si>
  <si>
    <t>Cascoon</t>
  </si>
  <si>
    <t>盾甲茧</t>
  </si>
  <si>
    <t>ドクケイル</t>
  </si>
  <si>
    <t>Dustox</t>
  </si>
  <si>
    <t>毒粉蛾</t>
  </si>
  <si>
    <t>ハスボー</t>
  </si>
  <si>
    <t>Lotad</t>
  </si>
  <si>
    <t>莲叶童子</t>
  </si>
  <si>
    <t>ハスブレロ</t>
  </si>
  <si>
    <t>Lombre</t>
  </si>
  <si>
    <t>莲帽小童</t>
  </si>
  <si>
    <t>ルンパッパ</t>
  </si>
  <si>
    <t>Ludicolo</t>
  </si>
  <si>
    <t>乐天河童</t>
  </si>
  <si>
    <t>タネボー</t>
  </si>
  <si>
    <t>Seedot</t>
  </si>
  <si>
    <t>橡实果</t>
  </si>
  <si>
    <t>コノハナ</t>
  </si>
  <si>
    <t>Nuzleaf</t>
  </si>
  <si>
    <t>长鼻叶</t>
  </si>
  <si>
    <t>ダーテング</t>
  </si>
  <si>
    <t>Shiftry</t>
  </si>
  <si>
    <t>狡猾天狗</t>
  </si>
  <si>
    <t>スバメ</t>
  </si>
  <si>
    <t>Taillow</t>
  </si>
  <si>
    <t>傲骨燕</t>
  </si>
  <si>
    <t>オオスバメ</t>
  </si>
  <si>
    <t>Swellow</t>
  </si>
  <si>
    <t>大王燕</t>
  </si>
  <si>
    <t>キャモメ</t>
  </si>
  <si>
    <t>ペリッパー</t>
  </si>
  <si>
    <t>ラルトス</t>
  </si>
  <si>
    <t>キルリア</t>
  </si>
  <si>
    <t>サーナイト</t>
  </si>
  <si>
    <t>アメタマ</t>
  </si>
  <si>
    <t>アメモース</t>
  </si>
  <si>
    <t>キノココ</t>
  </si>
  <si>
    <t>キノガッサ</t>
  </si>
  <si>
    <t>ナマケロ</t>
  </si>
  <si>
    <t>ヤルキモノ</t>
  </si>
  <si>
    <t>ケッキング</t>
  </si>
  <si>
    <t>ツチニン</t>
  </si>
  <si>
    <t>Nincada</t>
  </si>
  <si>
    <t>土居忍士</t>
  </si>
  <si>
    <t>テッカニン</t>
  </si>
  <si>
    <t>Ninjask</t>
  </si>
  <si>
    <t>铁面忍者</t>
  </si>
  <si>
    <t>ヌケニン</t>
  </si>
  <si>
    <t>Shedinja</t>
  </si>
  <si>
    <t>脱壳忍者</t>
  </si>
  <si>
    <t>ゴニョニョ</t>
  </si>
  <si>
    <t>Whismur</t>
  </si>
  <si>
    <t>咕妞妞</t>
  </si>
  <si>
    <t>ドゴーム</t>
  </si>
  <si>
    <t>Loudred</t>
  </si>
  <si>
    <t>吼爆弹</t>
  </si>
  <si>
    <t>バクオング</t>
  </si>
  <si>
    <t>Exploud</t>
  </si>
  <si>
    <t>爆音怪</t>
  </si>
  <si>
    <t>マクノシタ</t>
  </si>
  <si>
    <t>ハリテヤマ</t>
  </si>
  <si>
    <t>ルリリ</t>
  </si>
  <si>
    <t>ノズパス</t>
  </si>
  <si>
    <t>Nosepass</t>
  </si>
  <si>
    <t>朝北鼻</t>
  </si>
  <si>
    <t>エネコ</t>
  </si>
  <si>
    <t>Skitty</t>
  </si>
  <si>
    <t>向尾喵</t>
  </si>
  <si>
    <t>エネコロロ</t>
  </si>
  <si>
    <t>Delcatty</t>
  </si>
  <si>
    <t>优雅猫</t>
  </si>
  <si>
    <t>ヤミラミ</t>
  </si>
  <si>
    <t>クチート</t>
  </si>
  <si>
    <t>Mawile</t>
  </si>
  <si>
    <t>大嘴娃</t>
  </si>
  <si>
    <t>ココドラ</t>
  </si>
  <si>
    <t>Aron</t>
  </si>
  <si>
    <t>可可多拉</t>
  </si>
  <si>
    <t>コドラ</t>
  </si>
  <si>
    <t>Lairon</t>
  </si>
  <si>
    <t>可多拉</t>
  </si>
  <si>
    <t>ボスゴドラ</t>
  </si>
  <si>
    <t>Aggron</t>
  </si>
  <si>
    <t>波士可多拉</t>
  </si>
  <si>
    <t>アサナン</t>
  </si>
  <si>
    <t>チャーレム</t>
  </si>
  <si>
    <t>ラクライ</t>
  </si>
  <si>
    <t>Electrike</t>
  </si>
  <si>
    <t>落雷兽</t>
  </si>
  <si>
    <t>ライボルト</t>
  </si>
  <si>
    <t>Manectric</t>
  </si>
  <si>
    <t>雷电兽</t>
  </si>
  <si>
    <t>プラスル</t>
  </si>
  <si>
    <t>Plusle</t>
  </si>
  <si>
    <t>正电拍拍</t>
  </si>
  <si>
    <t>マイナン</t>
  </si>
  <si>
    <t>Minun</t>
  </si>
  <si>
    <t>负电拍拍</t>
  </si>
  <si>
    <t>バルビート</t>
  </si>
  <si>
    <t>Volbeat</t>
  </si>
  <si>
    <t>电萤虫</t>
  </si>
  <si>
    <t>イルミーゼ</t>
  </si>
  <si>
    <t>Illumise</t>
  </si>
  <si>
    <t>甜甜萤</t>
  </si>
  <si>
    <t>ロゼリア</t>
  </si>
  <si>
    <t>Roselia</t>
  </si>
  <si>
    <t>毒蔷薇</t>
  </si>
  <si>
    <t>ゴクリン</t>
  </si>
  <si>
    <t>マルノーム</t>
  </si>
  <si>
    <t>キバニア</t>
  </si>
  <si>
    <t>Carvanha</t>
  </si>
  <si>
    <t>利牙鱼</t>
  </si>
  <si>
    <t>サメハダー</t>
  </si>
  <si>
    <t>Sharpedo</t>
  </si>
  <si>
    <t>巨牙鲨</t>
  </si>
  <si>
    <t>ホエルコ</t>
  </si>
  <si>
    <t>Wailmer</t>
  </si>
  <si>
    <t>吼吼鲸</t>
  </si>
  <si>
    <t>ホエルオー</t>
  </si>
  <si>
    <t>Wailord</t>
  </si>
  <si>
    <t>吼鲸王</t>
  </si>
  <si>
    <t>ドンメル</t>
  </si>
  <si>
    <t>バクーダ</t>
  </si>
  <si>
    <t>コータス</t>
  </si>
  <si>
    <t>バネブー</t>
  </si>
  <si>
    <t>ブーピッグ</t>
  </si>
  <si>
    <t>パッチール</t>
  </si>
  <si>
    <t>Spinda</t>
  </si>
  <si>
    <t>晃晃斑</t>
  </si>
  <si>
    <t>ナックラー</t>
  </si>
  <si>
    <t>Trapinch</t>
  </si>
  <si>
    <t>大颚蚁</t>
  </si>
  <si>
    <t>ビブラーバ</t>
  </si>
  <si>
    <t>Vibrava</t>
  </si>
  <si>
    <t>超音波幼虫</t>
  </si>
  <si>
    <t>フライゴン</t>
  </si>
  <si>
    <t>Flygon</t>
  </si>
  <si>
    <t>沙漠蜻蜓</t>
  </si>
  <si>
    <t>サボネア</t>
  </si>
  <si>
    <t>ノクタス</t>
  </si>
  <si>
    <t>チルット</t>
  </si>
  <si>
    <t>チルタリス</t>
  </si>
  <si>
    <t>ザングース</t>
  </si>
  <si>
    <t>ハブネーク</t>
  </si>
  <si>
    <t>ルナトーン</t>
  </si>
  <si>
    <t>Lunatone</t>
  </si>
  <si>
    <t>月石</t>
  </si>
  <si>
    <t>ソルロック</t>
  </si>
  <si>
    <t>Solrock</t>
  </si>
  <si>
    <t>太阳岩</t>
  </si>
  <si>
    <t>ドジョッチ</t>
  </si>
  <si>
    <t>ナマズン</t>
  </si>
  <si>
    <t>ヘイガニ</t>
  </si>
  <si>
    <t>Corphish</t>
  </si>
  <si>
    <t>龙虾小兵</t>
  </si>
  <si>
    <t>シザリガー</t>
  </si>
  <si>
    <t>Crawdaunt</t>
  </si>
  <si>
    <t>铁螯龙虾</t>
  </si>
  <si>
    <t>ヤジロン</t>
  </si>
  <si>
    <t>Baltoy</t>
  </si>
  <si>
    <t>天秤偶</t>
  </si>
  <si>
    <t>ネンドール</t>
  </si>
  <si>
    <t>Claydol</t>
  </si>
  <si>
    <t>念力土偶</t>
  </si>
  <si>
    <t>リリーラ</t>
  </si>
  <si>
    <t>Lileep</t>
  </si>
  <si>
    <t>触手百合</t>
  </si>
  <si>
    <t>ユレイドル</t>
  </si>
  <si>
    <t>Cradily</t>
  </si>
  <si>
    <t>摇篮百合</t>
  </si>
  <si>
    <t>アノプス</t>
  </si>
  <si>
    <t>Anorith</t>
  </si>
  <si>
    <t>太古羽虫</t>
  </si>
  <si>
    <t>アーマルド</t>
  </si>
  <si>
    <t>Armaldo</t>
  </si>
  <si>
    <t>太古盔甲</t>
  </si>
  <si>
    <t>ヒンバス</t>
  </si>
  <si>
    <t>Feebas</t>
  </si>
  <si>
    <t>丑丑鱼</t>
  </si>
  <si>
    <t>ミロカロス</t>
  </si>
  <si>
    <t>Milotic</t>
  </si>
  <si>
    <t>美纳斯</t>
  </si>
  <si>
    <t>ポワルン</t>
  </si>
  <si>
    <t>Castform</t>
  </si>
  <si>
    <t>飘浮泡泡</t>
  </si>
  <si>
    <t>カクレオン</t>
  </si>
  <si>
    <t>Kecleon</t>
  </si>
  <si>
    <t>变隐龙</t>
  </si>
  <si>
    <t>カゲボウズ</t>
  </si>
  <si>
    <t>ジュペッタ</t>
  </si>
  <si>
    <t>ヨマワル</t>
  </si>
  <si>
    <t>Duskull</t>
  </si>
  <si>
    <t>夜巡灵</t>
  </si>
  <si>
    <t>サマヨール</t>
  </si>
  <si>
    <t>Dusclops</t>
  </si>
  <si>
    <t>彷徨夜灵</t>
  </si>
  <si>
    <t>トロピウス</t>
  </si>
  <si>
    <t>チリーン</t>
  </si>
  <si>
    <t>Chimecho</t>
  </si>
  <si>
    <t>风铃铃</t>
  </si>
  <si>
    <t>アブソル</t>
  </si>
  <si>
    <t>Absol</t>
  </si>
  <si>
    <t>阿勃梭鲁</t>
  </si>
  <si>
    <t>ソーナノ</t>
  </si>
  <si>
    <t>Wynaut</t>
  </si>
  <si>
    <t>小果然</t>
  </si>
  <si>
    <t>ユキワラシ</t>
  </si>
  <si>
    <t>オニゴーリ</t>
  </si>
  <si>
    <t>タマザラシ</t>
  </si>
  <si>
    <t>Spheal</t>
  </si>
  <si>
    <t>海豹球</t>
  </si>
  <si>
    <t>トドグラー</t>
  </si>
  <si>
    <t>Sealeo</t>
  </si>
  <si>
    <t>海魔狮</t>
  </si>
  <si>
    <t>トドゼルガ</t>
  </si>
  <si>
    <t>Walrein</t>
  </si>
  <si>
    <t>帝牙海狮</t>
  </si>
  <si>
    <t>パールル</t>
  </si>
  <si>
    <t>Clamperl</t>
  </si>
  <si>
    <t>珍珠贝</t>
  </si>
  <si>
    <t>ハンテール</t>
  </si>
  <si>
    <t>Huntail</t>
  </si>
  <si>
    <t>猎斑鱼</t>
  </si>
  <si>
    <t>サクラビス</t>
  </si>
  <si>
    <t>Gorebyss</t>
  </si>
  <si>
    <t>樱花鱼</t>
  </si>
  <si>
    <t>ジーランス</t>
  </si>
  <si>
    <t>Relicanth</t>
  </si>
  <si>
    <t>古空棘鱼</t>
  </si>
  <si>
    <t>ラブカス</t>
  </si>
  <si>
    <t>タツベイ</t>
  </si>
  <si>
    <t>コモルー</t>
  </si>
  <si>
    <t>ボーマンダ</t>
  </si>
  <si>
    <t>ダンバル</t>
  </si>
  <si>
    <t>Beldum</t>
  </si>
  <si>
    <t>铁哑铃</t>
  </si>
  <si>
    <t>メタング</t>
  </si>
  <si>
    <t>Metang</t>
  </si>
  <si>
    <t>金属怪</t>
  </si>
  <si>
    <t>メタグロス</t>
  </si>
  <si>
    <t>Metagross</t>
  </si>
  <si>
    <t>巨金怪</t>
  </si>
  <si>
    <t>レジロック</t>
  </si>
  <si>
    <t>Regirock</t>
  </si>
  <si>
    <t>雷吉洛克</t>
  </si>
  <si>
    <t>レジアイス</t>
  </si>
  <si>
    <t>Regice</t>
  </si>
  <si>
    <t>雷吉艾斯</t>
  </si>
  <si>
    <t>レジスチル</t>
  </si>
  <si>
    <t>Registeel</t>
  </si>
  <si>
    <t>雷吉斯奇鲁</t>
  </si>
  <si>
    <t>ラティアス</t>
  </si>
  <si>
    <t>Latias</t>
  </si>
  <si>
    <t>拉帝亚斯</t>
  </si>
  <si>
    <t>ラティオス</t>
  </si>
  <si>
    <t>Latios</t>
  </si>
  <si>
    <t>拉帝欧斯</t>
  </si>
  <si>
    <t>カイオーガ</t>
  </si>
  <si>
    <t>グラードン</t>
  </si>
  <si>
    <t>レックウザ</t>
  </si>
  <si>
    <t>ジラーチ</t>
  </si>
  <si>
    <t>Jirachi</t>
  </si>
  <si>
    <t>基拉祈</t>
  </si>
  <si>
    <t>デオキシス</t>
  </si>
  <si>
    <t>Deoxys</t>
  </si>
  <si>
    <t>代欧奇希斯</t>
  </si>
  <si>
    <t>ナエトル</t>
  </si>
  <si>
    <t>Turtwig</t>
  </si>
  <si>
    <t>草苗龟</t>
  </si>
  <si>
    <t>ハヤシガメ</t>
  </si>
  <si>
    <t>Grotle</t>
  </si>
  <si>
    <t>树林龟</t>
  </si>
  <si>
    <t>ドダイトス</t>
  </si>
  <si>
    <t>Torterra</t>
  </si>
  <si>
    <t>土台龟</t>
  </si>
  <si>
    <t>ヒコザル</t>
  </si>
  <si>
    <t>Chimchar</t>
  </si>
  <si>
    <t>小火焰猴</t>
  </si>
  <si>
    <t>モウカザル</t>
  </si>
  <si>
    <t>Monferno</t>
  </si>
  <si>
    <t>猛火猴</t>
  </si>
  <si>
    <t>ゴウカザル</t>
  </si>
  <si>
    <t>Infernape</t>
  </si>
  <si>
    <t>烈焰猴</t>
  </si>
  <si>
    <t>ポッチャマ</t>
  </si>
  <si>
    <t>Piplup</t>
  </si>
  <si>
    <t>波加曼</t>
  </si>
  <si>
    <t>ポッタイシ</t>
  </si>
  <si>
    <t>Prinplup</t>
  </si>
  <si>
    <t>波皇子</t>
  </si>
  <si>
    <t>エンペルト</t>
  </si>
  <si>
    <t>Empoleon</t>
  </si>
  <si>
    <t>帝王拿波</t>
  </si>
  <si>
    <t>ムックル</t>
  </si>
  <si>
    <t>ムクバード</t>
  </si>
  <si>
    <t>ムクホーク</t>
  </si>
  <si>
    <t>ビッパ</t>
  </si>
  <si>
    <t>Bidoof</t>
  </si>
  <si>
    <t>大牙狸</t>
  </si>
  <si>
    <t>ビーダル</t>
  </si>
  <si>
    <t>Bibarel</t>
  </si>
  <si>
    <t>大尾狸</t>
  </si>
  <si>
    <t>コロボーシ</t>
  </si>
  <si>
    <t>コロトック</t>
  </si>
  <si>
    <t>コリンク</t>
  </si>
  <si>
    <t>ルクシオ</t>
  </si>
  <si>
    <t>レントラー</t>
  </si>
  <si>
    <t>スボミー</t>
  </si>
  <si>
    <t>Budew</t>
  </si>
  <si>
    <t>含羞苞</t>
  </si>
  <si>
    <t>ロズレイド</t>
  </si>
  <si>
    <t>Roserade</t>
  </si>
  <si>
    <t>罗丝雷朵</t>
  </si>
  <si>
    <t>ズガイドス</t>
  </si>
  <si>
    <t>Cranidos</t>
  </si>
  <si>
    <t>头盖龙</t>
  </si>
  <si>
    <t>ラムパルド</t>
  </si>
  <si>
    <t>Rampardos</t>
  </si>
  <si>
    <t>战槌龙</t>
  </si>
  <si>
    <t>タテトプス</t>
  </si>
  <si>
    <t>Shieldon</t>
  </si>
  <si>
    <t>盾甲龙</t>
  </si>
  <si>
    <t>トリデプス</t>
  </si>
  <si>
    <t>Bastiodon</t>
  </si>
  <si>
    <t>护城龙</t>
  </si>
  <si>
    <t>ミノムッチ</t>
  </si>
  <si>
    <t>Burmy</t>
  </si>
  <si>
    <t>结草儿</t>
  </si>
  <si>
    <t>ミノマダム</t>
  </si>
  <si>
    <t>Wormadam</t>
  </si>
  <si>
    <t>结草贵妇</t>
  </si>
  <si>
    <t>ガーメイル</t>
  </si>
  <si>
    <t>Mothim</t>
  </si>
  <si>
    <t>绅士蛾</t>
  </si>
  <si>
    <t>ミツハニー</t>
  </si>
  <si>
    <t>ビークイン</t>
  </si>
  <si>
    <t>パチリス</t>
  </si>
  <si>
    <t>ブイゼル</t>
  </si>
  <si>
    <t>フローゼル</t>
  </si>
  <si>
    <t>チェリンボ</t>
  </si>
  <si>
    <t>Cherubi</t>
  </si>
  <si>
    <t>樱花宝</t>
  </si>
  <si>
    <t>チェリム</t>
  </si>
  <si>
    <t>Cherrim</t>
  </si>
  <si>
    <t>樱花儿</t>
  </si>
  <si>
    <t>カラナクシ</t>
  </si>
  <si>
    <t>トリトドン</t>
  </si>
  <si>
    <t>エテボース</t>
  </si>
  <si>
    <t>Ambipom</t>
  </si>
  <si>
    <t>双尾怪手</t>
  </si>
  <si>
    <t>フワンテ</t>
  </si>
  <si>
    <t>フワライド</t>
  </si>
  <si>
    <t>ミミロル</t>
  </si>
  <si>
    <t>Buneary</t>
  </si>
  <si>
    <t>卷卷耳</t>
  </si>
  <si>
    <t>ミミロップ</t>
  </si>
  <si>
    <t>Lopunny</t>
  </si>
  <si>
    <t>长耳兔</t>
  </si>
  <si>
    <t>ムウマージ</t>
  </si>
  <si>
    <t>ドンカラス</t>
  </si>
  <si>
    <t>ニャルマー</t>
  </si>
  <si>
    <t>Glameow</t>
  </si>
  <si>
    <t>魅力喵</t>
  </si>
  <si>
    <t>ブニャット</t>
  </si>
  <si>
    <t>Purugly</t>
  </si>
  <si>
    <t>东施喵</t>
  </si>
  <si>
    <t>リーシャン</t>
  </si>
  <si>
    <t>Chingling</t>
  </si>
  <si>
    <t>铃铛响</t>
  </si>
  <si>
    <t>スカンプー</t>
  </si>
  <si>
    <t>スカタンク</t>
  </si>
  <si>
    <t>ドーミラー</t>
  </si>
  <si>
    <t>ドータクン</t>
  </si>
  <si>
    <t>ウソハチ</t>
  </si>
  <si>
    <t>マネネ</t>
  </si>
  <si>
    <t>Mime Jr.</t>
  </si>
  <si>
    <t>魔尼尼</t>
  </si>
  <si>
    <t>ピンプク</t>
  </si>
  <si>
    <t>ペラップ</t>
  </si>
  <si>
    <t>Chatot</t>
  </si>
  <si>
    <t>聒噪鸟</t>
  </si>
  <si>
    <t>ミカルゲ</t>
  </si>
  <si>
    <t>フカマル</t>
  </si>
  <si>
    <t>ガバイト</t>
  </si>
  <si>
    <t>ガブリアス</t>
  </si>
  <si>
    <t>ゴンベ</t>
  </si>
  <si>
    <t>Munchlax</t>
  </si>
  <si>
    <t>小卡比兽</t>
  </si>
  <si>
    <t>リオル</t>
  </si>
  <si>
    <t>ルカリオ</t>
  </si>
  <si>
    <t>ヒポポタス</t>
  </si>
  <si>
    <t>カバルドン</t>
  </si>
  <si>
    <t>スコルピ</t>
  </si>
  <si>
    <t>Skorupi</t>
  </si>
  <si>
    <t>钳尾蝎</t>
  </si>
  <si>
    <t>ドラピオン</t>
  </si>
  <si>
    <t>Drapion</t>
  </si>
  <si>
    <t>龙王蝎</t>
  </si>
  <si>
    <t>グレッグル</t>
  </si>
  <si>
    <t>ドクロッグ</t>
  </si>
  <si>
    <t>マスキッパ</t>
  </si>
  <si>
    <t>Carnivine</t>
  </si>
  <si>
    <t>尖牙笼</t>
  </si>
  <si>
    <t>ケイコウオ</t>
  </si>
  <si>
    <t>ネオラント</t>
  </si>
  <si>
    <t>タマンタ</t>
  </si>
  <si>
    <t>Mantyke</t>
  </si>
  <si>
    <t>小球飞鱼</t>
  </si>
  <si>
    <t>ユキカブリ</t>
  </si>
  <si>
    <t>ユキノオー</t>
  </si>
  <si>
    <t>マニューラ</t>
  </si>
  <si>
    <t>ジバコイル</t>
  </si>
  <si>
    <t>ベロベルト</t>
  </si>
  <si>
    <t>Lickilicky</t>
  </si>
  <si>
    <t>大舌舔</t>
  </si>
  <si>
    <t>ドサイドン</t>
  </si>
  <si>
    <t>Rhyperior</t>
  </si>
  <si>
    <t>超甲狂犀</t>
  </si>
  <si>
    <t>モジャンボ</t>
  </si>
  <si>
    <t>Tangrowth</t>
  </si>
  <si>
    <t>巨蔓藤</t>
  </si>
  <si>
    <t>エレキブル</t>
  </si>
  <si>
    <t>Electivire</t>
  </si>
  <si>
    <t>电击魔兽</t>
  </si>
  <si>
    <t>ブーバーン</t>
  </si>
  <si>
    <t>Magmortar</t>
  </si>
  <si>
    <t>鸭嘴炎兽</t>
  </si>
  <si>
    <t>トゲキッス</t>
  </si>
  <si>
    <t>Togekiss</t>
  </si>
  <si>
    <t>波克基斯</t>
  </si>
  <si>
    <t>メガヤンマ</t>
  </si>
  <si>
    <t>Yanmega</t>
  </si>
  <si>
    <t>远古巨蜓</t>
  </si>
  <si>
    <t>リーフィア</t>
  </si>
  <si>
    <t>グレイシア</t>
  </si>
  <si>
    <t>グライオン</t>
  </si>
  <si>
    <t>Gliscor</t>
  </si>
  <si>
    <t>天蝎王</t>
  </si>
  <si>
    <t>マンムー</t>
  </si>
  <si>
    <t>Mamoswine</t>
  </si>
  <si>
    <t>象牙猪</t>
  </si>
  <si>
    <t>ポリゴンＺ</t>
  </si>
  <si>
    <t>Porygon-Z</t>
  </si>
  <si>
    <t>多边兽乙型</t>
  </si>
  <si>
    <t>エルレイド</t>
  </si>
  <si>
    <t>ダイノーズ</t>
  </si>
  <si>
    <t>Probopass</t>
  </si>
  <si>
    <t>大朝北鼻</t>
  </si>
  <si>
    <t>ヨノワール</t>
  </si>
  <si>
    <t>Dusknoir</t>
  </si>
  <si>
    <t>黑夜魔灵</t>
  </si>
  <si>
    <t>ユキメノコ</t>
  </si>
  <si>
    <t>ロトム</t>
  </si>
  <si>
    <t>ユクシー</t>
  </si>
  <si>
    <t>エムリット</t>
  </si>
  <si>
    <t>アグノム</t>
  </si>
  <si>
    <t>ディアルガ</t>
  </si>
  <si>
    <t>パルキア</t>
  </si>
  <si>
    <t>ヒードラン</t>
  </si>
  <si>
    <t>レジギガス</t>
  </si>
  <si>
    <t>Regigigas</t>
  </si>
  <si>
    <t>雷吉奇卡斯</t>
  </si>
  <si>
    <t>ギラティナ</t>
  </si>
  <si>
    <t>クレセリア</t>
  </si>
  <si>
    <t>フィオネ</t>
  </si>
  <si>
    <t>Phione</t>
  </si>
  <si>
    <t>霏欧纳</t>
  </si>
  <si>
    <t>マナフィ</t>
  </si>
  <si>
    <t>Manaphy</t>
  </si>
  <si>
    <t>玛纳霏</t>
  </si>
  <si>
    <t>ダークライ</t>
  </si>
  <si>
    <t>Darkrai</t>
  </si>
  <si>
    <t>达克莱伊</t>
  </si>
  <si>
    <t>シェイミ</t>
  </si>
  <si>
    <t>Shaymin</t>
  </si>
  <si>
    <t>谢米</t>
  </si>
  <si>
    <t>アルセウス</t>
  </si>
  <si>
    <t>ビクティニ</t>
  </si>
  <si>
    <t>Victini</t>
  </si>
  <si>
    <t>比克提尼</t>
  </si>
  <si>
    <t>ツタージャ</t>
  </si>
  <si>
    <t>Snivy</t>
  </si>
  <si>
    <t>藤藤蛇</t>
  </si>
  <si>
    <t>ジャノビー</t>
  </si>
  <si>
    <t>Servine</t>
  </si>
  <si>
    <t>青藤蛇</t>
  </si>
  <si>
    <t>ジャローダ</t>
  </si>
  <si>
    <t>Serperior</t>
  </si>
  <si>
    <t>君主蛇</t>
  </si>
  <si>
    <t>ポカブ</t>
  </si>
  <si>
    <t>Tepig</t>
  </si>
  <si>
    <t>暖暖猪</t>
  </si>
  <si>
    <t>チャオブー</t>
  </si>
  <si>
    <t>Pignite</t>
  </si>
  <si>
    <t>炒炒猪</t>
  </si>
  <si>
    <t>エンブオー</t>
  </si>
  <si>
    <t>Emboar</t>
  </si>
  <si>
    <t>炎武王</t>
  </si>
  <si>
    <t>ミジュマル</t>
  </si>
  <si>
    <t>フタチマル</t>
  </si>
  <si>
    <t>ダイケンキ</t>
  </si>
  <si>
    <t>ミネズミ</t>
  </si>
  <si>
    <t>Patrat</t>
  </si>
  <si>
    <t>探探鼠</t>
  </si>
  <si>
    <t>ミルホッグ</t>
  </si>
  <si>
    <t>Watchog</t>
  </si>
  <si>
    <t>步哨鼠</t>
  </si>
  <si>
    <t>ヨーテリー</t>
  </si>
  <si>
    <t>Lillipup</t>
  </si>
  <si>
    <t>小约克</t>
  </si>
  <si>
    <t>ハーデリア</t>
  </si>
  <si>
    <t>Herdier</t>
  </si>
  <si>
    <t>哈约克</t>
  </si>
  <si>
    <t>ムーランド</t>
  </si>
  <si>
    <t>Stoutland</t>
  </si>
  <si>
    <t>长毛狗</t>
  </si>
  <si>
    <t>チョロネコ</t>
  </si>
  <si>
    <t>Purrloin</t>
  </si>
  <si>
    <t>扒手猫</t>
  </si>
  <si>
    <t>レパルダス</t>
  </si>
  <si>
    <t>Liepard</t>
  </si>
  <si>
    <t>酷豹</t>
  </si>
  <si>
    <t>ヤナップ</t>
  </si>
  <si>
    <t>Pansage</t>
  </si>
  <si>
    <t>花椰猴</t>
  </si>
  <si>
    <t>ヤナッキー</t>
  </si>
  <si>
    <t>Simisage</t>
  </si>
  <si>
    <t>花椰猿</t>
  </si>
  <si>
    <t>バオップ</t>
  </si>
  <si>
    <t>Pansear</t>
  </si>
  <si>
    <t>爆香猴</t>
  </si>
  <si>
    <t>バオッキー</t>
  </si>
  <si>
    <t>Simisear</t>
  </si>
  <si>
    <t>爆香猿</t>
  </si>
  <si>
    <t>ヒヤップ</t>
  </si>
  <si>
    <t>Panpour</t>
  </si>
  <si>
    <t>冷水猴</t>
  </si>
  <si>
    <t>ヒヤッキー</t>
  </si>
  <si>
    <t>Simipour</t>
  </si>
  <si>
    <t>冷水猿</t>
  </si>
  <si>
    <t>ムンナ</t>
  </si>
  <si>
    <t>Munna</t>
  </si>
  <si>
    <t>食梦梦</t>
  </si>
  <si>
    <t>ムシャーナ</t>
  </si>
  <si>
    <t>Musharna</t>
  </si>
  <si>
    <t>梦梦蚀</t>
  </si>
  <si>
    <t>マメパト</t>
  </si>
  <si>
    <t>Pidove</t>
  </si>
  <si>
    <t>豆豆鸽</t>
  </si>
  <si>
    <t>ハトーボー</t>
  </si>
  <si>
    <t>Tranquill</t>
  </si>
  <si>
    <t>咕咕鸽</t>
  </si>
  <si>
    <t>ケンホロウ</t>
  </si>
  <si>
    <t>Unfezant</t>
  </si>
  <si>
    <t>高傲雉鸡</t>
  </si>
  <si>
    <t>シママ</t>
  </si>
  <si>
    <t>Blitzle</t>
  </si>
  <si>
    <t>斑斑马</t>
  </si>
  <si>
    <t>ゼブライカ</t>
  </si>
  <si>
    <t>Zebstrika</t>
  </si>
  <si>
    <t>雷电斑马</t>
  </si>
  <si>
    <t>ダンゴロ</t>
  </si>
  <si>
    <t>Roggenrola</t>
  </si>
  <si>
    <t>石丸子</t>
  </si>
  <si>
    <t>ガントル</t>
  </si>
  <si>
    <t>Boldore</t>
  </si>
  <si>
    <t>地幔岩</t>
  </si>
  <si>
    <t>ギガイアス</t>
  </si>
  <si>
    <t>Gigalith</t>
  </si>
  <si>
    <t>庞岩怪</t>
  </si>
  <si>
    <t>コロモリ</t>
  </si>
  <si>
    <t>Woobat</t>
  </si>
  <si>
    <t>滚滚蝙蝠</t>
  </si>
  <si>
    <t>ココロモリ</t>
  </si>
  <si>
    <t>Swoobat</t>
  </si>
  <si>
    <t>心蝙蝠</t>
  </si>
  <si>
    <t>モグリュー</t>
  </si>
  <si>
    <t>Drilbur</t>
  </si>
  <si>
    <t>螺钉地鼠</t>
  </si>
  <si>
    <t>ドリュウズ</t>
  </si>
  <si>
    <t>Excadrill</t>
  </si>
  <si>
    <t>龙头地鼠</t>
  </si>
  <si>
    <t>タブンネ</t>
  </si>
  <si>
    <t>Audino</t>
  </si>
  <si>
    <t>差不多娃娃</t>
  </si>
  <si>
    <t>ドッコラー</t>
  </si>
  <si>
    <t>Timburr</t>
  </si>
  <si>
    <t>搬运小匠</t>
  </si>
  <si>
    <t>ドテッコツ</t>
  </si>
  <si>
    <t>Gurdurr</t>
  </si>
  <si>
    <t>铁骨土人</t>
  </si>
  <si>
    <t>ローブシン</t>
  </si>
  <si>
    <t>Conkeldurr</t>
  </si>
  <si>
    <t>修建老匠</t>
  </si>
  <si>
    <t>オタマロ</t>
  </si>
  <si>
    <t>Tympole</t>
  </si>
  <si>
    <t>圆蝌蚪</t>
  </si>
  <si>
    <t>ガマガル</t>
  </si>
  <si>
    <t>Palpitoad</t>
  </si>
  <si>
    <t>蓝蟾蜍</t>
  </si>
  <si>
    <t>ガマゲロゲ</t>
  </si>
  <si>
    <t>Seismitoad</t>
  </si>
  <si>
    <t>蟾蜍王</t>
  </si>
  <si>
    <t>ナゲキ</t>
  </si>
  <si>
    <t>Throh</t>
  </si>
  <si>
    <t>投摔鬼</t>
  </si>
  <si>
    <t>ダゲキ</t>
  </si>
  <si>
    <t>Sawk</t>
  </si>
  <si>
    <t>打击鬼</t>
  </si>
  <si>
    <t>クルミル</t>
  </si>
  <si>
    <t>Sewaddle</t>
  </si>
  <si>
    <t>虫宝包</t>
  </si>
  <si>
    <t>クルマユ</t>
  </si>
  <si>
    <t>Swadloon</t>
  </si>
  <si>
    <t>宝包茧</t>
  </si>
  <si>
    <t>ハハコモリ</t>
  </si>
  <si>
    <t>Leavanny</t>
  </si>
  <si>
    <t>保姆虫</t>
  </si>
  <si>
    <t>フシデ</t>
  </si>
  <si>
    <t>Venipede</t>
  </si>
  <si>
    <t>百足蜈蚣</t>
  </si>
  <si>
    <t>ホイーガ</t>
  </si>
  <si>
    <t>Whirlipede</t>
  </si>
  <si>
    <t>车轮球</t>
  </si>
  <si>
    <t>ペンドラー</t>
  </si>
  <si>
    <t>Scolipede</t>
  </si>
  <si>
    <t>蜈蚣王</t>
  </si>
  <si>
    <t>モンメン</t>
  </si>
  <si>
    <t>Cottonee</t>
  </si>
  <si>
    <t>木棉球</t>
  </si>
  <si>
    <t>エルフーン</t>
  </si>
  <si>
    <t>Whimsicott</t>
  </si>
  <si>
    <t>风妖精</t>
  </si>
  <si>
    <t>チュリネ</t>
  </si>
  <si>
    <t>ドレディア</t>
  </si>
  <si>
    <t>バスラオ</t>
  </si>
  <si>
    <t>メグロコ</t>
  </si>
  <si>
    <t>ワルビル</t>
  </si>
  <si>
    <t>ワルビアル</t>
  </si>
  <si>
    <t>ダルマッカ</t>
  </si>
  <si>
    <t>Darumaka</t>
  </si>
  <si>
    <t>火红不倒翁</t>
  </si>
  <si>
    <t>ヒヒダルマ</t>
  </si>
  <si>
    <t>Darmanitan</t>
  </si>
  <si>
    <t>达摩狒狒</t>
  </si>
  <si>
    <t>マラカッチ</t>
  </si>
  <si>
    <t>Maractus</t>
  </si>
  <si>
    <t>沙铃仙人掌</t>
  </si>
  <si>
    <t>イシズマイ</t>
  </si>
  <si>
    <t>Dwebble</t>
  </si>
  <si>
    <t>石居蟹</t>
  </si>
  <si>
    <t>イワパレス</t>
  </si>
  <si>
    <t>Crustle</t>
  </si>
  <si>
    <t>岩殿居蟹</t>
  </si>
  <si>
    <t>ズルッグ</t>
  </si>
  <si>
    <t>Scraggy</t>
  </si>
  <si>
    <t>滑滑小子</t>
  </si>
  <si>
    <t>ズルズキン</t>
  </si>
  <si>
    <t>Scrafty</t>
  </si>
  <si>
    <t>头巾混混</t>
  </si>
  <si>
    <t>シンボラー</t>
  </si>
  <si>
    <t>Sigilyph</t>
  </si>
  <si>
    <t>象征鸟</t>
  </si>
  <si>
    <t>デスマス</t>
  </si>
  <si>
    <t>Yamask</t>
  </si>
  <si>
    <t>哭哭面具</t>
  </si>
  <si>
    <t>デスカーン</t>
  </si>
  <si>
    <t>Cofagrigus</t>
  </si>
  <si>
    <t>迭失棺</t>
  </si>
  <si>
    <t>プロトーガ</t>
  </si>
  <si>
    <t>Tirtouga</t>
  </si>
  <si>
    <t>原盖海龟</t>
  </si>
  <si>
    <t>アバゴーラ</t>
  </si>
  <si>
    <t>Carracosta</t>
  </si>
  <si>
    <t>肋骨海龟</t>
  </si>
  <si>
    <t>アーケン</t>
  </si>
  <si>
    <t>Archen</t>
  </si>
  <si>
    <t>始祖小鸟</t>
  </si>
  <si>
    <t>アーケオス</t>
  </si>
  <si>
    <t>Archeops</t>
  </si>
  <si>
    <t>始祖大鸟</t>
  </si>
  <si>
    <t>ヤブクロン</t>
  </si>
  <si>
    <t>Trubbish</t>
  </si>
  <si>
    <t>破破袋</t>
  </si>
  <si>
    <t>ダストダス</t>
  </si>
  <si>
    <t>Garbodor</t>
  </si>
  <si>
    <t>灰尘山</t>
  </si>
  <si>
    <t>ゾロア</t>
  </si>
  <si>
    <t>ゾロアーク</t>
  </si>
  <si>
    <t>チラーミィ</t>
  </si>
  <si>
    <t>Minccino</t>
  </si>
  <si>
    <t>泡沫栗鼠</t>
  </si>
  <si>
    <t>チラチーノ</t>
  </si>
  <si>
    <t>Cinccino</t>
  </si>
  <si>
    <t>奇诺栗鼠</t>
  </si>
  <si>
    <t>ゴチム</t>
  </si>
  <si>
    <t>ゴチミル</t>
  </si>
  <si>
    <t>ゴチルゼル</t>
  </si>
  <si>
    <t>ユニラン</t>
  </si>
  <si>
    <t>Solosis</t>
  </si>
  <si>
    <t>单卵细胞球</t>
  </si>
  <si>
    <t>ダブラン</t>
  </si>
  <si>
    <t>Duosion</t>
  </si>
  <si>
    <t>双卵细胞球</t>
  </si>
  <si>
    <t>ランクルス</t>
  </si>
  <si>
    <t>Reuniclus</t>
  </si>
  <si>
    <t>人造细胞卵</t>
  </si>
  <si>
    <t>コアルヒー</t>
  </si>
  <si>
    <t>Ducklett</t>
  </si>
  <si>
    <t>鸭宝宝</t>
  </si>
  <si>
    <t>スワンナ</t>
  </si>
  <si>
    <t>Swanna</t>
  </si>
  <si>
    <t>舞天鹅</t>
  </si>
  <si>
    <t>バニプッチ</t>
  </si>
  <si>
    <t>Vanillite</t>
  </si>
  <si>
    <t>迷你冰</t>
  </si>
  <si>
    <t>バニリッチ</t>
  </si>
  <si>
    <t>Vanillish</t>
  </si>
  <si>
    <t>多多冰</t>
  </si>
  <si>
    <t>バイバニラ</t>
  </si>
  <si>
    <t>Vanilluxe</t>
  </si>
  <si>
    <t>双倍多多冰</t>
  </si>
  <si>
    <t>シキジカ</t>
  </si>
  <si>
    <t>メブキジカ</t>
  </si>
  <si>
    <t>エモンガ</t>
  </si>
  <si>
    <t>Emolga</t>
  </si>
  <si>
    <t>电飞鼠</t>
  </si>
  <si>
    <t>カブルモ</t>
  </si>
  <si>
    <t>Karrablast</t>
  </si>
  <si>
    <t>盖盖虫</t>
  </si>
  <si>
    <t>シュバルゴ</t>
  </si>
  <si>
    <t>Escavalier</t>
  </si>
  <si>
    <t>骑士蜗牛</t>
  </si>
  <si>
    <t>タマゲタケ</t>
  </si>
  <si>
    <t>モロバレル</t>
  </si>
  <si>
    <t>プルリル</t>
  </si>
  <si>
    <t>Frillish</t>
  </si>
  <si>
    <t>轻飘飘</t>
  </si>
  <si>
    <t>ブルンゲル</t>
  </si>
  <si>
    <t>Jellicent</t>
  </si>
  <si>
    <t>胖嘟嘟</t>
  </si>
  <si>
    <t>ママンボウ</t>
  </si>
  <si>
    <t>バチュル</t>
  </si>
  <si>
    <t>Joltik</t>
  </si>
  <si>
    <t>电电虫</t>
  </si>
  <si>
    <t>デンチュラ</t>
  </si>
  <si>
    <t>Galvantula</t>
  </si>
  <si>
    <t>电蜘蛛</t>
  </si>
  <si>
    <t>テッシード</t>
  </si>
  <si>
    <t>Ferroseed</t>
  </si>
  <si>
    <t>种子铁球</t>
  </si>
  <si>
    <t>ナットレイ</t>
  </si>
  <si>
    <t>Ferrothorn</t>
  </si>
  <si>
    <t>坚果哑铃</t>
  </si>
  <si>
    <t>ギアル</t>
  </si>
  <si>
    <t>Klink</t>
  </si>
  <si>
    <t>齿轮儿</t>
  </si>
  <si>
    <t>ギギアル</t>
  </si>
  <si>
    <t>Klang</t>
  </si>
  <si>
    <t>齿轮组</t>
  </si>
  <si>
    <t>ギギギアル</t>
  </si>
  <si>
    <t>Klinklang</t>
  </si>
  <si>
    <t>齿轮怪</t>
  </si>
  <si>
    <t>シビシラス</t>
  </si>
  <si>
    <t>シビビール</t>
  </si>
  <si>
    <t>シビルドン</t>
  </si>
  <si>
    <t>リグレー</t>
  </si>
  <si>
    <t>Elgyem</t>
  </si>
  <si>
    <t>小灰怪</t>
  </si>
  <si>
    <t>オーベム</t>
  </si>
  <si>
    <t>Beheeyem</t>
  </si>
  <si>
    <t>大宇怪</t>
  </si>
  <si>
    <t>ヒトモシ</t>
  </si>
  <si>
    <t>Litwick</t>
  </si>
  <si>
    <t>烛光灵</t>
  </si>
  <si>
    <t>ランプラー</t>
  </si>
  <si>
    <t>Lampent</t>
  </si>
  <si>
    <t>灯火幽灵</t>
  </si>
  <si>
    <t>シャンデラ</t>
  </si>
  <si>
    <t>Chandelure</t>
  </si>
  <si>
    <t>水晶灯火灵</t>
  </si>
  <si>
    <t>キバゴ</t>
  </si>
  <si>
    <t>オノンド</t>
  </si>
  <si>
    <t>オノノクス</t>
  </si>
  <si>
    <t>クマシュン</t>
  </si>
  <si>
    <t>ツンベアー</t>
  </si>
  <si>
    <t>フリージオ</t>
  </si>
  <si>
    <t>チョボマキ</t>
  </si>
  <si>
    <t>Shelmet</t>
  </si>
  <si>
    <t>小嘴蜗</t>
  </si>
  <si>
    <t>アギルダー</t>
  </si>
  <si>
    <t>Accelgor</t>
  </si>
  <si>
    <t>敏捷虫</t>
  </si>
  <si>
    <t>マッギョ</t>
  </si>
  <si>
    <t>Stunfisk</t>
  </si>
  <si>
    <t>泥巴鱼</t>
  </si>
  <si>
    <t>コジョフー</t>
  </si>
  <si>
    <t>Mienfoo</t>
  </si>
  <si>
    <t>功夫鼬</t>
  </si>
  <si>
    <t>コジョンド</t>
  </si>
  <si>
    <t>Mienshao</t>
  </si>
  <si>
    <t>师父鼬</t>
  </si>
  <si>
    <t>クリムガン</t>
  </si>
  <si>
    <t>Druddigon</t>
  </si>
  <si>
    <t>赤面龙</t>
  </si>
  <si>
    <t>ゴビット</t>
  </si>
  <si>
    <t>Golett</t>
  </si>
  <si>
    <t>泥偶小人</t>
  </si>
  <si>
    <t>ゴルーグ</t>
  </si>
  <si>
    <t>Golurk</t>
  </si>
  <si>
    <t>泥偶巨人</t>
  </si>
  <si>
    <t>コマタナ</t>
  </si>
  <si>
    <t>キリキザン</t>
  </si>
  <si>
    <t>バッフロン</t>
  </si>
  <si>
    <t>Bouffalant</t>
  </si>
  <si>
    <t>爆炸头水牛</t>
  </si>
  <si>
    <t>ワシボン</t>
  </si>
  <si>
    <t>ウォーグル</t>
  </si>
  <si>
    <t>バルチャイ</t>
  </si>
  <si>
    <t>Vullaby</t>
  </si>
  <si>
    <t>秃鹰丫头</t>
  </si>
  <si>
    <t>バルジーナ</t>
  </si>
  <si>
    <t>Mandibuzz</t>
  </si>
  <si>
    <t>秃鹰娜</t>
  </si>
  <si>
    <t>クイタラン</t>
  </si>
  <si>
    <t>Heatmor</t>
  </si>
  <si>
    <t>熔蚁兽</t>
  </si>
  <si>
    <t>アイアント</t>
  </si>
  <si>
    <t>Durant</t>
  </si>
  <si>
    <t>铁蚁</t>
  </si>
  <si>
    <t>モノズ</t>
  </si>
  <si>
    <t>ジヘッド</t>
  </si>
  <si>
    <t>サザンドラ</t>
  </si>
  <si>
    <t>メラルバ</t>
  </si>
  <si>
    <t>ウルガモス</t>
  </si>
  <si>
    <t>コバルオン</t>
  </si>
  <si>
    <t>Cobalion</t>
  </si>
  <si>
    <t>勾帕路翁</t>
  </si>
  <si>
    <t>テラキオン</t>
  </si>
  <si>
    <t>Terrakion</t>
  </si>
  <si>
    <t>代拉基翁</t>
  </si>
  <si>
    <t>ビリジオン</t>
  </si>
  <si>
    <t>Virizion</t>
  </si>
  <si>
    <t>毕力吉翁</t>
  </si>
  <si>
    <t>トルネロス</t>
  </si>
  <si>
    <t>ボルトロス</t>
  </si>
  <si>
    <t>レシラム</t>
  </si>
  <si>
    <t>Reshiram</t>
  </si>
  <si>
    <t>莱希拉姆</t>
  </si>
  <si>
    <t>ゼクロム</t>
  </si>
  <si>
    <t>Zekrom</t>
  </si>
  <si>
    <t>捷克罗姆</t>
  </si>
  <si>
    <t>ランドロス</t>
  </si>
  <si>
    <t>キュレム</t>
  </si>
  <si>
    <t>Kyurem</t>
  </si>
  <si>
    <t>酋雷姆</t>
  </si>
  <si>
    <t>ケルディオ</t>
  </si>
  <si>
    <t>Keldeo</t>
  </si>
  <si>
    <t>凯路迪欧</t>
  </si>
  <si>
    <t>メロエッタ</t>
  </si>
  <si>
    <t>ゲノセクト</t>
  </si>
  <si>
    <t>Genesect</t>
  </si>
  <si>
    <t>盖诺赛克特</t>
  </si>
  <si>
    <t>ハリマロン</t>
  </si>
  <si>
    <t>ハリボーグ</t>
  </si>
  <si>
    <t>ブリガロン</t>
  </si>
  <si>
    <t>フォッコ</t>
  </si>
  <si>
    <t>テールナー</t>
  </si>
  <si>
    <t>マフォクシー</t>
  </si>
  <si>
    <t>ケロマツ</t>
  </si>
  <si>
    <t>ゲコガシラ</t>
  </si>
  <si>
    <t>ゲッコウガ</t>
  </si>
  <si>
    <t>ホルビー</t>
  </si>
  <si>
    <t>Bunnelby</t>
  </si>
  <si>
    <t>掘掘兔</t>
  </si>
  <si>
    <t>ホルード</t>
  </si>
  <si>
    <t>Diggersby</t>
  </si>
  <si>
    <t>掘地兔</t>
  </si>
  <si>
    <t>ヤヤコマ</t>
  </si>
  <si>
    <t>ヒノヤコマ</t>
  </si>
  <si>
    <t>ファイアロー</t>
  </si>
  <si>
    <t>コフキムシ</t>
  </si>
  <si>
    <t>コフーライ</t>
  </si>
  <si>
    <t>ビビヨン</t>
  </si>
  <si>
    <t>シシコ</t>
  </si>
  <si>
    <t>カエンジシ</t>
  </si>
  <si>
    <t>フラベベ</t>
  </si>
  <si>
    <t>フラエッテ</t>
  </si>
  <si>
    <t>フラージェス</t>
  </si>
  <si>
    <t>メェークル</t>
  </si>
  <si>
    <t>ゴーゴート</t>
  </si>
  <si>
    <t>ヤンチャム</t>
  </si>
  <si>
    <t>Pancham</t>
  </si>
  <si>
    <t>顽皮熊猫</t>
  </si>
  <si>
    <t>ゴロンダ</t>
  </si>
  <si>
    <t>Pangoro</t>
  </si>
  <si>
    <t>霸道熊猫</t>
  </si>
  <si>
    <t>トリミアン</t>
  </si>
  <si>
    <t>Furfrou</t>
  </si>
  <si>
    <t>多丽米亚</t>
  </si>
  <si>
    <t>ニャスパー</t>
  </si>
  <si>
    <t>Espurr</t>
  </si>
  <si>
    <t>妙喵</t>
  </si>
  <si>
    <t>ニャオニクス</t>
  </si>
  <si>
    <t>Meowstic</t>
  </si>
  <si>
    <t>超能妙喵</t>
  </si>
  <si>
    <t>ヒトツキ</t>
  </si>
  <si>
    <t>Honedge</t>
  </si>
  <si>
    <t>独剑鞘</t>
  </si>
  <si>
    <t>ニダンギル</t>
  </si>
  <si>
    <t>Doublade</t>
  </si>
  <si>
    <t>双剑鞘</t>
  </si>
  <si>
    <t>ギルガルド</t>
  </si>
  <si>
    <t>Aegislash</t>
  </si>
  <si>
    <t>坚盾剑怪</t>
  </si>
  <si>
    <t>シュシュプ</t>
  </si>
  <si>
    <t>Spritzee</t>
  </si>
  <si>
    <t>粉香香</t>
  </si>
  <si>
    <t>フレフワン</t>
  </si>
  <si>
    <t>Aromatisse</t>
  </si>
  <si>
    <t>芳香精</t>
  </si>
  <si>
    <t>ペロッパフ</t>
  </si>
  <si>
    <t>Swirlix</t>
  </si>
  <si>
    <t>绵绵泡芙</t>
  </si>
  <si>
    <t>ペロリーム</t>
  </si>
  <si>
    <t>Slurpuff</t>
  </si>
  <si>
    <t>胖甜妮</t>
  </si>
  <si>
    <t>マーイーカ</t>
  </si>
  <si>
    <t>Inkay</t>
  </si>
  <si>
    <t>好啦鱿</t>
  </si>
  <si>
    <t>カラマネロ</t>
  </si>
  <si>
    <t>Malamar</t>
  </si>
  <si>
    <t>乌贼王</t>
  </si>
  <si>
    <t>カメテテ</t>
  </si>
  <si>
    <t>Binacle</t>
  </si>
  <si>
    <t>龟脚脚</t>
  </si>
  <si>
    <t>ガメノデス</t>
  </si>
  <si>
    <t>Barbaracle</t>
  </si>
  <si>
    <t>龟足巨铠</t>
  </si>
  <si>
    <t>クズモー</t>
  </si>
  <si>
    <t>ドラミドロ</t>
  </si>
  <si>
    <t>ウデッポウ</t>
  </si>
  <si>
    <t>ブロスター</t>
  </si>
  <si>
    <t>エリキテル</t>
  </si>
  <si>
    <t>Helioptile</t>
  </si>
  <si>
    <t>伞电蜥</t>
  </si>
  <si>
    <t>エレザード</t>
  </si>
  <si>
    <t>Heliolisk</t>
  </si>
  <si>
    <t>光电伞蜥</t>
  </si>
  <si>
    <t>チゴラス</t>
  </si>
  <si>
    <t>Tyrunt</t>
  </si>
  <si>
    <t>宝宝暴龙</t>
  </si>
  <si>
    <t>ガチゴラス</t>
  </si>
  <si>
    <t>Tyrantrum</t>
  </si>
  <si>
    <t>怪颚龙</t>
  </si>
  <si>
    <t>アマルス</t>
  </si>
  <si>
    <t>Amaura</t>
  </si>
  <si>
    <t>冰雪龙</t>
  </si>
  <si>
    <t>アマルルガ</t>
  </si>
  <si>
    <t>Aurorus</t>
  </si>
  <si>
    <t>冰雪巨龙</t>
  </si>
  <si>
    <t>ニンフィア</t>
  </si>
  <si>
    <t>ルチャブル</t>
  </si>
  <si>
    <t>デデンネ</t>
  </si>
  <si>
    <t>メレシー</t>
  </si>
  <si>
    <t>ヌメラ</t>
  </si>
  <si>
    <t>ヌメイル</t>
  </si>
  <si>
    <t>ヌメルゴン</t>
  </si>
  <si>
    <t>クレッフィ</t>
  </si>
  <si>
    <t>ボクレー</t>
  </si>
  <si>
    <t>Phantump</t>
  </si>
  <si>
    <t>小木灵</t>
  </si>
  <si>
    <t>オーロット</t>
  </si>
  <si>
    <t>Trevenant</t>
  </si>
  <si>
    <t>朽木妖</t>
  </si>
  <si>
    <t>バケッチャ</t>
  </si>
  <si>
    <t>Pumpkaboo</t>
  </si>
  <si>
    <t>南瓜精</t>
  </si>
  <si>
    <t>パンプジン</t>
  </si>
  <si>
    <t>Gourgeist</t>
  </si>
  <si>
    <t>南瓜怪人</t>
  </si>
  <si>
    <t>カチコール</t>
  </si>
  <si>
    <t>クレベース</t>
  </si>
  <si>
    <t>オンバット</t>
  </si>
  <si>
    <t>オンバーン</t>
  </si>
  <si>
    <t>ゼルネアス</t>
  </si>
  <si>
    <t>Xerneas</t>
  </si>
  <si>
    <t>哲尔尼亚斯</t>
  </si>
  <si>
    <t>イベルタル</t>
  </si>
  <si>
    <t>Yveltal</t>
  </si>
  <si>
    <t>伊裴尔塔尔</t>
  </si>
  <si>
    <t>ジガルデ</t>
  </si>
  <si>
    <t>Zygarde</t>
  </si>
  <si>
    <t>基格尔德</t>
  </si>
  <si>
    <t>ディアンシー</t>
  </si>
  <si>
    <t>フーパ</t>
  </si>
  <si>
    <t>ボルケニオン</t>
  </si>
  <si>
    <t>モクロー</t>
  </si>
  <si>
    <t>フクスロー</t>
  </si>
  <si>
    <t>ジュナイパー</t>
  </si>
  <si>
    <t>ニャビー</t>
  </si>
  <si>
    <t>Litten</t>
  </si>
  <si>
    <t>火斑喵</t>
  </si>
  <si>
    <t>ニャヒート</t>
  </si>
  <si>
    <t>Torracat</t>
  </si>
  <si>
    <t>炎热喵</t>
  </si>
  <si>
    <t>ガオガエン</t>
  </si>
  <si>
    <t>Incineroar</t>
  </si>
  <si>
    <t>炽焰咆哮虎</t>
  </si>
  <si>
    <t>アシマリ</t>
  </si>
  <si>
    <t>Popplio</t>
  </si>
  <si>
    <t>球球海狮</t>
  </si>
  <si>
    <t>オシャマリ</t>
  </si>
  <si>
    <t>Brionne</t>
  </si>
  <si>
    <t>花漾海狮</t>
  </si>
  <si>
    <t>アシレーヌ</t>
  </si>
  <si>
    <t>Primarina</t>
  </si>
  <si>
    <t>西狮海壬</t>
  </si>
  <si>
    <t>ツツケラ</t>
  </si>
  <si>
    <t>Pikipek</t>
  </si>
  <si>
    <t>小笃儿</t>
  </si>
  <si>
    <t>ケララッパ</t>
  </si>
  <si>
    <t>Trumbeak</t>
  </si>
  <si>
    <t>喇叭啄鸟</t>
  </si>
  <si>
    <t>ドデカバシ</t>
  </si>
  <si>
    <t>Toucannon</t>
  </si>
  <si>
    <t>铳嘴大鸟</t>
  </si>
  <si>
    <t>ヤングース</t>
  </si>
  <si>
    <t>デカグース</t>
  </si>
  <si>
    <t>アゴジムシ</t>
  </si>
  <si>
    <t>Grubbin</t>
  </si>
  <si>
    <t>强颚鸡母虫</t>
  </si>
  <si>
    <t>デンヂムシ</t>
  </si>
  <si>
    <t>Charjabug</t>
  </si>
  <si>
    <t>虫电宝</t>
  </si>
  <si>
    <t>クワガノン</t>
  </si>
  <si>
    <t>Vikavolt</t>
  </si>
  <si>
    <t>锹农炮虫</t>
  </si>
  <si>
    <t>マケンカニ</t>
  </si>
  <si>
    <t>ケケンカニ</t>
  </si>
  <si>
    <t>オドリドリ</t>
  </si>
  <si>
    <t>アブリー</t>
  </si>
  <si>
    <t>Cutiefly</t>
  </si>
  <si>
    <t>萌虻</t>
  </si>
  <si>
    <t>アブリボン</t>
  </si>
  <si>
    <t>Ribombee</t>
  </si>
  <si>
    <t>蝶结萌虻</t>
  </si>
  <si>
    <t>イワンコ</t>
  </si>
  <si>
    <t>ルガルガン</t>
  </si>
  <si>
    <t>ヨワシ</t>
  </si>
  <si>
    <t>Wishiwashi</t>
  </si>
  <si>
    <t>弱丁鱼</t>
  </si>
  <si>
    <t>ヒドイデ</t>
  </si>
  <si>
    <t>ドヒドイデ</t>
  </si>
  <si>
    <t>ドロバンコ</t>
  </si>
  <si>
    <t>バンバドロ</t>
  </si>
  <si>
    <t>シズクモ</t>
  </si>
  <si>
    <t>Dewpider</t>
  </si>
  <si>
    <t>滴蛛</t>
  </si>
  <si>
    <t>オニシズクモ</t>
  </si>
  <si>
    <t>Araquanid</t>
  </si>
  <si>
    <t>滴蛛霸</t>
  </si>
  <si>
    <t>カリキリ</t>
  </si>
  <si>
    <t>ラランテス</t>
  </si>
  <si>
    <t>ネマシュ</t>
  </si>
  <si>
    <t>Morelull</t>
  </si>
  <si>
    <t>睡睡菇</t>
  </si>
  <si>
    <t>マシェード</t>
  </si>
  <si>
    <t>Shiinotic</t>
  </si>
  <si>
    <t>灯罩夜菇</t>
  </si>
  <si>
    <t>ヤトウモリ</t>
  </si>
  <si>
    <t>エンニュート</t>
  </si>
  <si>
    <t>ヌイコグマ</t>
  </si>
  <si>
    <t>Stufful</t>
  </si>
  <si>
    <t>童偶熊</t>
  </si>
  <si>
    <t>キテルグマ</t>
  </si>
  <si>
    <t>Bewear</t>
  </si>
  <si>
    <t>穿着熊</t>
  </si>
  <si>
    <t>アマカジ</t>
  </si>
  <si>
    <t>アママイコ</t>
  </si>
  <si>
    <t>アマージョ</t>
  </si>
  <si>
    <t>キュワワー</t>
  </si>
  <si>
    <t>Comfey</t>
  </si>
  <si>
    <t>花疗环环</t>
  </si>
  <si>
    <t>ヤレユータン</t>
  </si>
  <si>
    <t>ナゲツケサル</t>
  </si>
  <si>
    <t>コソクムシ</t>
  </si>
  <si>
    <t>Wimpod</t>
  </si>
  <si>
    <t>胆小虫</t>
  </si>
  <si>
    <t>グソクムシャ</t>
  </si>
  <si>
    <t>Golisopod</t>
  </si>
  <si>
    <t>具甲武者</t>
  </si>
  <si>
    <t>スナバァ</t>
  </si>
  <si>
    <t>シロデスナ</t>
  </si>
  <si>
    <t>ナマコブシ</t>
  </si>
  <si>
    <t>Pyukumuku</t>
  </si>
  <si>
    <t>拳海参</t>
  </si>
  <si>
    <t>タイプ：ヌル</t>
  </si>
  <si>
    <t>Type: Null</t>
  </si>
  <si>
    <t>属性：空</t>
  </si>
  <si>
    <t>シルヴァディ</t>
  </si>
  <si>
    <t>Silvally</t>
  </si>
  <si>
    <t>银伴战兽</t>
  </si>
  <si>
    <t>メテノ</t>
  </si>
  <si>
    <t>Minior</t>
  </si>
  <si>
    <t>小陨星</t>
  </si>
  <si>
    <t>ネッコアラ</t>
  </si>
  <si>
    <t>バクガメス</t>
  </si>
  <si>
    <t>Turtonator</t>
  </si>
  <si>
    <t>爆焰龟兽</t>
  </si>
  <si>
    <t>トゲデマル</t>
  </si>
  <si>
    <t>Togedemaru</t>
  </si>
  <si>
    <t>托戈德玛尔</t>
  </si>
  <si>
    <t>ミミッキュ</t>
  </si>
  <si>
    <t>ハギギシリ</t>
  </si>
  <si>
    <t>ジジーロン</t>
  </si>
  <si>
    <t>Drampa</t>
  </si>
  <si>
    <t>老翁龙</t>
  </si>
  <si>
    <t>ダダリン</t>
  </si>
  <si>
    <t>Dhelmise</t>
  </si>
  <si>
    <t>破破舵轮</t>
  </si>
  <si>
    <t>ジャラコ</t>
  </si>
  <si>
    <t>Jangmo-o</t>
  </si>
  <si>
    <t>心鳞宝</t>
  </si>
  <si>
    <t>ジャランゴ</t>
  </si>
  <si>
    <t>Hakamo-o</t>
  </si>
  <si>
    <t>鳞甲龙</t>
  </si>
  <si>
    <t>ジャラランガ</t>
  </si>
  <si>
    <t>Kommo-o</t>
  </si>
  <si>
    <t>杖尾鳞甲龙</t>
  </si>
  <si>
    <t>カプ・コケコ</t>
  </si>
  <si>
    <t>Tapu Koko</t>
  </si>
  <si>
    <t>卡璞・鸣鸣</t>
  </si>
  <si>
    <t>カプ・テテフ</t>
  </si>
  <si>
    <t>Tapu Lele</t>
  </si>
  <si>
    <t>卡璞・蝶蝶</t>
  </si>
  <si>
    <t>カプ・ブルル</t>
  </si>
  <si>
    <t>Tapu Bulu</t>
  </si>
  <si>
    <t>卡璞・哞哞</t>
  </si>
  <si>
    <t>カプ・レヒレ</t>
  </si>
  <si>
    <t>Tapu Fini</t>
  </si>
  <si>
    <t>卡璞・鳍鳍</t>
  </si>
  <si>
    <t>コスモッグ</t>
  </si>
  <si>
    <t>Cosmog</t>
  </si>
  <si>
    <t>科斯莫古</t>
  </si>
  <si>
    <t>コスモウム</t>
  </si>
  <si>
    <t>Cosmoem</t>
  </si>
  <si>
    <t>科斯莫姆</t>
  </si>
  <si>
    <t>ソルガレオ</t>
  </si>
  <si>
    <t>Solgaleo</t>
  </si>
  <si>
    <t>索尔迦雷欧</t>
  </si>
  <si>
    <t>ルナアーラ</t>
  </si>
  <si>
    <t>Lunala</t>
  </si>
  <si>
    <t>露奈雅拉</t>
  </si>
  <si>
    <t>ウツロイド</t>
  </si>
  <si>
    <t>Nihilego</t>
  </si>
  <si>
    <t>虚吾伊德</t>
  </si>
  <si>
    <t>マッシブーン</t>
  </si>
  <si>
    <t>Buzzwole</t>
  </si>
  <si>
    <t>爆肌蚊</t>
  </si>
  <si>
    <t>フェローチェ</t>
  </si>
  <si>
    <t>Pheromosa</t>
  </si>
  <si>
    <t>费洛美螂</t>
  </si>
  <si>
    <t>デンジュモク</t>
  </si>
  <si>
    <t>Xurkitree</t>
  </si>
  <si>
    <t>电束木</t>
  </si>
  <si>
    <t>テッカグヤ</t>
  </si>
  <si>
    <t>Celesteela</t>
  </si>
  <si>
    <t>铁火辉夜</t>
  </si>
  <si>
    <t>カミツルギ</t>
  </si>
  <si>
    <t>Kartana</t>
  </si>
  <si>
    <t>纸御剑</t>
  </si>
  <si>
    <t>アクジキング</t>
  </si>
  <si>
    <t>Guzzlord</t>
  </si>
  <si>
    <t>恶食大王</t>
  </si>
  <si>
    <t>ネクロズマ</t>
  </si>
  <si>
    <t>Necrozma</t>
  </si>
  <si>
    <t>奈克洛兹玛</t>
  </si>
  <si>
    <t>マギアナ</t>
  </si>
  <si>
    <t>マーシャドー</t>
  </si>
  <si>
    <t>Marshadow</t>
  </si>
  <si>
    <t>玛夏多</t>
  </si>
  <si>
    <t>ベベノム</t>
  </si>
  <si>
    <t>Poipole</t>
  </si>
  <si>
    <t>毒贝比</t>
  </si>
  <si>
    <t>アーゴヨン</t>
  </si>
  <si>
    <t>Naganadel</t>
  </si>
  <si>
    <t>四颚针龙</t>
  </si>
  <si>
    <t>ツンデツンデ</t>
  </si>
  <si>
    <t>Stakataka</t>
  </si>
  <si>
    <t>垒磊石</t>
  </si>
  <si>
    <t>ズガドーン</t>
  </si>
  <si>
    <t>Blacephalon</t>
  </si>
  <si>
    <t>砰头小丑</t>
  </si>
  <si>
    <t>ゼラオラ</t>
  </si>
  <si>
    <t>Zeraora</t>
  </si>
  <si>
    <t>捷拉奥拉</t>
  </si>
  <si>
    <t>メルタン</t>
  </si>
  <si>
    <t>Meltan</t>
  </si>
  <si>
    <t>美录坦</t>
  </si>
  <si>
    <t>メルメタル</t>
  </si>
  <si>
    <t>Melmetal</t>
  </si>
  <si>
    <t>美录梅塔</t>
  </si>
  <si>
    <t>サルノリ</t>
  </si>
  <si>
    <t>バチンキー</t>
  </si>
  <si>
    <t>ゴリランダー</t>
  </si>
  <si>
    <t>ヒバニー</t>
  </si>
  <si>
    <t>ラビフット</t>
  </si>
  <si>
    <t>エースバーン</t>
  </si>
  <si>
    <t>メッソン</t>
  </si>
  <si>
    <t>ジメレオン</t>
  </si>
  <si>
    <t>インテレオン</t>
  </si>
  <si>
    <t>ホシガリス</t>
  </si>
  <si>
    <t>ヨクバリス</t>
  </si>
  <si>
    <t>ココガラ</t>
  </si>
  <si>
    <t>アオガラス</t>
  </si>
  <si>
    <t>アーマーガア</t>
  </si>
  <si>
    <t>サッチムシ</t>
  </si>
  <si>
    <t>Blipbug</t>
  </si>
  <si>
    <t>索侦虫</t>
  </si>
  <si>
    <t>レドームシ</t>
  </si>
  <si>
    <t>Dottler</t>
  </si>
  <si>
    <t>天罩虫</t>
  </si>
  <si>
    <t>イオルブ</t>
  </si>
  <si>
    <t>Orbeetle</t>
  </si>
  <si>
    <t>以欧路普</t>
  </si>
  <si>
    <t>クスネ</t>
  </si>
  <si>
    <t>Nickit</t>
  </si>
  <si>
    <t>狡小狐</t>
  </si>
  <si>
    <t>フォクスライ</t>
  </si>
  <si>
    <t>Thievul</t>
  </si>
  <si>
    <t>猾大狐</t>
  </si>
  <si>
    <t>ヒメンカ</t>
  </si>
  <si>
    <t>Gossifleur</t>
  </si>
  <si>
    <t>幼棉棉</t>
  </si>
  <si>
    <t>ワタシラガ</t>
  </si>
  <si>
    <t>Eldegoss</t>
  </si>
  <si>
    <t>白蓬蓬</t>
  </si>
  <si>
    <t>ウールー</t>
  </si>
  <si>
    <t>Wooloo</t>
  </si>
  <si>
    <t>毛辫羊</t>
  </si>
  <si>
    <t>バイウールー</t>
  </si>
  <si>
    <t>Dubwool</t>
  </si>
  <si>
    <t>毛毛角羊</t>
  </si>
  <si>
    <t>カムカメ</t>
  </si>
  <si>
    <t>カジリガメ</t>
  </si>
  <si>
    <t>ワンパチ</t>
  </si>
  <si>
    <t>Yamper</t>
  </si>
  <si>
    <t>来电汪</t>
  </si>
  <si>
    <t>パルスワン</t>
  </si>
  <si>
    <t>Boltund</t>
  </si>
  <si>
    <t>逐电犬</t>
  </si>
  <si>
    <t>タンドン</t>
  </si>
  <si>
    <t>トロッゴン</t>
  </si>
  <si>
    <t>セキタンザン</t>
  </si>
  <si>
    <t>カジッチュ</t>
  </si>
  <si>
    <t>アップリュー</t>
  </si>
  <si>
    <t>タルップル</t>
  </si>
  <si>
    <t>スナヘビ</t>
  </si>
  <si>
    <t>サダイジャ</t>
  </si>
  <si>
    <t>ウッウ</t>
  </si>
  <si>
    <t>Cramorant</t>
  </si>
  <si>
    <t>古月鸟</t>
  </si>
  <si>
    <t>サシカマス</t>
  </si>
  <si>
    <t>カマスジョー</t>
  </si>
  <si>
    <t>エレズン</t>
  </si>
  <si>
    <t>ストリンダー</t>
  </si>
  <si>
    <t>ヤクデ</t>
  </si>
  <si>
    <t>Sizzlipede</t>
  </si>
  <si>
    <t>烧火蚣</t>
  </si>
  <si>
    <t>マルヤクデ</t>
  </si>
  <si>
    <t>Centiskorch</t>
  </si>
  <si>
    <t>焚焰蚣</t>
  </si>
  <si>
    <t>タタッコ</t>
  </si>
  <si>
    <t>Clobbopus</t>
  </si>
  <si>
    <t>拳拳蛸</t>
  </si>
  <si>
    <t>オトスパス</t>
  </si>
  <si>
    <t>Grapploct</t>
  </si>
  <si>
    <t>八爪武师</t>
  </si>
  <si>
    <t>ヤバチャ</t>
  </si>
  <si>
    <t>ポットデス</t>
  </si>
  <si>
    <t>ミブリム</t>
  </si>
  <si>
    <t>テブリム</t>
  </si>
  <si>
    <t>ブリムオン</t>
  </si>
  <si>
    <t>ベロバー</t>
  </si>
  <si>
    <t>ギモー</t>
  </si>
  <si>
    <t>オーロンゲ</t>
  </si>
  <si>
    <t>タチフサグマ</t>
  </si>
  <si>
    <t>Obstagoon</t>
  </si>
  <si>
    <t>堵拦熊</t>
  </si>
  <si>
    <t>ニャイキング</t>
  </si>
  <si>
    <t>サニゴーン</t>
  </si>
  <si>
    <t>Cursola</t>
  </si>
  <si>
    <t>魔灵珊瑚</t>
  </si>
  <si>
    <t>ネギガナイト</t>
  </si>
  <si>
    <t>Sirfetch’d</t>
  </si>
  <si>
    <t>葱游兵</t>
  </si>
  <si>
    <t>バリコオル</t>
  </si>
  <si>
    <t>Mr. Rime</t>
  </si>
  <si>
    <t>踏冰人偶</t>
  </si>
  <si>
    <t>デスバーン</t>
  </si>
  <si>
    <t>Runerigus</t>
  </si>
  <si>
    <t>迭失板</t>
  </si>
  <si>
    <t>マホミル</t>
  </si>
  <si>
    <t>Milcery</t>
  </si>
  <si>
    <t>小仙奶</t>
  </si>
  <si>
    <t>マホイップ</t>
  </si>
  <si>
    <t>Alcremie</t>
  </si>
  <si>
    <t>霜奶仙</t>
  </si>
  <si>
    <t>タイレーツ</t>
  </si>
  <si>
    <t>バチンウニ</t>
  </si>
  <si>
    <t>ユキハミ</t>
  </si>
  <si>
    <t>モスノウ</t>
  </si>
  <si>
    <t>イシヘンジン</t>
  </si>
  <si>
    <t>コオリッポ</t>
  </si>
  <si>
    <t>イエッサン</t>
  </si>
  <si>
    <t>モルペコ</t>
  </si>
  <si>
    <t>Morpeko</t>
  </si>
  <si>
    <t>莫鲁贝可</t>
  </si>
  <si>
    <t>ゾウドウ</t>
  </si>
  <si>
    <t>ダイオウドウ</t>
  </si>
  <si>
    <t>パッチラゴン</t>
  </si>
  <si>
    <t>Dracozolt</t>
  </si>
  <si>
    <t>雷鸟龙</t>
  </si>
  <si>
    <t>パッチルドン</t>
  </si>
  <si>
    <t>Arctozolt</t>
  </si>
  <si>
    <t>雷鸟海兽</t>
  </si>
  <si>
    <t>ウオノラゴン</t>
  </si>
  <si>
    <t>Dracovish</t>
  </si>
  <si>
    <t>鳃鱼龙</t>
  </si>
  <si>
    <t>ウオチルドン</t>
  </si>
  <si>
    <t>Arctovish</t>
  </si>
  <si>
    <t>鳃鱼海兽</t>
  </si>
  <si>
    <t>ジュラルドン</t>
  </si>
  <si>
    <t>Duraludon</t>
  </si>
  <si>
    <t>铝钢龙</t>
  </si>
  <si>
    <t>ドラメシヤ</t>
  </si>
  <si>
    <t>ドロンチ</t>
  </si>
  <si>
    <t>ドラパルト</t>
  </si>
  <si>
    <t>ザシアン</t>
  </si>
  <si>
    <t>ザマゼンタ</t>
  </si>
  <si>
    <t>ムゲンダイナ</t>
  </si>
  <si>
    <t>ダクマ</t>
  </si>
  <si>
    <t>ウーラオス</t>
  </si>
  <si>
    <t>ザルード</t>
  </si>
  <si>
    <t>レジエレキ</t>
  </si>
  <si>
    <t>レジドラゴ</t>
  </si>
  <si>
    <t>ブリザポス</t>
  </si>
  <si>
    <t>レイスポス</t>
  </si>
  <si>
    <t>バドレックス</t>
  </si>
  <si>
    <t>アヤシシ</t>
  </si>
  <si>
    <t>バサギリ</t>
  </si>
  <si>
    <t>ガチグマ</t>
  </si>
  <si>
    <t>イダイトウ</t>
  </si>
  <si>
    <t>オオニューラ</t>
  </si>
  <si>
    <t>ハリーマン</t>
  </si>
  <si>
    <t>ラブトロス</t>
  </si>
  <si>
    <t>----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</si>
</sst>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6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1"/>
      <color theme="1"/>
      <name val="微软雅黑"/>
      <charset val="134"/>
    </font>
    <font>
      <b/>
      <sz val="11"/>
      <color theme="0"/>
      <name val="微软雅黑"/>
      <charset val="134"/>
    </font>
    <font>
      <sz val="11"/>
      <color theme="0"/>
      <name val="微软雅黑"/>
      <charset val="134"/>
    </font>
    <font>
      <b/>
      <sz val="11"/>
      <color rgb="FFFF0000"/>
      <name val="微软雅黑"/>
      <charset val="134"/>
    </font>
    <font>
      <u/>
      <sz val="11"/>
      <color rgb="FFFF0000"/>
      <name val="微软雅黑"/>
      <charset val="0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 tint="-0.5"/>
        <bgColor indexed="64"/>
      </patternFill>
    </fill>
    <fill>
      <patternFill patternType="solid">
        <fgColor rgb="FFF3541A"/>
        <bgColor indexed="64"/>
      </patternFill>
    </fill>
    <fill>
      <patternFill patternType="solid">
        <fgColor rgb="FF754DCF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8" fillId="13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7" borderId="7" applyNumberFormat="0" applyFont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25" fillId="27" borderId="9" applyNumberFormat="0" applyAlignment="0" applyProtection="0">
      <alignment vertical="center"/>
    </xf>
    <xf numFmtId="0" fontId="24" fillId="27" borderId="6" applyNumberFormat="0" applyAlignment="0" applyProtection="0">
      <alignment vertical="center"/>
    </xf>
    <xf numFmtId="0" fontId="15" fillId="8" borderId="4" applyNumberFormat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Fill="1" applyAlignment="1">
      <alignment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 applyProtection="1">
      <alignment horizontal="center" vertical="center"/>
    </xf>
    <xf numFmtId="0" fontId="1" fillId="0" borderId="0" xfId="0" applyFont="1" applyFill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1" fillId="0" borderId="0" xfId="0" applyFont="1">
      <alignment vertical="center"/>
    </xf>
    <xf numFmtId="0" fontId="3" fillId="2" borderId="0" xfId="0" applyFont="1" applyFill="1" applyAlignment="1">
      <alignment horizontal="center" vertical="center"/>
    </xf>
    <xf numFmtId="0" fontId="1" fillId="0" borderId="1" xfId="0" applyFont="1" applyBorder="1" applyAlignment="1" applyProtection="1">
      <alignment horizontal="center" vertical="center"/>
      <protection locked="0"/>
    </xf>
    <xf numFmtId="0" fontId="4" fillId="2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6" fillId="0" borderId="0" xfId="10" applyFont="1" applyAlignment="1" applyProtection="1">
      <alignment horizontal="left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quotePrefix="1">
      <alignment vertical="center"/>
    </xf>
    <xf numFmtId="0" fontId="1" fillId="0" borderId="0" xfId="0" applyFont="1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3541A"/>
      <color rgb="00754DC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github.com/Ruimusume/PMSV" TargetMode="External"/><Relationship Id="rId1" Type="http://schemas.openxmlformats.org/officeDocument/2006/relationships/hyperlink" Target="https://ruisan.blog.j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R23"/>
  <sheetViews>
    <sheetView tabSelected="1" workbookViewId="0">
      <selection activeCell="B2" sqref="B2"/>
    </sheetView>
  </sheetViews>
  <sheetFormatPr defaultColWidth="16.875" defaultRowHeight="16.5"/>
  <cols>
    <col min="1" max="1" width="8.875" style="4" customWidth="1"/>
    <col min="2" max="2" width="13.75" style="4" customWidth="1"/>
    <col min="3" max="3" width="8.875" style="4" customWidth="1"/>
    <col min="4" max="5" width="32.375" style="4" customWidth="1"/>
    <col min="6" max="6" width="6.75" style="4" hidden="1" customWidth="1"/>
    <col min="7" max="8" width="21.625" style="4" hidden="1" customWidth="1"/>
    <col min="9" max="10" width="27" style="4" hidden="1" customWidth="1"/>
    <col min="11" max="11" width="27.125" style="4" hidden="1" customWidth="1"/>
    <col min="12" max="12" width="27" style="4" hidden="1" customWidth="1"/>
    <col min="13" max="13" width="27.25" style="4" hidden="1" customWidth="1"/>
    <col min="14" max="15" width="31.875" style="4" hidden="1" customWidth="1"/>
    <col min="16" max="16" width="32.125" style="4" hidden="1" customWidth="1"/>
    <col min="17" max="17" width="32.375" style="4" hidden="1" customWidth="1"/>
    <col min="18" max="18" width="31.875" style="4" hidden="1" customWidth="1"/>
    <col min="19" max="16383" width="16.875" style="4" customWidth="1"/>
    <col min="16384" max="16384" width="16.875" style="4"/>
  </cols>
  <sheetData>
    <row r="1" s="3" customFormat="1" ht="15" spans="1:18">
      <c r="A1" s="11" t="s">
        <v>0</v>
      </c>
      <c r="B1" s="11" t="s">
        <v>1</v>
      </c>
      <c r="C1" s="11" t="s">
        <v>2</v>
      </c>
      <c r="D1" s="11" t="str">
        <f>E1</f>
        <v>[新叶喵遭遇代码]</v>
      </c>
      <c r="E1" s="11" t="str">
        <f>"["&amp;B2&amp;"遭遇代码]"</f>
        <v>[新叶喵遭遇代码]</v>
      </c>
      <c r="F1" s="3" t="s">
        <v>0</v>
      </c>
      <c r="G1" s="3" t="s">
        <v>3</v>
      </c>
      <c r="H1" s="3" t="s">
        <v>4</v>
      </c>
      <c r="I1" s="3" t="s">
        <v>1</v>
      </c>
      <c r="J1" s="3" t="s">
        <v>2</v>
      </c>
      <c r="K1" s="3" t="s">
        <v>5</v>
      </c>
      <c r="L1" s="3" t="s">
        <v>6</v>
      </c>
      <c r="M1" s="3" t="s">
        <v>7</v>
      </c>
      <c r="N1" s="3" t="s">
        <v>8</v>
      </c>
      <c r="O1" s="3" t="s">
        <v>9</v>
      </c>
      <c r="P1" s="3" t="s">
        <v>10</v>
      </c>
      <c r="Q1" s="3" t="s">
        <v>11</v>
      </c>
      <c r="R1" s="3" t="s">
        <v>12</v>
      </c>
    </row>
    <row r="2" spans="1:18">
      <c r="A2" s="12" t="s">
        <v>13</v>
      </c>
      <c r="B2" s="12" t="s">
        <v>14</v>
      </c>
      <c r="C2" s="12" t="s">
        <v>15</v>
      </c>
      <c r="D2" s="4" t="str">
        <f>E2</f>
        <v>04000000 00CD2554 52807141</v>
      </c>
      <c r="E2" s="4" t="str">
        <f>VLOOKUP(A2,F:I,4,0)&amp;VLOOKUP(B2,DEX!C:E,3,0)</f>
        <v>04000000 00CD2554 52807141</v>
      </c>
      <c r="F2" s="4" t="s">
        <v>13</v>
      </c>
      <c r="G2" s="4" t="s">
        <v>16</v>
      </c>
      <c r="H2" s="4" t="s">
        <v>16</v>
      </c>
      <c r="I2" s="4" t="s">
        <v>17</v>
      </c>
      <c r="J2" s="4" t="s">
        <v>18</v>
      </c>
      <c r="K2" s="4" t="s">
        <v>19</v>
      </c>
      <c r="L2" s="4" t="s">
        <v>20</v>
      </c>
      <c r="M2" s="4" t="s">
        <v>21</v>
      </c>
      <c r="N2" s="4" t="s">
        <v>22</v>
      </c>
      <c r="O2" s="4" t="s">
        <v>23</v>
      </c>
      <c r="P2" s="4" t="s">
        <v>24</v>
      </c>
      <c r="Q2" s="4" t="s">
        <v>25</v>
      </c>
      <c r="R2" s="4" t="s">
        <v>26</v>
      </c>
    </row>
    <row r="3" spans="4:18">
      <c r="D3" s="4" t="str">
        <f>E3</f>
        <v>04000000 00CD2560 52800001</v>
      </c>
      <c r="E3" s="4" t="str">
        <f>VLOOKUP(A2,F:J,5,0)&amp;VLOOKUP($C$2,DEX!F:G,2,0)</f>
        <v>04000000 00CD2560 52800001</v>
      </c>
      <c r="F3" s="4" t="s">
        <v>27</v>
      </c>
      <c r="G3" s="4" t="s">
        <v>28</v>
      </c>
      <c r="H3" s="4" t="s">
        <v>29</v>
      </c>
      <c r="I3" s="4" t="s">
        <v>30</v>
      </c>
      <c r="J3" s="4" t="s">
        <v>31</v>
      </c>
      <c r="K3" s="4" t="s">
        <v>32</v>
      </c>
      <c r="L3" s="4" t="s">
        <v>33</v>
      </c>
      <c r="M3" s="4" t="s">
        <v>33</v>
      </c>
      <c r="N3" s="21" t="s">
        <v>34</v>
      </c>
      <c r="O3" s="21" t="s">
        <v>35</v>
      </c>
      <c r="P3" s="21" t="s">
        <v>36</v>
      </c>
      <c r="Q3" s="21" t="s">
        <v>37</v>
      </c>
      <c r="R3" s="21" t="s">
        <v>38</v>
      </c>
    </row>
    <row r="4" spans="1:5">
      <c r="A4" s="11" t="s">
        <v>39</v>
      </c>
      <c r="B4" s="12">
        <v>1</v>
      </c>
      <c r="D4" s="11" t="str">
        <f>E4</f>
        <v>[指定等级1]</v>
      </c>
      <c r="E4" s="13" t="str">
        <f>"[指定等级"&amp;B4&amp;"]"</f>
        <v>[指定等级1]</v>
      </c>
    </row>
    <row r="5" spans="4:5">
      <c r="D5" s="4" t="str">
        <f>E5</f>
        <v>04000000 00CD2578 52800021</v>
      </c>
      <c r="E5" s="4" t="str">
        <f>VLOOKUP(A2,F:L,7,0)&amp;VLOOKUP($B$4,DEX!A:I,9,0)</f>
        <v>04000000 00CD2578 52800021</v>
      </c>
    </row>
    <row r="6" spans="4:5">
      <c r="D6" s="4" t="str">
        <f>E6</f>
        <v>04000000 00CD25A8 52800021</v>
      </c>
      <c r="E6" s="4" t="str">
        <f>VLOOKUP(A2,F:M,8,0)&amp;VLOOKUP($B$4,DEX!A:I,9,0)</f>
        <v>04000000 00CD25A8 52800021</v>
      </c>
    </row>
    <row r="7" spans="1:5">
      <c r="A7" s="11" t="s">
        <v>5</v>
      </c>
      <c r="B7" s="12" t="s">
        <v>40</v>
      </c>
      <c r="D7" s="11" t="str">
        <f>E7</f>
        <v>[指定性别♂]</v>
      </c>
      <c r="E7" s="13" t="str">
        <f>"[指定性别"&amp;B7&amp;"]"</f>
        <v>[指定性别♂]</v>
      </c>
    </row>
    <row r="8" spans="4:5">
      <c r="D8" s="4" t="str">
        <f>E8</f>
        <v>04000000 00CD259C 52800001</v>
      </c>
      <c r="E8" s="4" t="str">
        <f>VLOOKUP(A2,F:K,6,0)&amp;VLOOKUP($B$7,DEX!F:G,2,0)</f>
        <v>04000000 00CD259C 52800001</v>
      </c>
    </row>
    <row r="9" spans="5:5">
      <c r="E9" s="14"/>
    </row>
    <row r="10" spans="1:5">
      <c r="A10" s="15" t="s">
        <v>41</v>
      </c>
      <c r="B10" s="15"/>
      <c r="C10" s="4" t="s">
        <v>42</v>
      </c>
      <c r="D10" s="4" t="str">
        <f t="shared" ref="D10:D15" si="0">E10</f>
        <v>0100A3D008C5C000</v>
      </c>
      <c r="E10" s="4" t="s">
        <v>43</v>
      </c>
    </row>
    <row r="11" s="10" customFormat="1" spans="1:18">
      <c r="A11" s="15"/>
      <c r="B11" s="15"/>
      <c r="C11" s="16" t="s">
        <v>44</v>
      </c>
      <c r="D11" s="4" t="str">
        <f t="shared" si="0"/>
        <v>CA44E7DD62E61A2A</v>
      </c>
      <c r="E11" s="4" t="str">
        <f>VLOOKUP(A2,F:H,2)</f>
        <v>CA44E7DD62E61A2A</v>
      </c>
      <c r="F11" s="17"/>
      <c r="G11" s="4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</row>
    <row r="12" s="10" customFormat="1" spans="1:18">
      <c r="A12" s="18" t="s">
        <v>45</v>
      </c>
      <c r="B12" s="18"/>
      <c r="C12" s="4" t="s">
        <v>42</v>
      </c>
      <c r="D12" s="4" t="str">
        <f t="shared" si="0"/>
        <v>0100A45011EF3000</v>
      </c>
      <c r="E12" s="16" t="s">
        <v>46</v>
      </c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</row>
    <row r="13" s="10" customFormat="1" spans="1:18">
      <c r="A13" s="18"/>
      <c r="B13" s="18"/>
      <c r="C13" s="16" t="s">
        <v>44</v>
      </c>
      <c r="D13" s="4" t="str">
        <f t="shared" si="0"/>
        <v>CA44E7DD62E61A2A</v>
      </c>
      <c r="E13" s="4" t="str">
        <f>VLOOKUP(A2,F:H,3)</f>
        <v>CA44E7DD62E61A2A</v>
      </c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</row>
    <row r="14" s="10" customFormat="1" spans="6:18"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</row>
    <row r="15" s="10" customFormat="1" spans="4:18">
      <c r="D15" s="4" t="str">
        <f t="shared" si="0"/>
        <v>[遭遇代码关闭]</v>
      </c>
      <c r="E15" s="13" t="s">
        <v>47</v>
      </c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</row>
    <row r="16" s="10" customFormat="1" spans="4:18">
      <c r="D16" s="4" t="str">
        <f>E16</f>
        <v>04000000 00CD2554 794063E1</v>
      </c>
      <c r="E16" s="17" t="str">
        <f>VLOOKUP($A$2,F:R,9)</f>
        <v>04000000 00CD2554 794063E1</v>
      </c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</row>
    <row r="17" s="10" customFormat="1" spans="4:18">
      <c r="D17" s="4" t="str">
        <f>E17</f>
        <v>04000000 00CD2560 794067E1</v>
      </c>
      <c r="E17" s="17" t="str">
        <f>VLOOKUP($A$2,F:R,10)</f>
        <v>04000000 00CD2560 794067E1</v>
      </c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</row>
    <row r="18" s="10" customFormat="1" spans="1:18">
      <c r="A18" s="22" t="s">
        <v>48</v>
      </c>
      <c r="B18" s="10"/>
      <c r="C18" s="10"/>
      <c r="D18" s="4" t="str">
        <f>E18</f>
        <v>04000000 00CD2578 3940DBE1</v>
      </c>
      <c r="E18" s="17" t="str">
        <f>VLOOKUP($A$2,F:R,11)</f>
        <v>04000000 00CD2578 3940DBE1</v>
      </c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</row>
    <row r="19" s="10" customFormat="1" spans="4:18">
      <c r="D19" s="4" t="str">
        <f>E19</f>
        <v>04000000 00CD25A8 3940DBE1</v>
      </c>
      <c r="E19" s="17" t="str">
        <f>VLOOKUP($A$2,F:R,12)</f>
        <v>04000000 00CD25A8 3940DBE1</v>
      </c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</row>
    <row r="20" s="10" customFormat="1" spans="4:18">
      <c r="D20" s="4" t="str">
        <f>E20</f>
        <v>04000000 00CD259C 3940E3E1</v>
      </c>
      <c r="E20" s="17" t="str">
        <f>VLOOKUP($A$2,F:R,13)</f>
        <v>04000000 00CD259C 3940E3E1</v>
      </c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</row>
    <row r="21" spans="1:4">
      <c r="A21" s="19" t="s">
        <v>49</v>
      </c>
      <c r="B21" s="19"/>
      <c r="C21" s="19"/>
      <c r="D21" s="19"/>
    </row>
    <row r="22" spans="1:4">
      <c r="A22" s="20" t="s">
        <v>50</v>
      </c>
      <c r="B22" s="20"/>
      <c r="C22" s="20"/>
      <c r="D22" s="20"/>
    </row>
    <row r="23" spans="1:4">
      <c r="A23" s="20" t="s">
        <v>51</v>
      </c>
      <c r="B23" s="20"/>
      <c r="C23" s="20"/>
      <c r="D23" s="20"/>
    </row>
  </sheetData>
  <mergeCells count="5">
    <mergeCell ref="A21:D21"/>
    <mergeCell ref="A22:D22"/>
    <mergeCell ref="A23:D23"/>
    <mergeCell ref="A10:B11"/>
    <mergeCell ref="A12:B13"/>
  </mergeCells>
  <dataValidations count="3">
    <dataValidation type="list" allowBlank="1" showInputMessage="1" showErrorMessage="1" sqref="A2">
      <formula1>$F$2:$F$56</formula1>
    </dataValidation>
    <dataValidation type="list" allowBlank="1" showInputMessage="1" showErrorMessage="1" sqref="B2">
      <formula1>二级调用!$A$1:$RH$1</formula1>
    </dataValidation>
    <dataValidation type="list" allowBlank="1" showInputMessage="1" showErrorMessage="1" sqref="B7">
      <formula1>DEX!$F$74:$F$76</formula1>
    </dataValidation>
  </dataValidations>
  <hyperlinks>
    <hyperlink ref="A22" r:id="rId1" display="https://ruisan.blog.jp/"/>
    <hyperlink ref="A23" r:id="rId2" display="https://github.com/Ruimusume/PMSV" tooltip="https://github.com/Ruimusume/PMSV"/>
  </hyperlink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1"/>
  <dimension ref="A1:RH1"/>
  <sheetViews>
    <sheetView workbookViewId="0">
      <selection activeCell="A2" sqref="A2"/>
    </sheetView>
  </sheetViews>
  <sheetFormatPr defaultColWidth="9" defaultRowHeight="13.5"/>
  <cols>
    <col min="1" max="4" width="7" customWidth="1"/>
    <col min="5" max="6" width="5.125" customWidth="1"/>
    <col min="7" max="7" width="7" customWidth="1"/>
    <col min="8" max="8" width="5.125" customWidth="1"/>
    <col min="9" max="9" width="7" customWidth="1"/>
    <col min="10" max="10" width="5.125" customWidth="1"/>
    <col min="11" max="11" width="7" customWidth="1"/>
    <col min="12" max="12" width="5.125" customWidth="1"/>
    <col min="13" max="15" width="7" customWidth="1"/>
    <col min="16" max="16" width="5.125" customWidth="1"/>
    <col min="17" max="22" width="7" customWidth="1"/>
    <col min="23" max="23" width="10.875" customWidth="1"/>
    <col min="24" max="24" width="5.125" customWidth="1"/>
    <col min="25" max="27" width="7" customWidth="1"/>
    <col min="28" max="28" width="5.125" customWidth="1"/>
    <col min="29" max="29" width="7" customWidth="1"/>
    <col min="30" max="30" width="5.125" customWidth="1"/>
    <col min="31" max="31" width="7" customWidth="1"/>
    <col min="32" max="34" width="8.875" customWidth="1"/>
    <col min="35" max="35" width="7" customWidth="1"/>
    <col min="36" max="36" width="8.875" customWidth="1"/>
    <col min="37" max="40" width="7" customWidth="1"/>
    <col min="41" max="41" width="5.125" customWidth="1"/>
    <col min="42" max="49" width="7" customWidth="1"/>
    <col min="50" max="52" width="5.125" customWidth="1"/>
    <col min="53" max="55" width="7" customWidth="1"/>
    <col min="56" max="56" width="5.125" customWidth="1"/>
    <col min="57" max="59" width="7" customWidth="1"/>
    <col min="60" max="60" width="5.125" customWidth="1"/>
    <col min="61" max="61" width="7" customWidth="1"/>
    <col min="62" max="62" width="8.875" customWidth="1"/>
    <col min="63" max="66" width="7" customWidth="1"/>
    <col min="67" max="68" width="8.875" customWidth="1"/>
    <col min="69" max="70" width="5.125" customWidth="1"/>
    <col min="71" max="73" width="8.875" customWidth="1"/>
    <col min="74" max="74" width="7" customWidth="1"/>
    <col min="75" max="75" width="5.125" customWidth="1"/>
    <col min="76" max="77" width="7" customWidth="1"/>
    <col min="78" max="79" width="8.875" customWidth="1"/>
    <col min="80" max="80" width="7" customWidth="1"/>
    <col min="81" max="81" width="8.875" customWidth="1"/>
    <col min="82" max="82" width="10.875" customWidth="1"/>
    <col min="83" max="83" width="5.125" customWidth="1"/>
    <col min="84" max="89" width="7" customWidth="1"/>
    <col min="90" max="90" width="5.125" customWidth="1"/>
    <col min="91" max="92" width="7" customWidth="1"/>
    <col min="93" max="95" width="8.875" customWidth="1"/>
    <col min="96" max="97" width="7" customWidth="1"/>
    <col min="98" max="99" width="8.875" customWidth="1"/>
    <col min="100" max="100" width="7" customWidth="1"/>
    <col min="101" max="101" width="8.875" customWidth="1"/>
    <col min="102" max="107" width="7" customWidth="1"/>
    <col min="108" max="109" width="8.875" customWidth="1"/>
    <col min="110" max="120" width="7" customWidth="1"/>
    <col min="121" max="122" width="10.875" customWidth="1"/>
    <col min="123" max="123" width="7" customWidth="1"/>
    <col min="124" max="124" width="8.875" customWidth="1"/>
    <col min="125" max="128" width="7" customWidth="1"/>
    <col min="129" max="130" width="8.875" customWidth="1"/>
    <col min="131" max="150" width="7" customWidth="1"/>
    <col min="151" max="151" width="8.875" customWidth="1"/>
    <col min="152" max="153" width="7" customWidth="1"/>
    <col min="154" max="154" width="8.875" customWidth="1"/>
    <col min="155" max="158" width="7" customWidth="1"/>
    <col min="159" max="159" width="8.875" customWidth="1"/>
    <col min="160" max="160" width="7" customWidth="1"/>
    <col min="161" max="161" width="8.875" customWidth="1"/>
    <col min="162" max="166" width="7" customWidth="1"/>
    <col min="167" max="169" width="8.875" customWidth="1"/>
    <col min="170" max="170" width="7" customWidth="1"/>
    <col min="171" max="171" width="8.875" customWidth="1"/>
    <col min="172" max="180" width="7" customWidth="1"/>
    <col min="181" max="181" width="8.875" customWidth="1"/>
    <col min="182" max="183" width="7" customWidth="1"/>
    <col min="184" max="184" width="8.875" customWidth="1"/>
    <col min="185" max="187" width="7" customWidth="1"/>
    <col min="188" max="193" width="8.875" customWidth="1"/>
    <col min="194" max="194" width="10.875" customWidth="1"/>
    <col min="195" max="195" width="8.875" customWidth="1"/>
    <col min="196" max="198" width="7" customWidth="1"/>
    <col min="199" max="199" width="10.875" customWidth="1"/>
    <col min="200" max="201" width="8.875" customWidth="1"/>
    <col min="202" max="205" width="7" customWidth="1"/>
    <col min="206" max="209" width="8.875" customWidth="1"/>
    <col min="210" max="211" width="7" customWidth="1"/>
    <col min="212" max="215" width="8.875" customWidth="1"/>
    <col min="216" max="216" width="7" customWidth="1"/>
    <col min="217" max="217" width="10.875" customWidth="1"/>
    <col min="218" max="218" width="5.125" customWidth="1"/>
    <col min="219" max="219" width="7" customWidth="1"/>
    <col min="220" max="220" width="8.875" customWidth="1"/>
    <col min="221" max="222" width="7" customWidth="1"/>
    <col min="223" max="227" width="8.875" customWidth="1"/>
    <col min="228" max="228" width="7" customWidth="1"/>
    <col min="229" max="230" width="8.875" customWidth="1"/>
    <col min="231" max="235" width="7" customWidth="1"/>
    <col min="236" max="236" width="8.875" customWidth="1"/>
    <col min="237" max="237" width="7" customWidth="1"/>
    <col min="238" max="239" width="8.875" customWidth="1"/>
    <col min="240" max="240" width="7" customWidth="1"/>
    <col min="241" max="243" width="8.875" customWidth="1"/>
    <col min="244" max="244" width="7" customWidth="1"/>
    <col min="245" max="245" width="8.875" customWidth="1"/>
    <col min="246" max="255" width="7" customWidth="1"/>
    <col min="256" max="258" width="8.875" customWidth="1"/>
    <col min="259" max="260" width="7" customWidth="1"/>
    <col min="261" max="264" width="8.875" customWidth="1"/>
    <col min="265" max="270" width="7" customWidth="1"/>
    <col min="271" max="271" width="5.125" customWidth="1"/>
    <col min="272" max="272" width="7" customWidth="1"/>
    <col min="273" max="273" width="5.125" customWidth="1"/>
    <col min="274" max="275" width="7" customWidth="1"/>
    <col min="276" max="276" width="5.125" customWidth="1"/>
    <col min="277" max="277" width="10.875" customWidth="1"/>
    <col min="278" max="279" width="7" customWidth="1"/>
    <col min="280" max="280" width="8.875" customWidth="1"/>
    <col min="281" max="281" width="7" customWidth="1"/>
    <col min="282" max="282" width="8.875" customWidth="1"/>
    <col min="283" max="283" width="7" customWidth="1"/>
    <col min="284" max="284" width="8.875" customWidth="1"/>
    <col min="285" max="286" width="7" customWidth="1"/>
    <col min="287" max="287" width="8.875" customWidth="1"/>
    <col min="288" max="290" width="7" customWidth="1"/>
    <col min="291" max="291" width="8.875" customWidth="1"/>
    <col min="292" max="293" width="7" customWidth="1"/>
    <col min="294" max="294" width="8.875" customWidth="1"/>
    <col min="295" max="297" width="7" customWidth="1"/>
    <col min="298" max="298" width="8.875" customWidth="1"/>
    <col min="299" max="301" width="7" customWidth="1"/>
    <col min="302" max="303" width="8.875" customWidth="1"/>
    <col min="304" max="304" width="7" customWidth="1"/>
    <col min="305" max="305" width="10.875" customWidth="1"/>
    <col min="306" max="306" width="8.875" customWidth="1"/>
    <col min="307" max="308" width="7" customWidth="1"/>
    <col min="309" max="309" width="10.875" customWidth="1"/>
    <col min="310" max="310" width="7" customWidth="1"/>
    <col min="311" max="312" width="8.875" customWidth="1"/>
    <col min="313" max="314" width="7" customWidth="1"/>
    <col min="315" max="317" width="8.875" customWidth="1"/>
    <col min="318" max="318" width="7" customWidth="1"/>
    <col min="319" max="319" width="5.125" customWidth="1"/>
    <col min="320" max="331" width="7" customWidth="1"/>
    <col min="332" max="332" width="8.875" customWidth="1"/>
    <col min="333" max="333" width="7" customWidth="1"/>
    <col min="334" max="334" width="8.875" customWidth="1"/>
    <col min="335" max="336" width="7" customWidth="1"/>
    <col min="337" max="340" width="8.875" customWidth="1"/>
    <col min="341" max="341" width="7" customWidth="1"/>
    <col min="342" max="342" width="8.875" customWidth="1"/>
    <col min="343" max="344" width="7" customWidth="1"/>
    <col min="345" max="345" width="8.875" customWidth="1"/>
    <col min="346" max="350" width="7" customWidth="1"/>
    <col min="351" max="351" width="5.125" customWidth="1"/>
    <col min="352" max="352" width="8.875" customWidth="1"/>
    <col min="353" max="353" width="10.875" customWidth="1"/>
    <col min="354" max="354" width="7" customWidth="1"/>
    <col min="355" max="355" width="10.875" customWidth="1"/>
    <col min="356" max="356" width="5.125" customWidth="1"/>
    <col min="357" max="358" width="8.875" customWidth="1"/>
    <col min="359" max="359" width="7" customWidth="1"/>
    <col min="360" max="360" width="8.875" customWidth="1"/>
    <col min="361" max="361" width="7" customWidth="1"/>
    <col min="362" max="363" width="10.875" customWidth="1"/>
    <col min="364" max="367" width="7" customWidth="1"/>
    <col min="368" max="368" width="8.875" customWidth="1"/>
    <col min="369" max="369" width="7" customWidth="1"/>
    <col min="370" max="370" width="8.875" customWidth="1"/>
    <col min="371" max="375" width="7" customWidth="1"/>
    <col min="376" max="376" width="10.875" customWidth="1"/>
    <col min="377" max="378" width="7" customWidth="1"/>
    <col min="379" max="379" width="10.875" customWidth="1"/>
    <col min="380" max="381" width="7" customWidth="1"/>
    <col min="382" max="382" width="10.875" customWidth="1"/>
    <col min="383" max="384" width="7" customWidth="1"/>
    <col min="385" max="385" width="8.875" customWidth="1"/>
    <col min="386" max="394" width="7" customWidth="1"/>
    <col min="395" max="395" width="8.875" customWidth="1"/>
    <col min="396" max="397" width="7" customWidth="1"/>
    <col min="398" max="398" width="8.875" customWidth="1"/>
    <col min="399" max="400" width="7" customWidth="1"/>
    <col min="401" max="401" width="8.875" customWidth="1"/>
    <col min="402" max="410" width="7" customWidth="1"/>
    <col min="411" max="411" width="8.875" customWidth="1"/>
    <col min="412" max="414" width="7" customWidth="1"/>
    <col min="415" max="415" width="5.125" customWidth="1"/>
    <col min="416" max="421" width="7" customWidth="1"/>
    <col min="422" max="422" width="5.125" customWidth="1"/>
    <col min="423" max="423" width="7" customWidth="1"/>
    <col min="424" max="424" width="8.875" customWidth="1"/>
    <col min="425" max="425" width="7" customWidth="1"/>
    <col min="426" max="426" width="8.875" customWidth="1"/>
    <col min="427" max="432" width="7" customWidth="1"/>
    <col min="433" max="433" width="8.875" customWidth="1"/>
    <col min="434" max="442" width="7" customWidth="1"/>
    <col min="443" max="443" width="8.875" customWidth="1"/>
    <col min="444" max="469" width="7" customWidth="1"/>
    <col min="470" max="474" width="8.875" customWidth="1"/>
    <col min="475" max="475" width="3.25" customWidth="1"/>
    <col min="476" max="476" width="7" customWidth="1"/>
  </cols>
  <sheetData>
    <row r="1" ht="16.5" spans="1:476">
      <c r="A1" s="2" t="s">
        <v>52</v>
      </c>
      <c r="B1" s="2" t="s">
        <v>53</v>
      </c>
      <c r="C1" s="2" t="s">
        <v>54</v>
      </c>
      <c r="D1" s="2" t="s">
        <v>55</v>
      </c>
      <c r="E1" s="2" t="s">
        <v>56</v>
      </c>
      <c r="F1" s="2" t="s">
        <v>57</v>
      </c>
      <c r="G1" s="2" t="s">
        <v>58</v>
      </c>
      <c r="H1" s="2" t="s">
        <v>59</v>
      </c>
      <c r="I1" s="2" t="s">
        <v>60</v>
      </c>
      <c r="J1" s="2" t="s">
        <v>61</v>
      </c>
      <c r="K1" s="2" t="s">
        <v>62</v>
      </c>
      <c r="L1" s="2" t="s">
        <v>63</v>
      </c>
      <c r="M1" s="2" t="s">
        <v>64</v>
      </c>
      <c r="N1" s="2" t="s">
        <v>65</v>
      </c>
      <c r="O1" s="2" t="s">
        <v>66</v>
      </c>
      <c r="P1" s="2" t="s">
        <v>67</v>
      </c>
      <c r="Q1" s="2" t="s">
        <v>68</v>
      </c>
      <c r="R1" s="2" t="s">
        <v>69</v>
      </c>
      <c r="S1" s="2" t="s">
        <v>70</v>
      </c>
      <c r="T1" s="2" t="s">
        <v>71</v>
      </c>
      <c r="U1" s="2" t="s">
        <v>72</v>
      </c>
      <c r="V1" s="2" t="s">
        <v>73</v>
      </c>
      <c r="W1" s="2" t="s">
        <v>74</v>
      </c>
      <c r="X1" s="2" t="s">
        <v>75</v>
      </c>
      <c r="Y1" s="2" t="s">
        <v>76</v>
      </c>
      <c r="Z1" s="2" t="s">
        <v>77</v>
      </c>
      <c r="AA1" s="2" t="s">
        <v>78</v>
      </c>
      <c r="AB1" s="2" t="s">
        <v>79</v>
      </c>
      <c r="AC1" s="2" t="s">
        <v>80</v>
      </c>
      <c r="AD1" s="2" t="s">
        <v>81</v>
      </c>
      <c r="AE1" s="2" t="s">
        <v>82</v>
      </c>
      <c r="AF1" s="2" t="s">
        <v>83</v>
      </c>
      <c r="AG1" s="2" t="s">
        <v>84</v>
      </c>
      <c r="AH1" s="2" t="s">
        <v>85</v>
      </c>
      <c r="AI1" s="2" t="s">
        <v>86</v>
      </c>
      <c r="AJ1" s="2" t="s">
        <v>87</v>
      </c>
      <c r="AK1" s="2" t="s">
        <v>88</v>
      </c>
      <c r="AL1" s="2" t="s">
        <v>89</v>
      </c>
      <c r="AM1" s="2" t="s">
        <v>90</v>
      </c>
      <c r="AN1" s="2" t="s">
        <v>91</v>
      </c>
      <c r="AO1" s="2" t="s">
        <v>92</v>
      </c>
      <c r="AP1" s="2" t="s">
        <v>93</v>
      </c>
      <c r="AQ1" s="2" t="s">
        <v>94</v>
      </c>
      <c r="AR1" s="2" t="s">
        <v>95</v>
      </c>
      <c r="AS1" s="2" t="s">
        <v>96</v>
      </c>
      <c r="AT1" s="2" t="s">
        <v>97</v>
      </c>
      <c r="AU1" s="2" t="s">
        <v>98</v>
      </c>
      <c r="AV1" s="2" t="s">
        <v>99</v>
      </c>
      <c r="AW1" s="2" t="s">
        <v>100</v>
      </c>
      <c r="AX1" s="2" t="s">
        <v>101</v>
      </c>
      <c r="AY1" s="2" t="s">
        <v>102</v>
      </c>
      <c r="AZ1" s="2" t="s">
        <v>103</v>
      </c>
      <c r="BA1" s="2" t="s">
        <v>104</v>
      </c>
      <c r="BB1" s="2" t="s">
        <v>105</v>
      </c>
      <c r="BC1" s="2" t="s">
        <v>106</v>
      </c>
      <c r="BD1" s="2" t="s">
        <v>107</v>
      </c>
      <c r="BE1" s="2" t="s">
        <v>108</v>
      </c>
      <c r="BF1" s="2" t="s">
        <v>109</v>
      </c>
      <c r="BG1" s="2" t="s">
        <v>110</v>
      </c>
      <c r="BH1" s="2" t="s">
        <v>111</v>
      </c>
      <c r="BI1" s="2" t="s">
        <v>112</v>
      </c>
      <c r="BJ1" s="2" t="s">
        <v>113</v>
      </c>
      <c r="BK1" s="2" t="s">
        <v>114</v>
      </c>
      <c r="BL1" s="2" t="s">
        <v>115</v>
      </c>
      <c r="BM1" s="2" t="s">
        <v>116</v>
      </c>
      <c r="BN1" s="2" t="s">
        <v>117</v>
      </c>
      <c r="BO1" s="2" t="s">
        <v>118</v>
      </c>
      <c r="BP1" s="2" t="s">
        <v>119</v>
      </c>
      <c r="BQ1" s="2" t="s">
        <v>120</v>
      </c>
      <c r="BR1" s="2" t="s">
        <v>121</v>
      </c>
      <c r="BS1" s="2" t="s">
        <v>122</v>
      </c>
      <c r="BT1" s="2" t="s">
        <v>123</v>
      </c>
      <c r="BU1" s="2" t="s">
        <v>124</v>
      </c>
      <c r="BV1" s="2" t="s">
        <v>125</v>
      </c>
      <c r="BW1" s="2" t="s">
        <v>126</v>
      </c>
      <c r="BX1" s="2" t="s">
        <v>127</v>
      </c>
      <c r="BY1" s="2" t="s">
        <v>128</v>
      </c>
      <c r="BZ1" s="2" t="s">
        <v>129</v>
      </c>
      <c r="CA1" s="2" t="s">
        <v>130</v>
      </c>
      <c r="CB1" s="2" t="s">
        <v>131</v>
      </c>
      <c r="CC1" s="2" t="s">
        <v>132</v>
      </c>
      <c r="CD1" s="2" t="s">
        <v>133</v>
      </c>
      <c r="CE1" s="2" t="s">
        <v>134</v>
      </c>
      <c r="CF1" s="2" t="s">
        <v>135</v>
      </c>
      <c r="CG1" s="2" t="s">
        <v>136</v>
      </c>
      <c r="CH1" s="2" t="s">
        <v>137</v>
      </c>
      <c r="CI1" s="2" t="s">
        <v>138</v>
      </c>
      <c r="CJ1" s="2" t="s">
        <v>139</v>
      </c>
      <c r="CK1" s="2" t="s">
        <v>140</v>
      </c>
      <c r="CL1" s="2" t="s">
        <v>141</v>
      </c>
      <c r="CM1" s="2" t="s">
        <v>142</v>
      </c>
      <c r="CN1" s="2" t="s">
        <v>143</v>
      </c>
      <c r="CO1" s="2" t="s">
        <v>144</v>
      </c>
      <c r="CP1" s="2" t="s">
        <v>145</v>
      </c>
      <c r="CQ1" s="2" t="s">
        <v>146</v>
      </c>
      <c r="CR1" s="2" t="s">
        <v>147</v>
      </c>
      <c r="CS1" s="2" t="s">
        <v>148</v>
      </c>
      <c r="CT1" s="2" t="s">
        <v>149</v>
      </c>
      <c r="CU1" s="2" t="s">
        <v>150</v>
      </c>
      <c r="CV1" s="2" t="s">
        <v>151</v>
      </c>
      <c r="CW1" s="2" t="s">
        <v>152</v>
      </c>
      <c r="CX1" s="2" t="s">
        <v>153</v>
      </c>
      <c r="CY1" s="2" t="s">
        <v>154</v>
      </c>
      <c r="CZ1" s="2" t="s">
        <v>155</v>
      </c>
      <c r="DA1" s="2" t="s">
        <v>156</v>
      </c>
      <c r="DB1" s="2" t="s">
        <v>157</v>
      </c>
      <c r="DC1" s="2" t="s">
        <v>158</v>
      </c>
      <c r="DD1" s="2" t="s">
        <v>159</v>
      </c>
      <c r="DE1" s="2" t="s">
        <v>160</v>
      </c>
      <c r="DF1" s="2" t="s">
        <v>161</v>
      </c>
      <c r="DG1" s="2" t="s">
        <v>162</v>
      </c>
      <c r="DH1" s="2" t="s">
        <v>163</v>
      </c>
      <c r="DI1" s="2" t="s">
        <v>164</v>
      </c>
      <c r="DJ1" s="2" t="s">
        <v>165</v>
      </c>
      <c r="DK1" s="2" t="s">
        <v>166</v>
      </c>
      <c r="DL1" s="2" t="s">
        <v>167</v>
      </c>
      <c r="DM1" s="2" t="s">
        <v>168</v>
      </c>
      <c r="DN1" s="2" t="s">
        <v>169</v>
      </c>
      <c r="DO1" s="2" t="s">
        <v>170</v>
      </c>
      <c r="DP1" s="2" t="s">
        <v>171</v>
      </c>
      <c r="DQ1" s="2" t="s">
        <v>172</v>
      </c>
      <c r="DR1" s="2" t="s">
        <v>173</v>
      </c>
      <c r="DS1" s="2" t="s">
        <v>174</v>
      </c>
      <c r="DT1" s="2" t="s">
        <v>175</v>
      </c>
      <c r="DU1" s="2" t="s">
        <v>176</v>
      </c>
      <c r="DV1" s="2" t="s">
        <v>177</v>
      </c>
      <c r="DW1" s="2" t="s">
        <v>178</v>
      </c>
      <c r="DX1" s="2" t="s">
        <v>179</v>
      </c>
      <c r="DY1" s="2" t="s">
        <v>180</v>
      </c>
      <c r="DZ1" s="2" t="s">
        <v>181</v>
      </c>
      <c r="EA1" s="2" t="s">
        <v>182</v>
      </c>
      <c r="EB1" s="2" t="s">
        <v>183</v>
      </c>
      <c r="EC1" s="2" t="s">
        <v>184</v>
      </c>
      <c r="ED1" s="2" t="s">
        <v>185</v>
      </c>
      <c r="EE1" s="2" t="s">
        <v>186</v>
      </c>
      <c r="EF1" s="2" t="s">
        <v>187</v>
      </c>
      <c r="EG1" s="2" t="s">
        <v>188</v>
      </c>
      <c r="EH1" s="2" t="s">
        <v>189</v>
      </c>
      <c r="EI1" s="2" t="s">
        <v>190</v>
      </c>
      <c r="EJ1" s="2" t="s">
        <v>191</v>
      </c>
      <c r="EK1" s="2" t="s">
        <v>192</v>
      </c>
      <c r="EL1" s="2" t="s">
        <v>193</v>
      </c>
      <c r="EM1" s="2" t="s">
        <v>194</v>
      </c>
      <c r="EN1" s="2" t="s">
        <v>195</v>
      </c>
      <c r="EO1" s="2" t="s">
        <v>196</v>
      </c>
      <c r="EP1" s="2" t="s">
        <v>197</v>
      </c>
      <c r="EQ1" s="2" t="s">
        <v>198</v>
      </c>
      <c r="ER1" s="2" t="s">
        <v>199</v>
      </c>
      <c r="ES1" s="2" t="s">
        <v>200</v>
      </c>
      <c r="ET1" s="2" t="s">
        <v>201</v>
      </c>
      <c r="EU1" s="2" t="s">
        <v>202</v>
      </c>
      <c r="EV1" s="2" t="s">
        <v>203</v>
      </c>
      <c r="EW1" s="2" t="s">
        <v>204</v>
      </c>
      <c r="EX1" s="2" t="s">
        <v>205</v>
      </c>
      <c r="EY1" s="2" t="s">
        <v>206</v>
      </c>
      <c r="EZ1" s="2" t="s">
        <v>207</v>
      </c>
      <c r="FA1" s="2" t="s">
        <v>208</v>
      </c>
      <c r="FB1" s="2" t="s">
        <v>209</v>
      </c>
      <c r="FC1" s="2" t="s">
        <v>210</v>
      </c>
      <c r="FD1" s="2" t="s">
        <v>211</v>
      </c>
      <c r="FE1" s="2" t="s">
        <v>212</v>
      </c>
      <c r="FF1" s="2" t="s">
        <v>213</v>
      </c>
      <c r="FG1" s="2" t="s">
        <v>214</v>
      </c>
      <c r="FH1" s="2" t="s">
        <v>215</v>
      </c>
      <c r="FI1" s="2" t="s">
        <v>216</v>
      </c>
      <c r="FJ1" s="2" t="s">
        <v>217</v>
      </c>
      <c r="FK1" s="2" t="s">
        <v>218</v>
      </c>
      <c r="FL1" s="2" t="s">
        <v>219</v>
      </c>
      <c r="FM1" s="2" t="s">
        <v>220</v>
      </c>
      <c r="FN1" s="2" t="s">
        <v>221</v>
      </c>
      <c r="FO1" s="2" t="s">
        <v>222</v>
      </c>
      <c r="FP1" s="2" t="s">
        <v>223</v>
      </c>
      <c r="FQ1" s="2" t="s">
        <v>224</v>
      </c>
      <c r="FR1" s="2" t="s">
        <v>225</v>
      </c>
      <c r="FS1" s="2" t="s">
        <v>226</v>
      </c>
      <c r="FT1" s="2" t="s">
        <v>227</v>
      </c>
      <c r="FU1" s="2" t="s">
        <v>228</v>
      </c>
      <c r="FV1" s="2" t="s">
        <v>229</v>
      </c>
      <c r="FW1" s="2" t="s">
        <v>230</v>
      </c>
      <c r="FX1" s="2" t="s">
        <v>231</v>
      </c>
      <c r="FY1" s="2" t="s">
        <v>232</v>
      </c>
      <c r="FZ1" s="2" t="s">
        <v>233</v>
      </c>
      <c r="GA1" s="2" t="s">
        <v>234</v>
      </c>
      <c r="GB1" s="2" t="s">
        <v>235</v>
      </c>
      <c r="GC1" s="2" t="s">
        <v>236</v>
      </c>
      <c r="GD1" s="2" t="s">
        <v>237</v>
      </c>
      <c r="GE1" s="2" t="s">
        <v>238</v>
      </c>
      <c r="GF1" s="2" t="s">
        <v>239</v>
      </c>
      <c r="GG1" s="2" t="s">
        <v>240</v>
      </c>
      <c r="GH1" s="2" t="s">
        <v>241</v>
      </c>
      <c r="GI1" s="2" t="s">
        <v>242</v>
      </c>
      <c r="GJ1" s="2" t="s">
        <v>243</v>
      </c>
      <c r="GK1" s="2" t="s">
        <v>244</v>
      </c>
      <c r="GL1" s="2" t="s">
        <v>245</v>
      </c>
      <c r="GM1" s="2" t="s">
        <v>246</v>
      </c>
      <c r="GN1" s="2" t="s">
        <v>247</v>
      </c>
      <c r="GO1" s="2" t="s">
        <v>248</v>
      </c>
      <c r="GP1" s="2" t="s">
        <v>249</v>
      </c>
      <c r="GQ1" s="2" t="s">
        <v>250</v>
      </c>
      <c r="GR1" s="2" t="s">
        <v>251</v>
      </c>
      <c r="GS1" s="2" t="s">
        <v>252</v>
      </c>
      <c r="GT1" s="2" t="s">
        <v>253</v>
      </c>
      <c r="GU1" s="2" t="s">
        <v>254</v>
      </c>
      <c r="GV1" s="2" t="s">
        <v>255</v>
      </c>
      <c r="GW1" s="2" t="s">
        <v>256</v>
      </c>
      <c r="GX1" s="2" t="s">
        <v>257</v>
      </c>
      <c r="GY1" s="2" t="s">
        <v>258</v>
      </c>
      <c r="GZ1" s="2" t="s">
        <v>259</v>
      </c>
      <c r="HA1" s="2" t="s">
        <v>260</v>
      </c>
      <c r="HB1" s="2" t="s">
        <v>261</v>
      </c>
      <c r="HC1" s="2" t="s">
        <v>262</v>
      </c>
      <c r="HD1" s="2" t="s">
        <v>263</v>
      </c>
      <c r="HE1" s="2" t="s">
        <v>264</v>
      </c>
      <c r="HF1" s="2" t="s">
        <v>265</v>
      </c>
      <c r="HG1" s="2" t="s">
        <v>266</v>
      </c>
      <c r="HH1" s="2" t="s">
        <v>267</v>
      </c>
      <c r="HI1" s="2" t="s">
        <v>268</v>
      </c>
      <c r="HJ1" s="2" t="s">
        <v>269</v>
      </c>
      <c r="HK1" s="2" t="s">
        <v>270</v>
      </c>
      <c r="HL1" s="2" t="s">
        <v>271</v>
      </c>
      <c r="HM1" s="2" t="s">
        <v>272</v>
      </c>
      <c r="HN1" s="2" t="s">
        <v>273</v>
      </c>
      <c r="HO1" s="2" t="s">
        <v>274</v>
      </c>
      <c r="HP1" s="2" t="s">
        <v>275</v>
      </c>
      <c r="HQ1" s="2" t="s">
        <v>276</v>
      </c>
      <c r="HR1" s="2" t="s">
        <v>277</v>
      </c>
      <c r="HS1" s="2" t="s">
        <v>278</v>
      </c>
      <c r="HT1" s="2" t="s">
        <v>279</v>
      </c>
      <c r="HU1" s="2" t="s">
        <v>280</v>
      </c>
      <c r="HV1" s="2" t="s">
        <v>281</v>
      </c>
      <c r="HW1" s="2" t="s">
        <v>282</v>
      </c>
      <c r="HX1" s="2" t="s">
        <v>283</v>
      </c>
      <c r="HY1" s="2" t="s">
        <v>284</v>
      </c>
      <c r="HZ1" s="2" t="s">
        <v>285</v>
      </c>
      <c r="IA1" s="2" t="s">
        <v>286</v>
      </c>
      <c r="IB1" s="2" t="s">
        <v>287</v>
      </c>
      <c r="IC1" s="2" t="s">
        <v>288</v>
      </c>
      <c r="ID1" s="2" t="s">
        <v>289</v>
      </c>
      <c r="IE1" s="2" t="s">
        <v>290</v>
      </c>
      <c r="IF1" s="2" t="s">
        <v>291</v>
      </c>
      <c r="IG1" s="2" t="s">
        <v>292</v>
      </c>
      <c r="IH1" s="2" t="s">
        <v>293</v>
      </c>
      <c r="II1" s="2" t="s">
        <v>294</v>
      </c>
      <c r="IJ1" s="2" t="s">
        <v>295</v>
      </c>
      <c r="IK1" s="2" t="s">
        <v>296</v>
      </c>
      <c r="IL1" s="2" t="s">
        <v>297</v>
      </c>
      <c r="IM1" s="2" t="s">
        <v>298</v>
      </c>
      <c r="IN1" s="2" t="s">
        <v>299</v>
      </c>
      <c r="IO1" s="2" t="s">
        <v>300</v>
      </c>
      <c r="IP1" s="2" t="s">
        <v>301</v>
      </c>
      <c r="IQ1" s="2" t="s">
        <v>302</v>
      </c>
      <c r="IR1" s="2" t="s">
        <v>303</v>
      </c>
      <c r="IS1" s="2" t="s">
        <v>304</v>
      </c>
      <c r="IT1" s="2" t="s">
        <v>305</v>
      </c>
      <c r="IU1" s="2" t="s">
        <v>306</v>
      </c>
      <c r="IV1" s="2" t="s">
        <v>307</v>
      </c>
      <c r="IW1" s="2" t="s">
        <v>308</v>
      </c>
      <c r="IX1" s="2" t="s">
        <v>309</v>
      </c>
      <c r="IY1" s="2" t="s">
        <v>310</v>
      </c>
      <c r="IZ1" s="2" t="s">
        <v>311</v>
      </c>
      <c r="JA1" s="2" t="s">
        <v>312</v>
      </c>
      <c r="JB1" s="2" t="s">
        <v>313</v>
      </c>
      <c r="JC1" s="2" t="s">
        <v>314</v>
      </c>
      <c r="JD1" s="2" t="s">
        <v>315</v>
      </c>
      <c r="JE1" s="2" t="s">
        <v>316</v>
      </c>
      <c r="JF1" s="2" t="s">
        <v>317</v>
      </c>
      <c r="JG1" s="2" t="s">
        <v>318</v>
      </c>
      <c r="JH1" s="2" t="s">
        <v>319</v>
      </c>
      <c r="JI1" s="2" t="s">
        <v>320</v>
      </c>
      <c r="JJ1" s="2" t="s">
        <v>321</v>
      </c>
      <c r="JK1" s="2" t="s">
        <v>322</v>
      </c>
      <c r="JL1" s="2" t="s">
        <v>323</v>
      </c>
      <c r="JM1" s="2" t="s">
        <v>324</v>
      </c>
      <c r="JN1" s="2" t="s">
        <v>325</v>
      </c>
      <c r="JO1" s="2" t="s">
        <v>326</v>
      </c>
      <c r="JP1" s="2" t="s">
        <v>327</v>
      </c>
      <c r="JQ1" s="2" t="s">
        <v>328</v>
      </c>
      <c r="JR1" s="2" t="s">
        <v>329</v>
      </c>
      <c r="JS1" s="2" t="s">
        <v>330</v>
      </c>
      <c r="JT1" s="2" t="s">
        <v>331</v>
      </c>
      <c r="JU1" s="2" t="s">
        <v>332</v>
      </c>
      <c r="JV1" s="2" t="s">
        <v>333</v>
      </c>
      <c r="JW1" s="2" t="s">
        <v>334</v>
      </c>
      <c r="JX1" s="2" t="s">
        <v>335</v>
      </c>
      <c r="JY1" s="2" t="s">
        <v>336</v>
      </c>
      <c r="JZ1" s="2" t="s">
        <v>337</v>
      </c>
      <c r="KA1" s="2" t="s">
        <v>338</v>
      </c>
      <c r="KB1" s="2" t="s">
        <v>339</v>
      </c>
      <c r="KC1" s="2" t="s">
        <v>340</v>
      </c>
      <c r="KD1" s="2" t="s">
        <v>341</v>
      </c>
      <c r="KE1" s="2" t="s">
        <v>342</v>
      </c>
      <c r="KF1" s="2" t="s">
        <v>343</v>
      </c>
      <c r="KG1" s="2" t="s">
        <v>344</v>
      </c>
      <c r="KH1" s="2" t="s">
        <v>345</v>
      </c>
      <c r="KI1" s="2" t="s">
        <v>346</v>
      </c>
      <c r="KJ1" s="2" t="s">
        <v>347</v>
      </c>
      <c r="KK1" s="2" t="s">
        <v>348</v>
      </c>
      <c r="KL1" s="2" t="s">
        <v>349</v>
      </c>
      <c r="KM1" s="2" t="s">
        <v>350</v>
      </c>
      <c r="KN1" s="2" t="s">
        <v>351</v>
      </c>
      <c r="KO1" s="2" t="s">
        <v>352</v>
      </c>
      <c r="KP1" s="2" t="s">
        <v>353</v>
      </c>
      <c r="KQ1" s="2" t="s">
        <v>354</v>
      </c>
      <c r="KR1" s="2" t="s">
        <v>355</v>
      </c>
      <c r="KS1" s="2" t="s">
        <v>356</v>
      </c>
      <c r="KT1" s="2" t="s">
        <v>357</v>
      </c>
      <c r="KU1" s="2" t="s">
        <v>358</v>
      </c>
      <c r="KV1" s="2" t="s">
        <v>359</v>
      </c>
      <c r="KW1" s="2" t="s">
        <v>360</v>
      </c>
      <c r="KX1" s="2" t="s">
        <v>361</v>
      </c>
      <c r="KY1" s="2" t="s">
        <v>362</v>
      </c>
      <c r="KZ1" s="2" t="s">
        <v>363</v>
      </c>
      <c r="LA1" s="2" t="s">
        <v>364</v>
      </c>
      <c r="LB1" s="2" t="s">
        <v>365</v>
      </c>
      <c r="LC1" s="2" t="s">
        <v>366</v>
      </c>
      <c r="LD1" s="2" t="s">
        <v>367</v>
      </c>
      <c r="LE1" s="2" t="s">
        <v>368</v>
      </c>
      <c r="LF1" s="2" t="s">
        <v>369</v>
      </c>
      <c r="LG1" s="2" t="s">
        <v>370</v>
      </c>
      <c r="LH1" s="2" t="s">
        <v>371</v>
      </c>
      <c r="LI1" s="2" t="s">
        <v>372</v>
      </c>
      <c r="LJ1" s="2" t="s">
        <v>373</v>
      </c>
      <c r="LK1" s="2" t="s">
        <v>374</v>
      </c>
      <c r="LL1" s="2" t="s">
        <v>375</v>
      </c>
      <c r="LM1" s="2" t="s">
        <v>376</v>
      </c>
      <c r="LN1" s="2" t="s">
        <v>377</v>
      </c>
      <c r="LO1" s="2" t="s">
        <v>378</v>
      </c>
      <c r="LP1" s="2" t="s">
        <v>379</v>
      </c>
      <c r="LQ1" s="2" t="s">
        <v>380</v>
      </c>
      <c r="LR1" s="2" t="s">
        <v>381</v>
      </c>
      <c r="LS1" s="2" t="s">
        <v>382</v>
      </c>
      <c r="LT1" s="2" t="s">
        <v>383</v>
      </c>
      <c r="LU1" s="2" t="s">
        <v>384</v>
      </c>
      <c r="LV1" s="2" t="s">
        <v>385</v>
      </c>
      <c r="LW1" s="2" t="s">
        <v>386</v>
      </c>
      <c r="LX1" s="2" t="s">
        <v>387</v>
      </c>
      <c r="LY1" s="2" t="s">
        <v>388</v>
      </c>
      <c r="LZ1" s="2" t="s">
        <v>389</v>
      </c>
      <c r="MA1" s="2" t="s">
        <v>390</v>
      </c>
      <c r="MB1" s="2" t="s">
        <v>391</v>
      </c>
      <c r="MC1" s="2" t="s">
        <v>392</v>
      </c>
      <c r="MD1" s="2" t="s">
        <v>393</v>
      </c>
      <c r="ME1" s="2" t="s">
        <v>394</v>
      </c>
      <c r="MF1" s="2" t="s">
        <v>395</v>
      </c>
      <c r="MG1" s="2" t="s">
        <v>396</v>
      </c>
      <c r="MH1" s="2" t="s">
        <v>397</v>
      </c>
      <c r="MI1" s="2" t="s">
        <v>398</v>
      </c>
      <c r="MJ1" s="2" t="s">
        <v>399</v>
      </c>
      <c r="MK1" s="2" t="s">
        <v>400</v>
      </c>
      <c r="ML1" s="2" t="s">
        <v>401</v>
      </c>
      <c r="MM1" s="2" t="s">
        <v>402</v>
      </c>
      <c r="MN1" s="2" t="s">
        <v>403</v>
      </c>
      <c r="MO1" s="2" t="s">
        <v>404</v>
      </c>
      <c r="MP1" s="2" t="s">
        <v>405</v>
      </c>
      <c r="MQ1" s="2" t="s">
        <v>406</v>
      </c>
      <c r="MR1" s="2" t="s">
        <v>407</v>
      </c>
      <c r="MS1" s="2" t="s">
        <v>408</v>
      </c>
      <c r="MT1" s="2" t="s">
        <v>409</v>
      </c>
      <c r="MU1" s="2" t="s">
        <v>410</v>
      </c>
      <c r="MV1" s="2" t="s">
        <v>411</v>
      </c>
      <c r="MW1" s="2" t="s">
        <v>412</v>
      </c>
      <c r="MX1" s="2" t="s">
        <v>413</v>
      </c>
      <c r="MY1" s="2" t="s">
        <v>414</v>
      </c>
      <c r="MZ1" s="2" t="s">
        <v>415</v>
      </c>
      <c r="NA1" s="2" t="s">
        <v>416</v>
      </c>
      <c r="NB1" s="2" t="s">
        <v>417</v>
      </c>
      <c r="NC1" s="2" t="s">
        <v>418</v>
      </c>
      <c r="ND1" s="2" t="s">
        <v>124</v>
      </c>
      <c r="NE1" s="2" t="s">
        <v>419</v>
      </c>
      <c r="NF1" s="2" t="s">
        <v>218</v>
      </c>
      <c r="NG1" s="2" t="s">
        <v>420</v>
      </c>
      <c r="NH1" s="2" t="s">
        <v>136</v>
      </c>
      <c r="NI1" s="2" t="s">
        <v>421</v>
      </c>
      <c r="NJ1" s="2" t="s">
        <v>14</v>
      </c>
      <c r="NK1" s="2" t="s">
        <v>422</v>
      </c>
      <c r="NL1" s="2" t="s">
        <v>423</v>
      </c>
      <c r="NM1" s="2" t="s">
        <v>424</v>
      </c>
      <c r="NN1" s="2" t="s">
        <v>425</v>
      </c>
      <c r="NO1" s="2" t="s">
        <v>426</v>
      </c>
      <c r="NP1" s="2" t="s">
        <v>427</v>
      </c>
      <c r="NQ1" s="2" t="s">
        <v>428</v>
      </c>
      <c r="NR1" s="2" t="s">
        <v>429</v>
      </c>
      <c r="NS1" s="2" t="s">
        <v>430</v>
      </c>
      <c r="NT1" s="2" t="s">
        <v>431</v>
      </c>
      <c r="NU1" s="2" t="s">
        <v>432</v>
      </c>
      <c r="NV1" s="2" t="s">
        <v>433</v>
      </c>
      <c r="NW1" s="2" t="s">
        <v>434</v>
      </c>
      <c r="NX1" s="2" t="s">
        <v>435</v>
      </c>
      <c r="NY1" s="2" t="s">
        <v>436</v>
      </c>
      <c r="NZ1" s="2" t="s">
        <v>437</v>
      </c>
      <c r="OA1" s="2" t="s">
        <v>438</v>
      </c>
      <c r="OB1" s="2" t="s">
        <v>439</v>
      </c>
      <c r="OC1" s="2" t="s">
        <v>440</v>
      </c>
      <c r="OD1" s="2" t="s">
        <v>441</v>
      </c>
      <c r="OE1" s="2" t="s">
        <v>442</v>
      </c>
      <c r="OF1" s="2" t="s">
        <v>443</v>
      </c>
      <c r="OG1" s="2" t="s">
        <v>444</v>
      </c>
      <c r="OH1" s="2" t="s">
        <v>445</v>
      </c>
      <c r="OI1" s="2" t="s">
        <v>446</v>
      </c>
      <c r="OJ1" s="2" t="s">
        <v>447</v>
      </c>
      <c r="OK1" s="2" t="s">
        <v>448</v>
      </c>
      <c r="OL1" s="2" t="s">
        <v>449</v>
      </c>
      <c r="OM1" s="2" t="s">
        <v>450</v>
      </c>
      <c r="ON1" s="2" t="s">
        <v>451</v>
      </c>
      <c r="OO1" s="2" t="s">
        <v>452</v>
      </c>
      <c r="OP1" s="2" t="s">
        <v>453</v>
      </c>
      <c r="OQ1" s="2" t="s">
        <v>454</v>
      </c>
      <c r="OR1" s="2" t="s">
        <v>455</v>
      </c>
      <c r="OS1" s="2" t="s">
        <v>456</v>
      </c>
      <c r="OT1" s="2" t="s">
        <v>457</v>
      </c>
      <c r="OU1" s="2" t="s">
        <v>458</v>
      </c>
      <c r="OV1" s="2" t="s">
        <v>459</v>
      </c>
      <c r="OW1" s="2" t="s">
        <v>460</v>
      </c>
      <c r="OX1" s="2" t="s">
        <v>461</v>
      </c>
      <c r="OY1" s="2" t="s">
        <v>462</v>
      </c>
      <c r="OZ1" s="2" t="s">
        <v>463</v>
      </c>
      <c r="PA1" s="2" t="s">
        <v>464</v>
      </c>
      <c r="PB1" s="2" t="s">
        <v>465</v>
      </c>
      <c r="PC1" s="2" t="s">
        <v>466</v>
      </c>
      <c r="PD1" s="2" t="s">
        <v>467</v>
      </c>
      <c r="PE1" s="2" t="s">
        <v>468</v>
      </c>
      <c r="PF1" s="2" t="s">
        <v>469</v>
      </c>
      <c r="PG1" s="2" t="s">
        <v>470</v>
      </c>
      <c r="PH1" s="2" t="s">
        <v>471</v>
      </c>
      <c r="PI1" s="2" t="s">
        <v>472</v>
      </c>
      <c r="PJ1" s="2" t="s">
        <v>473</v>
      </c>
      <c r="PK1" s="2" t="s">
        <v>474</v>
      </c>
      <c r="PL1" s="2" t="s">
        <v>475</v>
      </c>
      <c r="PM1" s="2" t="s">
        <v>476</v>
      </c>
      <c r="PN1" s="2" t="s">
        <v>477</v>
      </c>
      <c r="PO1" s="2" t="s">
        <v>478</v>
      </c>
      <c r="PP1" s="2" t="s">
        <v>479</v>
      </c>
      <c r="PQ1" s="2" t="s">
        <v>480</v>
      </c>
      <c r="PR1" s="2" t="s">
        <v>481</v>
      </c>
      <c r="PS1" s="2" t="s">
        <v>482</v>
      </c>
      <c r="PT1" s="2" t="s">
        <v>483</v>
      </c>
      <c r="PU1" s="2" t="s">
        <v>484</v>
      </c>
      <c r="PV1" s="2" t="s">
        <v>485</v>
      </c>
      <c r="PW1" s="2" t="s">
        <v>486</v>
      </c>
      <c r="PX1" s="2" t="s">
        <v>487</v>
      </c>
      <c r="PY1" s="2" t="s">
        <v>488</v>
      </c>
      <c r="PZ1" s="2" t="s">
        <v>489</v>
      </c>
      <c r="QA1" s="2" t="s">
        <v>490</v>
      </c>
      <c r="QB1" s="2" t="s">
        <v>491</v>
      </c>
      <c r="QC1" s="2" t="s">
        <v>492</v>
      </c>
      <c r="QD1" s="2" t="s">
        <v>493</v>
      </c>
      <c r="QE1" s="2" t="s">
        <v>494</v>
      </c>
      <c r="QF1" s="2" t="s">
        <v>495</v>
      </c>
      <c r="QG1" s="2" t="s">
        <v>496</v>
      </c>
      <c r="QH1" s="2" t="s">
        <v>497</v>
      </c>
      <c r="QI1" s="2" t="s">
        <v>498</v>
      </c>
      <c r="QJ1" s="2" t="s">
        <v>499</v>
      </c>
      <c r="QK1" s="2" t="s">
        <v>500</v>
      </c>
      <c r="QL1" s="2" t="s">
        <v>501</v>
      </c>
      <c r="QM1" s="2" t="s">
        <v>502</v>
      </c>
      <c r="QN1" s="2" t="s">
        <v>503</v>
      </c>
      <c r="QO1" s="2" t="s">
        <v>504</v>
      </c>
      <c r="QP1" s="2" t="s">
        <v>505</v>
      </c>
      <c r="QQ1" s="2" t="s">
        <v>506</v>
      </c>
      <c r="QR1" s="2" t="s">
        <v>507</v>
      </c>
      <c r="QS1" s="2" t="s">
        <v>508</v>
      </c>
      <c r="QT1" s="2" t="s">
        <v>509</v>
      </c>
      <c r="QU1" s="2" t="s">
        <v>510</v>
      </c>
      <c r="QV1" s="2" t="s">
        <v>511</v>
      </c>
      <c r="QW1" s="2" t="s">
        <v>512</v>
      </c>
      <c r="QX1" s="2" t="s">
        <v>513</v>
      </c>
      <c r="QY1" s="2" t="s">
        <v>514</v>
      </c>
      <c r="QZ1" s="2" t="s">
        <v>515</v>
      </c>
      <c r="RA1" s="2" t="s">
        <v>516</v>
      </c>
      <c r="RB1" s="2" t="s">
        <v>517</v>
      </c>
      <c r="RC1" s="2" t="s">
        <v>518</v>
      </c>
      <c r="RD1" s="2" t="s">
        <v>519</v>
      </c>
      <c r="RE1" s="2" t="s">
        <v>520</v>
      </c>
      <c r="RF1" s="2" t="s">
        <v>521</v>
      </c>
      <c r="RG1" s="2" t="s">
        <v>522</v>
      </c>
      <c r="RH1" s="2" t="s">
        <v>523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7"/>
  <dimension ref="A1:N668"/>
  <sheetViews>
    <sheetView workbookViewId="0">
      <selection activeCell="K1" sqref="K$1:N$1048576"/>
    </sheetView>
  </sheetViews>
  <sheetFormatPr defaultColWidth="9" defaultRowHeight="16.5"/>
  <cols>
    <col min="1" max="1" width="8.875" style="4" customWidth="1"/>
    <col min="2" max="2" width="15" style="4" customWidth="1"/>
    <col min="3" max="3" width="10.875" style="4" customWidth="1"/>
    <col min="4" max="4" width="12.875" style="4" customWidth="1"/>
    <col min="5" max="5" width="9" style="4" customWidth="1"/>
    <col min="6" max="6" width="12.875" style="4" customWidth="1"/>
    <col min="7" max="7" width="10.375" style="4" customWidth="1"/>
    <col min="8" max="9" width="9" style="4" customWidth="1"/>
    <col min="10" max="10" width="9" style="4"/>
    <col min="11" max="11" width="15" style="4" hidden="1" customWidth="1"/>
    <col min="12" max="12" width="3.625" style="4" hidden="1" customWidth="1"/>
    <col min="13" max="13" width="9" style="4" hidden="1" customWidth="1"/>
    <col min="14" max="14" width="3.625" style="4" hidden="1" customWidth="1"/>
    <col min="15" max="16384" width="9" style="4"/>
  </cols>
  <sheetData>
    <row r="1" s="3" customFormat="1" ht="15" spans="1:9">
      <c r="A1" s="3" t="s">
        <v>524</v>
      </c>
      <c r="B1" s="3" t="s">
        <v>525</v>
      </c>
      <c r="C1" s="3" t="s">
        <v>526</v>
      </c>
      <c r="D1" s="3" t="s">
        <v>527</v>
      </c>
      <c r="E1" s="3" t="s">
        <v>528</v>
      </c>
      <c r="F1" s="3" t="s">
        <v>529</v>
      </c>
      <c r="G1" s="7" t="s">
        <v>528</v>
      </c>
      <c r="H1" s="3" t="s">
        <v>530</v>
      </c>
      <c r="I1" s="3" t="s">
        <v>531</v>
      </c>
    </row>
    <row r="2" spans="1:14">
      <c r="A2" s="4">
        <v>1</v>
      </c>
      <c r="B2" s="4" t="s">
        <v>532</v>
      </c>
      <c r="C2" s="4" t="str">
        <f>VLOOKUP(B2,宝可梦中英日对照!B:C,2,0)</f>
        <v>小火龙</v>
      </c>
      <c r="D2" s="4" t="str">
        <f>VLOOKUP(C2,宝可梦中英日对照!C:D,2,0)</f>
        <v>ヒトカゲ</v>
      </c>
      <c r="E2" s="4" t="str">
        <f>VLOOKUP(C2,宝可梦中英日对照!C:G,5,0)&amp;1</f>
        <v>0081</v>
      </c>
      <c r="F2" s="4" t="s">
        <v>15</v>
      </c>
      <c r="G2" s="8" t="s">
        <v>533</v>
      </c>
      <c r="H2" s="9">
        <v>2</v>
      </c>
      <c r="I2" s="4" t="str">
        <f>DEC2HEX(H2,3)&amp;1</f>
        <v>0021</v>
      </c>
      <c r="K2" s="4" t="s">
        <v>532</v>
      </c>
      <c r="L2" s="4">
        <v>0</v>
      </c>
      <c r="M2" s="4" t="s">
        <v>52</v>
      </c>
      <c r="N2" s="4">
        <v>0</v>
      </c>
    </row>
    <row r="3" spans="1:14">
      <c r="A3" s="4">
        <v>2</v>
      </c>
      <c r="B3" s="4" t="s">
        <v>534</v>
      </c>
      <c r="C3" s="4" t="str">
        <f>VLOOKUP(B3,宝可梦中英日对照!B:C,2,0)</f>
        <v>火恐龙</v>
      </c>
      <c r="D3" s="4" t="str">
        <f>VLOOKUP(C3,宝可梦中英日对照!C:D,2,0)</f>
        <v>リザード</v>
      </c>
      <c r="E3" s="4" t="str">
        <f>VLOOKUP(C3,宝可梦中英日对照!C:G,5,0)&amp;1</f>
        <v>00A1</v>
      </c>
      <c r="F3" s="4" t="s">
        <v>535</v>
      </c>
      <c r="G3" s="8" t="s">
        <v>536</v>
      </c>
      <c r="H3" s="9">
        <v>4</v>
      </c>
      <c r="I3" s="4" t="str">
        <f t="shared" ref="I3:I34" si="0">DEC2HEX(H3,3)&amp;1</f>
        <v>0041</v>
      </c>
      <c r="K3" s="4" t="s">
        <v>534</v>
      </c>
      <c r="L3" s="4">
        <v>0</v>
      </c>
      <c r="M3" s="4" t="s">
        <v>53</v>
      </c>
      <c r="N3" s="4">
        <v>0</v>
      </c>
    </row>
    <row r="4" spans="1:14">
      <c r="A4" s="4">
        <v>3</v>
      </c>
      <c r="B4" s="4" t="s">
        <v>537</v>
      </c>
      <c r="C4" s="4" t="str">
        <f>VLOOKUP(B4,宝可梦中英日对照!B:C,2,0)</f>
        <v>喷火龙</v>
      </c>
      <c r="D4" s="4" t="str">
        <f>VLOOKUP(C4,宝可梦中英日对照!C:D,2,0)</f>
        <v>リザードン</v>
      </c>
      <c r="E4" s="4" t="str">
        <f>VLOOKUP(C4,宝可梦中英日对照!C:G,5,0)&amp;1</f>
        <v>00C1</v>
      </c>
      <c r="F4" s="4" t="s">
        <v>538</v>
      </c>
      <c r="G4" s="8" t="s">
        <v>536</v>
      </c>
      <c r="H4" s="9">
        <v>6</v>
      </c>
      <c r="I4" s="4" t="str">
        <f t="shared" si="0"/>
        <v>0061</v>
      </c>
      <c r="K4" s="4" t="s">
        <v>537</v>
      </c>
      <c r="L4" s="4">
        <v>0</v>
      </c>
      <c r="M4" s="4" t="s">
        <v>54</v>
      </c>
      <c r="N4" s="4">
        <v>0</v>
      </c>
    </row>
    <row r="5" spans="1:14">
      <c r="A5" s="4">
        <v>4</v>
      </c>
      <c r="B5" s="4" t="s">
        <v>539</v>
      </c>
      <c r="C5" s="4" t="str">
        <f>VLOOKUP(B5,宝可梦中英日对照!B:C,2,0)</f>
        <v>皮卡丘</v>
      </c>
      <c r="D5" s="4" t="str">
        <f>VLOOKUP(C5,宝可梦中英日对照!C:D,2,0)</f>
        <v>ピカチュウ</v>
      </c>
      <c r="E5" s="4" t="str">
        <f>VLOOKUP(C5,宝可梦中英日对照!C:G,5,0)&amp;1</f>
        <v>0321</v>
      </c>
      <c r="F5" s="4" t="s">
        <v>540</v>
      </c>
      <c r="G5" s="8" t="s">
        <v>536</v>
      </c>
      <c r="H5" s="9">
        <v>8</v>
      </c>
      <c r="I5" s="4" t="str">
        <f t="shared" si="0"/>
        <v>0081</v>
      </c>
      <c r="K5" s="4" t="s">
        <v>539</v>
      </c>
      <c r="L5" s="4">
        <v>0</v>
      </c>
      <c r="M5" s="4" t="s">
        <v>55</v>
      </c>
      <c r="N5" s="4">
        <v>0</v>
      </c>
    </row>
    <row r="6" spans="1:14">
      <c r="A6" s="4">
        <v>5</v>
      </c>
      <c r="B6" s="4" t="s">
        <v>541</v>
      </c>
      <c r="C6" s="4" t="str">
        <f>VLOOKUP(B6,宝可梦中英日对照!B:C,2,0)</f>
        <v>雷丘</v>
      </c>
      <c r="D6" s="4" t="str">
        <f>VLOOKUP(C6,宝可梦中英日对照!C:D,2,0)</f>
        <v>ライチュウ</v>
      </c>
      <c r="E6" s="4" t="str">
        <f>VLOOKUP(C6,宝可梦中英日对照!C:G,5,0)&amp;1</f>
        <v>0341</v>
      </c>
      <c r="F6" s="4" t="s">
        <v>542</v>
      </c>
      <c r="G6" s="8" t="s">
        <v>543</v>
      </c>
      <c r="H6" s="9">
        <v>10</v>
      </c>
      <c r="I6" s="4" t="str">
        <f t="shared" si="0"/>
        <v>00A1</v>
      </c>
      <c r="K6" s="4" t="s">
        <v>539</v>
      </c>
      <c r="L6" s="4">
        <v>1</v>
      </c>
      <c r="M6" s="4" t="s">
        <v>55</v>
      </c>
      <c r="N6" s="4">
        <v>1</v>
      </c>
    </row>
    <row r="7" spans="1:14">
      <c r="A7" s="4">
        <v>6</v>
      </c>
      <c r="B7" s="4" t="s">
        <v>544</v>
      </c>
      <c r="C7" s="4" t="str">
        <f>VLOOKUP(B7,宝可梦中英日对照!B:C,2,0)</f>
        <v>胖丁</v>
      </c>
      <c r="D7" s="4" t="str">
        <f>VLOOKUP(C7,宝可梦中英日对照!C:D,2,0)</f>
        <v>プリン</v>
      </c>
      <c r="E7" s="4" t="str">
        <f>VLOOKUP(C7,宝可梦中英日对照!C:G,5,0)&amp;1</f>
        <v>04E1</v>
      </c>
      <c r="F7" s="4" t="s">
        <v>545</v>
      </c>
      <c r="G7" s="8" t="s">
        <v>546</v>
      </c>
      <c r="H7" s="9">
        <v>12</v>
      </c>
      <c r="I7" s="4" t="str">
        <f t="shared" si="0"/>
        <v>00C1</v>
      </c>
      <c r="K7" s="4" t="s">
        <v>539</v>
      </c>
      <c r="L7" s="4">
        <v>2</v>
      </c>
      <c r="M7" s="4" t="s">
        <v>55</v>
      </c>
      <c r="N7" s="4">
        <v>2</v>
      </c>
    </row>
    <row r="8" spans="1:14">
      <c r="A8" s="4">
        <v>7</v>
      </c>
      <c r="B8" s="4" t="s">
        <v>547</v>
      </c>
      <c r="C8" s="4" t="str">
        <f>VLOOKUP(B8,宝可梦中英日对照!B:C,2,0)</f>
        <v>胖可丁</v>
      </c>
      <c r="D8" s="4" t="str">
        <f>VLOOKUP(C8,宝可梦中英日对照!C:D,2,0)</f>
        <v>プクリン</v>
      </c>
      <c r="E8" s="4" t="str">
        <f>VLOOKUP(C8,宝可梦中英日对照!C:G,5,0)&amp;1</f>
        <v>0501</v>
      </c>
      <c r="F8" s="4" t="s">
        <v>548</v>
      </c>
      <c r="G8" s="8" t="s">
        <v>549</v>
      </c>
      <c r="H8" s="9">
        <v>14</v>
      </c>
      <c r="I8" s="4" t="str">
        <f t="shared" si="0"/>
        <v>00E1</v>
      </c>
      <c r="K8" s="4" t="s">
        <v>539</v>
      </c>
      <c r="L8" s="4">
        <v>3</v>
      </c>
      <c r="M8" s="4" t="s">
        <v>55</v>
      </c>
      <c r="N8" s="4">
        <v>3</v>
      </c>
    </row>
    <row r="9" spans="1:14">
      <c r="A9" s="4">
        <v>8</v>
      </c>
      <c r="B9" s="4" t="s">
        <v>550</v>
      </c>
      <c r="C9" s="4" t="str">
        <f>VLOOKUP(B9,宝可梦中英日对照!B:C,2,0)</f>
        <v>毛球</v>
      </c>
      <c r="D9" s="4" t="str">
        <f>VLOOKUP(C9,宝可梦中英日对照!C:D,2,0)</f>
        <v>コンパン</v>
      </c>
      <c r="E9" s="4" t="str">
        <f>VLOOKUP(C9,宝可梦中英日对照!C:G,5,0)&amp;1</f>
        <v>0601</v>
      </c>
      <c r="F9" s="4" t="s">
        <v>551</v>
      </c>
      <c r="G9" s="8" t="s">
        <v>552</v>
      </c>
      <c r="H9" s="9">
        <v>16</v>
      </c>
      <c r="I9" s="4" t="str">
        <f t="shared" si="0"/>
        <v>0101</v>
      </c>
      <c r="K9" s="4" t="s">
        <v>539</v>
      </c>
      <c r="L9" s="4">
        <v>4</v>
      </c>
      <c r="M9" s="4" t="s">
        <v>55</v>
      </c>
      <c r="N9" s="4">
        <v>4</v>
      </c>
    </row>
    <row r="10" spans="1:14">
      <c r="A10" s="4">
        <v>9</v>
      </c>
      <c r="B10" s="4" t="s">
        <v>553</v>
      </c>
      <c r="C10" s="4" t="str">
        <f>VLOOKUP(B10,宝可梦中英日对照!B:C,2,0)</f>
        <v>摩鲁蛾</v>
      </c>
      <c r="D10" s="4" t="str">
        <f>VLOOKUP(C10,宝可梦中英日对照!C:D,2,0)</f>
        <v>モルフォン</v>
      </c>
      <c r="E10" s="4" t="str">
        <f>VLOOKUP(C10,宝可梦中英日对照!C:G,5,0)&amp;1</f>
        <v>0621</v>
      </c>
      <c r="F10" s="4" t="s">
        <v>554</v>
      </c>
      <c r="G10" s="8" t="s">
        <v>533</v>
      </c>
      <c r="H10" s="9">
        <v>18</v>
      </c>
      <c r="I10" s="4" t="str">
        <f t="shared" si="0"/>
        <v>0121</v>
      </c>
      <c r="K10" s="4" t="s">
        <v>539</v>
      </c>
      <c r="L10" s="4">
        <v>5</v>
      </c>
      <c r="M10" s="4" t="s">
        <v>55</v>
      </c>
      <c r="N10" s="4">
        <v>5</v>
      </c>
    </row>
    <row r="11" spans="1:14">
      <c r="A11" s="4">
        <v>10</v>
      </c>
      <c r="B11" s="4" t="s">
        <v>555</v>
      </c>
      <c r="C11" s="4" t="str">
        <f>VLOOKUP(B11,宝可梦中英日对照!B:C,2,0)</f>
        <v>地鼠</v>
      </c>
      <c r="D11" s="4" t="str">
        <f>VLOOKUP(C11,宝可梦中英日对照!C:D,2,0)</f>
        <v>ディグダ</v>
      </c>
      <c r="E11" s="4" t="str">
        <f>VLOOKUP(C11,宝可梦中英日对照!C:G,5,0)&amp;1</f>
        <v>0641</v>
      </c>
      <c r="F11" s="4" t="s">
        <v>556</v>
      </c>
      <c r="G11" s="8" t="s">
        <v>536</v>
      </c>
      <c r="H11" s="9">
        <v>20</v>
      </c>
      <c r="I11" s="4" t="str">
        <f t="shared" si="0"/>
        <v>0141</v>
      </c>
      <c r="K11" s="4" t="s">
        <v>539</v>
      </c>
      <c r="L11" s="4">
        <v>6</v>
      </c>
      <c r="M11" s="4" t="s">
        <v>55</v>
      </c>
      <c r="N11" s="4">
        <v>6</v>
      </c>
    </row>
    <row r="12" spans="1:14">
      <c r="A12" s="4">
        <v>11</v>
      </c>
      <c r="B12" s="4" t="s">
        <v>557</v>
      </c>
      <c r="C12" s="4" t="str">
        <f>VLOOKUP(B12,宝可梦中英日对照!B:C,2,0)</f>
        <v>三地鼠</v>
      </c>
      <c r="D12" s="4" t="str">
        <f>VLOOKUP(C12,宝可梦中英日对照!C:D,2,0)</f>
        <v>ダグトリオ</v>
      </c>
      <c r="E12" s="4" t="str">
        <f>VLOOKUP(C12,宝可梦中英日对照!C:G,5,0)&amp;1</f>
        <v>0661</v>
      </c>
      <c r="F12" s="4" t="s">
        <v>558</v>
      </c>
      <c r="G12" s="8" t="s">
        <v>543</v>
      </c>
      <c r="H12" s="9">
        <v>22</v>
      </c>
      <c r="I12" s="4" t="str">
        <f t="shared" si="0"/>
        <v>0161</v>
      </c>
      <c r="K12" s="4" t="s">
        <v>539</v>
      </c>
      <c r="L12" s="4">
        <v>7</v>
      </c>
      <c r="M12" s="4" t="s">
        <v>55</v>
      </c>
      <c r="N12" s="4">
        <v>7</v>
      </c>
    </row>
    <row r="13" spans="1:14">
      <c r="A13" s="4">
        <v>12</v>
      </c>
      <c r="B13" s="4" t="s">
        <v>559</v>
      </c>
      <c r="C13" s="4" t="str">
        <f>VLOOKUP(B13,宝可梦中英日对照!B:C,2,0)</f>
        <v>喵喵</v>
      </c>
      <c r="D13" s="4" t="str">
        <f>VLOOKUP(C13,宝可梦中英日对照!C:D,2,0)</f>
        <v>ニャース</v>
      </c>
      <c r="E13" s="4" t="str">
        <f>VLOOKUP(C13,宝可梦中英日对照!C:G,5,0)&amp;1</f>
        <v>0681</v>
      </c>
      <c r="F13" s="4" t="s">
        <v>560</v>
      </c>
      <c r="G13" s="8" t="s">
        <v>546</v>
      </c>
      <c r="H13" s="9">
        <v>24</v>
      </c>
      <c r="I13" s="4" t="str">
        <f t="shared" si="0"/>
        <v>0181</v>
      </c>
      <c r="K13" s="4" t="s">
        <v>539</v>
      </c>
      <c r="L13" s="4">
        <v>9</v>
      </c>
      <c r="M13" s="4" t="s">
        <v>55</v>
      </c>
      <c r="N13" s="4">
        <v>9</v>
      </c>
    </row>
    <row r="14" spans="1:14">
      <c r="A14" s="4">
        <v>13</v>
      </c>
      <c r="B14" s="4" t="s">
        <v>561</v>
      </c>
      <c r="C14" s="4" t="str">
        <f>VLOOKUP(B14,宝可梦中英日对照!B:C,2,0)</f>
        <v>猫老大</v>
      </c>
      <c r="D14" s="4" t="str">
        <f>VLOOKUP(C14,宝可梦中英日对照!C:D,2,0)</f>
        <v>ペルシアン</v>
      </c>
      <c r="E14" s="4" t="str">
        <f>VLOOKUP(C14,宝可梦中英日对照!C:G,5,0)&amp;1</f>
        <v>06A1</v>
      </c>
      <c r="F14" s="4" t="s">
        <v>562</v>
      </c>
      <c r="G14" s="8" t="s">
        <v>549</v>
      </c>
      <c r="H14" s="9">
        <v>26</v>
      </c>
      <c r="I14" s="4" t="str">
        <f t="shared" si="0"/>
        <v>01A1</v>
      </c>
      <c r="K14" s="4" t="s">
        <v>541</v>
      </c>
      <c r="L14" s="4">
        <v>0</v>
      </c>
      <c r="M14" s="4" t="s">
        <v>56</v>
      </c>
      <c r="N14" s="4">
        <v>0</v>
      </c>
    </row>
    <row r="15" spans="1:14">
      <c r="A15" s="4">
        <v>14</v>
      </c>
      <c r="B15" s="4" t="s">
        <v>563</v>
      </c>
      <c r="C15" s="4" t="str">
        <f>VLOOKUP(B15,宝可梦中英日对照!B:C,2,0)</f>
        <v>可达鸭</v>
      </c>
      <c r="D15" s="4" t="str">
        <f>VLOOKUP(C15,宝可梦中英日对照!C:D,2,0)</f>
        <v>コダック</v>
      </c>
      <c r="E15" s="4" t="str">
        <f>VLOOKUP(C15,宝可梦中英日对照!C:G,5,0)&amp;1</f>
        <v>06C1</v>
      </c>
      <c r="F15" s="4" t="s">
        <v>564</v>
      </c>
      <c r="G15" s="8" t="s">
        <v>552</v>
      </c>
      <c r="H15" s="9">
        <v>28</v>
      </c>
      <c r="I15" s="4" t="str">
        <f t="shared" si="0"/>
        <v>01C1</v>
      </c>
      <c r="K15" s="4" t="s">
        <v>541</v>
      </c>
      <c r="L15" s="4">
        <v>1</v>
      </c>
      <c r="M15" s="4" t="s">
        <v>56</v>
      </c>
      <c r="N15" s="4">
        <v>1</v>
      </c>
    </row>
    <row r="16" spans="1:14">
      <c r="A16" s="4">
        <v>15</v>
      </c>
      <c r="B16" s="4" t="s">
        <v>565</v>
      </c>
      <c r="C16" s="4" t="str">
        <f>VLOOKUP(B16,宝可梦中英日对照!B:C,2,0)</f>
        <v>哥达鸭</v>
      </c>
      <c r="D16" s="4" t="str">
        <f>VLOOKUP(C16,宝可梦中英日对照!C:D,2,0)</f>
        <v>ゴルダック</v>
      </c>
      <c r="E16" s="4" t="str">
        <f>VLOOKUP(C16,宝可梦中英日对照!C:G,5,0)&amp;1</f>
        <v>06E1</v>
      </c>
      <c r="F16" s="4" t="s">
        <v>566</v>
      </c>
      <c r="G16" s="8" t="s">
        <v>567</v>
      </c>
      <c r="H16" s="9">
        <v>30</v>
      </c>
      <c r="I16" s="4" t="str">
        <f t="shared" si="0"/>
        <v>01E1</v>
      </c>
      <c r="K16" s="4" t="s">
        <v>544</v>
      </c>
      <c r="L16" s="4">
        <v>0</v>
      </c>
      <c r="M16" s="4" t="s">
        <v>57</v>
      </c>
      <c r="N16" s="4">
        <v>0</v>
      </c>
    </row>
    <row r="17" spans="1:14">
      <c r="A17" s="4">
        <v>16</v>
      </c>
      <c r="B17" s="4" t="s">
        <v>568</v>
      </c>
      <c r="C17" s="4" t="str">
        <f>VLOOKUP(B17,宝可梦中英日对照!B:C,2,0)</f>
        <v>猴怪</v>
      </c>
      <c r="D17" s="4" t="str">
        <f>VLOOKUP(C17,宝可梦中英日对照!C:D,2,0)</f>
        <v>マンキー</v>
      </c>
      <c r="E17" s="4" t="str">
        <f>VLOOKUP(C17,宝可梦中英日对照!C:G,5,0)&amp;1</f>
        <v>0701</v>
      </c>
      <c r="F17" s="4" t="s">
        <v>569</v>
      </c>
      <c r="G17" s="8" t="s">
        <v>570</v>
      </c>
      <c r="H17" s="9">
        <v>32</v>
      </c>
      <c r="I17" s="4" t="str">
        <f t="shared" si="0"/>
        <v>0201</v>
      </c>
      <c r="K17" s="4" t="s">
        <v>547</v>
      </c>
      <c r="L17" s="4">
        <v>0</v>
      </c>
      <c r="M17" s="4" t="s">
        <v>58</v>
      </c>
      <c r="N17" s="4">
        <v>0</v>
      </c>
    </row>
    <row r="18" spans="1:14">
      <c r="A18" s="4">
        <v>17</v>
      </c>
      <c r="B18" s="4" t="s">
        <v>571</v>
      </c>
      <c r="C18" s="4" t="str">
        <f>VLOOKUP(B18,宝可梦中英日对照!B:C,2,0)</f>
        <v>火暴猴</v>
      </c>
      <c r="D18" s="4" t="str">
        <f>VLOOKUP(C18,宝可梦中英日对照!C:D,2,0)</f>
        <v>オコリザル</v>
      </c>
      <c r="E18" s="4" t="str">
        <f>VLOOKUP(C18,宝可梦中英日对照!C:G,5,0)&amp;1</f>
        <v>0721</v>
      </c>
      <c r="F18" s="4" t="s">
        <v>572</v>
      </c>
      <c r="G18" s="8" t="s">
        <v>573</v>
      </c>
      <c r="H18" s="9">
        <v>34</v>
      </c>
      <c r="I18" s="4" t="str">
        <f t="shared" si="0"/>
        <v>0221</v>
      </c>
      <c r="K18" s="4" t="s">
        <v>550</v>
      </c>
      <c r="L18" s="4">
        <v>0</v>
      </c>
      <c r="M18" s="4" t="s">
        <v>59</v>
      </c>
      <c r="N18" s="4">
        <v>0</v>
      </c>
    </row>
    <row r="19" spans="1:14">
      <c r="A19" s="4">
        <v>18</v>
      </c>
      <c r="B19" s="4" t="s">
        <v>574</v>
      </c>
      <c r="C19" s="4" t="str">
        <f>VLOOKUP(B19,宝可梦中英日对照!B:C,2,0)</f>
        <v>卡蒂狗</v>
      </c>
      <c r="D19" s="4" t="str">
        <f>VLOOKUP(C19,宝可梦中英日对照!C:D,2,0)</f>
        <v>ガーディ</v>
      </c>
      <c r="E19" s="4" t="str">
        <f>VLOOKUP(C19,宝可梦中英日对照!C:G,5,0)&amp;1</f>
        <v>0741</v>
      </c>
      <c r="F19" s="4" t="s">
        <v>575</v>
      </c>
      <c r="G19" s="8" t="s">
        <v>576</v>
      </c>
      <c r="H19" s="9">
        <v>36</v>
      </c>
      <c r="I19" s="4" t="str">
        <f t="shared" si="0"/>
        <v>0241</v>
      </c>
      <c r="K19" s="4" t="s">
        <v>553</v>
      </c>
      <c r="L19" s="4">
        <v>0</v>
      </c>
      <c r="M19" s="4" t="s">
        <v>60</v>
      </c>
      <c r="N19" s="4">
        <v>0</v>
      </c>
    </row>
    <row r="20" spans="1:14">
      <c r="A20" s="4">
        <v>19</v>
      </c>
      <c r="B20" s="4" t="s">
        <v>577</v>
      </c>
      <c r="C20" s="4" t="str">
        <f>VLOOKUP(B20,宝可梦中英日对照!B:C,2,0)</f>
        <v>风速狗</v>
      </c>
      <c r="D20" s="4" t="str">
        <f>VLOOKUP(C20,宝可梦中英日对照!C:D,2,0)</f>
        <v>ウインディ</v>
      </c>
      <c r="E20" s="4" t="str">
        <f>VLOOKUP(C20,宝可梦中英日对照!C:G,5,0)&amp;1</f>
        <v>0761</v>
      </c>
      <c r="F20" s="4" t="s">
        <v>578</v>
      </c>
      <c r="G20" s="8" t="s">
        <v>579</v>
      </c>
      <c r="H20" s="9">
        <v>38</v>
      </c>
      <c r="I20" s="4" t="str">
        <f t="shared" si="0"/>
        <v>0261</v>
      </c>
      <c r="K20" s="4" t="s">
        <v>555</v>
      </c>
      <c r="L20" s="4">
        <v>0</v>
      </c>
      <c r="M20" s="4" t="s">
        <v>61</v>
      </c>
      <c r="N20" s="4">
        <v>0</v>
      </c>
    </row>
    <row r="21" spans="1:14">
      <c r="A21" s="4">
        <v>20</v>
      </c>
      <c r="B21" s="4" t="s">
        <v>580</v>
      </c>
      <c r="C21" s="4" t="str">
        <f>VLOOKUP(B21,宝可梦中英日对照!B:C,2,0)</f>
        <v>呆呆兽</v>
      </c>
      <c r="D21" s="4" t="str">
        <f>VLOOKUP(C21,宝可梦中英日对照!C:D,2,0)</f>
        <v>ヤドン</v>
      </c>
      <c r="E21" s="4" t="str">
        <f>VLOOKUP(C21,宝可梦中英日对照!C:G,5,0)&amp;1</f>
        <v>09E1</v>
      </c>
      <c r="F21" s="4" t="s">
        <v>581</v>
      </c>
      <c r="G21" s="8" t="s">
        <v>582</v>
      </c>
      <c r="H21" s="9">
        <v>40</v>
      </c>
      <c r="I21" s="4" t="str">
        <f t="shared" si="0"/>
        <v>0281</v>
      </c>
      <c r="K21" s="4" t="s">
        <v>555</v>
      </c>
      <c r="L21" s="4">
        <v>1</v>
      </c>
      <c r="M21" s="4" t="s">
        <v>61</v>
      </c>
      <c r="N21" s="4">
        <v>1</v>
      </c>
    </row>
    <row r="22" spans="1:14">
      <c r="A22" s="4">
        <v>21</v>
      </c>
      <c r="B22" s="4" t="s">
        <v>583</v>
      </c>
      <c r="C22" s="4" t="str">
        <f>VLOOKUP(B22,宝可梦中英日对照!B:C,2,0)</f>
        <v>呆壳兽</v>
      </c>
      <c r="D22" s="4" t="str">
        <f>VLOOKUP(C22,宝可梦中英日对照!C:D,2,0)</f>
        <v>ヤドラン</v>
      </c>
      <c r="E22" s="4" t="str">
        <f>VLOOKUP(C22,宝可梦中英日对照!C:G,5,0)&amp;1</f>
        <v>0A01</v>
      </c>
      <c r="F22" s="4" t="s">
        <v>584</v>
      </c>
      <c r="G22" s="8" t="s">
        <v>585</v>
      </c>
      <c r="H22" s="9">
        <v>42</v>
      </c>
      <c r="I22" s="4" t="str">
        <f t="shared" si="0"/>
        <v>02A1</v>
      </c>
      <c r="K22" s="4" t="s">
        <v>557</v>
      </c>
      <c r="L22" s="4">
        <v>0</v>
      </c>
      <c r="M22" s="4" t="s">
        <v>62</v>
      </c>
      <c r="N22" s="4">
        <v>0</v>
      </c>
    </row>
    <row r="23" spans="1:14">
      <c r="A23" s="4">
        <v>22</v>
      </c>
      <c r="B23" s="4" t="s">
        <v>586</v>
      </c>
      <c r="C23" s="4" t="str">
        <f>VLOOKUP(B23,宝可梦中英日对照!B:C,2,0)</f>
        <v>小磁怪</v>
      </c>
      <c r="D23" s="4" t="str">
        <f>VLOOKUP(C23,宝可梦中英日对照!C:D,2,0)</f>
        <v>コイル</v>
      </c>
      <c r="E23" s="4" t="str">
        <f>VLOOKUP(C23,宝可梦中英日对照!C:G,5,0)&amp;1</f>
        <v>0A21</v>
      </c>
      <c r="F23" s="4" t="s">
        <v>587</v>
      </c>
      <c r="G23" s="8" t="s">
        <v>588</v>
      </c>
      <c r="H23" s="9">
        <v>44</v>
      </c>
      <c r="I23" s="4" t="str">
        <f t="shared" si="0"/>
        <v>02C1</v>
      </c>
      <c r="K23" s="4" t="s">
        <v>557</v>
      </c>
      <c r="L23" s="4">
        <v>1</v>
      </c>
      <c r="M23" s="4" t="s">
        <v>62</v>
      </c>
      <c r="N23" s="4">
        <v>1</v>
      </c>
    </row>
    <row r="24" spans="1:14">
      <c r="A24" s="4">
        <v>23</v>
      </c>
      <c r="B24" s="4" t="s">
        <v>589</v>
      </c>
      <c r="C24" s="4" t="str">
        <f>VLOOKUP(B24,宝可梦中英日对照!B:C,2,0)</f>
        <v>三合一磁怪</v>
      </c>
      <c r="D24" s="4" t="str">
        <f>VLOOKUP(C24,宝可梦中英日对照!C:D,2,0)</f>
        <v>レアコイル</v>
      </c>
      <c r="E24" s="4" t="str">
        <f>VLOOKUP(C24,宝可梦中英日对照!C:G,5,0)&amp;1</f>
        <v>0A41</v>
      </c>
      <c r="F24" s="4" t="s">
        <v>590</v>
      </c>
      <c r="G24" s="8" t="s">
        <v>591</v>
      </c>
      <c r="H24" s="9">
        <v>46</v>
      </c>
      <c r="I24" s="4" t="str">
        <f t="shared" si="0"/>
        <v>02E1</v>
      </c>
      <c r="K24" s="4" t="s">
        <v>559</v>
      </c>
      <c r="L24" s="4">
        <v>0</v>
      </c>
      <c r="M24" s="4" t="s">
        <v>63</v>
      </c>
      <c r="N24" s="4">
        <v>0</v>
      </c>
    </row>
    <row r="25" spans="1:14">
      <c r="A25" s="4">
        <v>24</v>
      </c>
      <c r="B25" s="4" t="s">
        <v>592</v>
      </c>
      <c r="C25" s="4" t="str">
        <f>VLOOKUP(B25,宝可梦中英日对照!B:C,2,0)</f>
        <v>臭泥</v>
      </c>
      <c r="D25" s="4" t="str">
        <f>VLOOKUP(C25,宝可梦中英日对照!C:D,2,0)</f>
        <v>ベトベター</v>
      </c>
      <c r="E25" s="4" t="str">
        <f>VLOOKUP(C25,宝可梦中英日对照!C:G,5,0)&amp;1</f>
        <v>0B01</v>
      </c>
      <c r="F25" s="4" t="s">
        <v>593</v>
      </c>
      <c r="G25" s="8" t="s">
        <v>594</v>
      </c>
      <c r="H25" s="9">
        <v>48</v>
      </c>
      <c r="I25" s="4" t="str">
        <f t="shared" si="0"/>
        <v>0301</v>
      </c>
      <c r="K25" s="4" t="s">
        <v>559</v>
      </c>
      <c r="L25" s="4">
        <v>1</v>
      </c>
      <c r="M25" s="4" t="s">
        <v>63</v>
      </c>
      <c r="N25" s="4">
        <v>1</v>
      </c>
    </row>
    <row r="26" spans="1:14">
      <c r="A26" s="4">
        <v>25</v>
      </c>
      <c r="B26" s="4" t="s">
        <v>595</v>
      </c>
      <c r="C26" s="4" t="str">
        <f>VLOOKUP(B26,宝可梦中英日对照!B:C,2,0)</f>
        <v>臭臭泥</v>
      </c>
      <c r="D26" s="4" t="str">
        <f>VLOOKUP(C26,宝可梦中英日对照!C:D,2,0)</f>
        <v>ベトベトン</v>
      </c>
      <c r="E26" s="4" t="str">
        <f>VLOOKUP(C26,宝可梦中英日对照!C:G,5,0)&amp;1</f>
        <v>0B21</v>
      </c>
      <c r="F26" s="4" t="s">
        <v>596</v>
      </c>
      <c r="G26" s="8" t="s">
        <v>597</v>
      </c>
      <c r="H26" s="9">
        <v>50</v>
      </c>
      <c r="I26" s="4" t="str">
        <f t="shared" si="0"/>
        <v>0321</v>
      </c>
      <c r="K26" s="4" t="s">
        <v>559</v>
      </c>
      <c r="L26" s="4">
        <v>2</v>
      </c>
      <c r="M26" s="4" t="s">
        <v>63</v>
      </c>
      <c r="N26" s="4">
        <v>2</v>
      </c>
    </row>
    <row r="27" spans="1:14">
      <c r="A27" s="4">
        <v>26</v>
      </c>
      <c r="B27" s="4" t="s">
        <v>598</v>
      </c>
      <c r="C27" s="4" t="str">
        <f>VLOOKUP(B27,宝可梦中英日对照!B:C,2,0)</f>
        <v>大舌贝</v>
      </c>
      <c r="D27" s="4" t="str">
        <f>VLOOKUP(C27,宝可梦中英日对照!C:D,2,0)</f>
        <v>シェルダー</v>
      </c>
      <c r="E27" s="4" t="str">
        <f>VLOOKUP(C27,宝可梦中英日对照!C:G,5,0)&amp;1</f>
        <v>0B41</v>
      </c>
      <c r="F27" s="4" t="s">
        <v>599</v>
      </c>
      <c r="G27" s="8" t="s">
        <v>600</v>
      </c>
      <c r="H27" s="9">
        <v>52</v>
      </c>
      <c r="I27" s="4" t="str">
        <f t="shared" si="0"/>
        <v>0341</v>
      </c>
      <c r="K27" s="4" t="s">
        <v>561</v>
      </c>
      <c r="L27" s="4">
        <v>0</v>
      </c>
      <c r="M27" s="4" t="s">
        <v>64</v>
      </c>
      <c r="N27" s="4">
        <v>0</v>
      </c>
    </row>
    <row r="28" spans="1:14">
      <c r="A28" s="4">
        <v>27</v>
      </c>
      <c r="B28" s="4" t="s">
        <v>601</v>
      </c>
      <c r="C28" s="4" t="str">
        <f>VLOOKUP(B28,宝可梦中英日对照!B:C,2,0)</f>
        <v>刺甲贝</v>
      </c>
      <c r="D28" s="4" t="str">
        <f>VLOOKUP(C28,宝可梦中英日对照!C:D,2,0)</f>
        <v>パルシェン</v>
      </c>
      <c r="E28" s="4" t="str">
        <f>VLOOKUP(C28,宝可梦中英日对照!C:G,5,0)&amp;1</f>
        <v>0B61</v>
      </c>
      <c r="F28" s="4" t="s">
        <v>602</v>
      </c>
      <c r="G28" s="8" t="s">
        <v>603</v>
      </c>
      <c r="H28" s="9">
        <v>54</v>
      </c>
      <c r="I28" s="4" t="str">
        <f t="shared" si="0"/>
        <v>0361</v>
      </c>
      <c r="K28" s="4" t="s">
        <v>561</v>
      </c>
      <c r="L28" s="4">
        <v>1</v>
      </c>
      <c r="M28" s="4" t="s">
        <v>64</v>
      </c>
      <c r="N28" s="4">
        <v>1</v>
      </c>
    </row>
    <row r="29" spans="1:14">
      <c r="A29" s="4">
        <v>28</v>
      </c>
      <c r="B29" s="4" t="s">
        <v>604</v>
      </c>
      <c r="C29" s="4" t="str">
        <f>VLOOKUP(B29,宝可梦中英日对照!B:C,2,0)</f>
        <v>鬼斯</v>
      </c>
      <c r="D29" s="4" t="str">
        <f>VLOOKUP(C29,宝可梦中英日对照!C:D,2,0)</f>
        <v>ゴース</v>
      </c>
      <c r="E29" s="4" t="str">
        <f>VLOOKUP(C29,宝可梦中英日对照!C:G,5,0)&amp;1</f>
        <v>0B81</v>
      </c>
      <c r="F29" s="4" t="s">
        <v>605</v>
      </c>
      <c r="G29" s="8" t="s">
        <v>606</v>
      </c>
      <c r="H29" s="9">
        <v>56</v>
      </c>
      <c r="I29" s="4" t="str">
        <f t="shared" si="0"/>
        <v>0381</v>
      </c>
      <c r="K29" s="4" t="s">
        <v>563</v>
      </c>
      <c r="L29" s="4">
        <v>0</v>
      </c>
      <c r="M29" s="4" t="s">
        <v>65</v>
      </c>
      <c r="N29" s="4">
        <v>0</v>
      </c>
    </row>
    <row r="30" spans="1:14">
      <c r="A30" s="4">
        <v>29</v>
      </c>
      <c r="B30" s="4" t="s">
        <v>607</v>
      </c>
      <c r="C30" s="4" t="str">
        <f>VLOOKUP(B30,宝可梦中英日对照!B:C,2,0)</f>
        <v>鬼斯通</v>
      </c>
      <c r="D30" s="4" t="str">
        <f>VLOOKUP(C30,宝可梦中英日对照!C:D,2,0)</f>
        <v>ゴースト</v>
      </c>
      <c r="E30" s="4" t="str">
        <f>VLOOKUP(C30,宝可梦中英日对照!C:G,5,0)&amp;1</f>
        <v>0BA1</v>
      </c>
      <c r="F30" s="4" t="s">
        <v>608</v>
      </c>
      <c r="G30" s="8" t="s">
        <v>609</v>
      </c>
      <c r="H30" s="9">
        <v>58</v>
      </c>
      <c r="I30" s="4" t="str">
        <f t="shared" si="0"/>
        <v>03A1</v>
      </c>
      <c r="K30" s="4" t="s">
        <v>565</v>
      </c>
      <c r="L30" s="4">
        <v>0</v>
      </c>
      <c r="M30" s="4" t="s">
        <v>66</v>
      </c>
      <c r="N30" s="4">
        <v>0</v>
      </c>
    </row>
    <row r="31" spans="1:14">
      <c r="A31" s="4">
        <v>30</v>
      </c>
      <c r="B31" s="4" t="s">
        <v>610</v>
      </c>
      <c r="C31" s="4" t="str">
        <f>VLOOKUP(B31,宝可梦中英日对照!B:C,2,0)</f>
        <v>耿鬼</v>
      </c>
      <c r="D31" s="4" t="str">
        <f>VLOOKUP(C31,宝可梦中英日对照!C:D,2,0)</f>
        <v>ゲンガー</v>
      </c>
      <c r="E31" s="4" t="str">
        <f>VLOOKUP(C31,宝可梦中英日对照!C:G,5,0)&amp;1</f>
        <v>0BC1</v>
      </c>
      <c r="F31" s="4" t="s">
        <v>611</v>
      </c>
      <c r="G31" s="8" t="s">
        <v>612</v>
      </c>
      <c r="H31" s="9">
        <v>60</v>
      </c>
      <c r="I31" s="4" t="str">
        <f t="shared" si="0"/>
        <v>03C1</v>
      </c>
      <c r="K31" s="4" t="s">
        <v>568</v>
      </c>
      <c r="L31" s="4">
        <v>0</v>
      </c>
      <c r="M31" s="4" t="s">
        <v>67</v>
      </c>
      <c r="N31" s="4">
        <v>0</v>
      </c>
    </row>
    <row r="32" spans="1:14">
      <c r="A32" s="4">
        <v>31</v>
      </c>
      <c r="B32" s="4" t="s">
        <v>613</v>
      </c>
      <c r="C32" s="4" t="str">
        <f>VLOOKUP(B32,宝可梦中英日对照!B:C,2,0)</f>
        <v>催眠貘</v>
      </c>
      <c r="D32" s="4" t="str">
        <f>VLOOKUP(C32,宝可梦中英日对照!C:D,2,0)</f>
        <v>スリープ</v>
      </c>
      <c r="E32" s="4" t="str">
        <f>VLOOKUP(C32,宝可梦中英日对照!C:G,5,0)&amp;1</f>
        <v>0C01</v>
      </c>
      <c r="F32" s="4" t="s">
        <v>614</v>
      </c>
      <c r="G32" s="8" t="s">
        <v>615</v>
      </c>
      <c r="H32" s="9">
        <v>62</v>
      </c>
      <c r="I32" s="4" t="str">
        <f t="shared" si="0"/>
        <v>03E1</v>
      </c>
      <c r="K32" s="4" t="s">
        <v>571</v>
      </c>
      <c r="L32" s="4">
        <v>0</v>
      </c>
      <c r="M32" s="4" t="s">
        <v>68</v>
      </c>
      <c r="N32" s="4">
        <v>0</v>
      </c>
    </row>
    <row r="33" spans="1:14">
      <c r="A33" s="4">
        <v>32</v>
      </c>
      <c r="B33" s="4" t="s">
        <v>616</v>
      </c>
      <c r="C33" s="4" t="str">
        <f>VLOOKUP(B33,宝可梦中英日对照!B:C,2,0)</f>
        <v>引梦貘人</v>
      </c>
      <c r="D33" s="4" t="str">
        <f>VLOOKUP(C33,宝可梦中英日对照!C:D,2,0)</f>
        <v>スリーパー</v>
      </c>
      <c r="E33" s="4" t="str">
        <f>VLOOKUP(C33,宝可梦中英日对照!C:G,5,0)&amp;1</f>
        <v>0C21</v>
      </c>
      <c r="F33" s="4" t="s">
        <v>617</v>
      </c>
      <c r="G33" s="8" t="s">
        <v>618</v>
      </c>
      <c r="H33" s="9">
        <v>64</v>
      </c>
      <c r="I33" s="4" t="str">
        <f t="shared" si="0"/>
        <v>0401</v>
      </c>
      <c r="K33" s="4" t="s">
        <v>574</v>
      </c>
      <c r="L33" s="4">
        <v>0</v>
      </c>
      <c r="M33" s="4" t="s">
        <v>69</v>
      </c>
      <c r="N33" s="4">
        <v>0</v>
      </c>
    </row>
    <row r="34" spans="1:14">
      <c r="A34" s="4">
        <v>33</v>
      </c>
      <c r="B34" s="4" t="s">
        <v>619</v>
      </c>
      <c r="C34" s="4" t="str">
        <f>VLOOKUP(B34,宝可梦中英日对照!B:C,2,0)</f>
        <v>霹雳电球</v>
      </c>
      <c r="D34" s="4" t="str">
        <f>VLOOKUP(C34,宝可梦中英日对照!C:D,2,0)</f>
        <v>ビリリダマ</v>
      </c>
      <c r="E34" s="4" t="str">
        <f>VLOOKUP(C34,宝可梦中英日对照!C:G,5,0)&amp;1</f>
        <v>0C81</v>
      </c>
      <c r="F34" s="4" t="s">
        <v>620</v>
      </c>
      <c r="G34" s="8" t="s">
        <v>621</v>
      </c>
      <c r="H34" s="9">
        <v>66</v>
      </c>
      <c r="I34" s="4" t="str">
        <f t="shared" si="0"/>
        <v>0421</v>
      </c>
      <c r="K34" s="4" t="s">
        <v>574</v>
      </c>
      <c r="L34" s="4">
        <v>1</v>
      </c>
      <c r="M34" s="4" t="s">
        <v>69</v>
      </c>
      <c r="N34" s="4">
        <v>1</v>
      </c>
    </row>
    <row r="35" spans="1:14">
      <c r="A35" s="4">
        <v>34</v>
      </c>
      <c r="B35" s="4" t="s">
        <v>622</v>
      </c>
      <c r="C35" s="4" t="str">
        <f>VLOOKUP(B35,宝可梦中英日对照!B:C,2,0)</f>
        <v>顽皮雷弹</v>
      </c>
      <c r="D35" s="4" t="str">
        <f>VLOOKUP(C35,宝可梦中英日对照!C:D,2,0)</f>
        <v>マルマイン</v>
      </c>
      <c r="E35" s="4" t="str">
        <f>VLOOKUP(C35,宝可梦中英日对照!C:G,5,0)&amp;1</f>
        <v>0CA1</v>
      </c>
      <c r="F35" s="4" t="s">
        <v>623</v>
      </c>
      <c r="G35" s="8" t="s">
        <v>624</v>
      </c>
      <c r="H35" s="9">
        <v>68</v>
      </c>
      <c r="I35" s="4" t="str">
        <f t="shared" ref="I35:I66" si="1">DEC2HEX(H35,3)&amp;1</f>
        <v>0441</v>
      </c>
      <c r="K35" s="4" t="s">
        <v>577</v>
      </c>
      <c r="L35" s="4">
        <v>0</v>
      </c>
      <c r="M35" s="4" t="s">
        <v>70</v>
      </c>
      <c r="N35" s="4">
        <v>0</v>
      </c>
    </row>
    <row r="36" spans="1:14">
      <c r="A36" s="4">
        <v>35</v>
      </c>
      <c r="B36" s="4" t="s">
        <v>625</v>
      </c>
      <c r="C36" s="4" t="str">
        <f>VLOOKUP(B36,宝可梦中英日对照!B:C,2,0)</f>
        <v>吉利蛋</v>
      </c>
      <c r="D36" s="4" t="str">
        <f>VLOOKUP(C36,宝可梦中英日对照!C:D,2,0)</f>
        <v>ラッキー</v>
      </c>
      <c r="E36" s="4" t="str">
        <f>VLOOKUP(C36,宝可梦中英日对照!C:G,5,0)&amp;1</f>
        <v>0E21</v>
      </c>
      <c r="F36" s="4" t="s">
        <v>626</v>
      </c>
      <c r="G36" s="8" t="s">
        <v>627</v>
      </c>
      <c r="H36" s="9">
        <v>70</v>
      </c>
      <c r="I36" s="4" t="str">
        <f t="shared" si="1"/>
        <v>0461</v>
      </c>
      <c r="K36" s="4" t="s">
        <v>577</v>
      </c>
      <c r="L36" s="4">
        <v>1</v>
      </c>
      <c r="M36" s="4" t="s">
        <v>70</v>
      </c>
      <c r="N36" s="4">
        <v>1</v>
      </c>
    </row>
    <row r="37" spans="1:14">
      <c r="A37" s="4">
        <v>36</v>
      </c>
      <c r="B37" s="4" t="s">
        <v>628</v>
      </c>
      <c r="C37" s="4" t="str">
        <f>VLOOKUP(B37,宝可梦中英日对照!B:C,2,0)</f>
        <v>飞天螳螂</v>
      </c>
      <c r="D37" s="4" t="str">
        <f>VLOOKUP(C37,宝可梦中英日对照!C:D,2,0)</f>
        <v>ストライク</v>
      </c>
      <c r="E37" s="4" t="str">
        <f>VLOOKUP(C37,宝可梦中英日对照!C:G,5,0)&amp;1</f>
        <v>0F61</v>
      </c>
      <c r="F37" s="4" t="s">
        <v>629</v>
      </c>
      <c r="G37" s="8" t="s">
        <v>630</v>
      </c>
      <c r="H37" s="9">
        <v>72</v>
      </c>
      <c r="I37" s="4" t="str">
        <f t="shared" si="1"/>
        <v>0481</v>
      </c>
      <c r="K37" s="4" t="s">
        <v>580</v>
      </c>
      <c r="L37" s="4">
        <v>0</v>
      </c>
      <c r="M37" s="4" t="s">
        <v>71</v>
      </c>
      <c r="N37" s="4">
        <v>0</v>
      </c>
    </row>
    <row r="38" spans="1:14">
      <c r="A38" s="4">
        <v>37</v>
      </c>
      <c r="B38" s="4" t="s">
        <v>631</v>
      </c>
      <c r="C38" s="4" t="str">
        <f>VLOOKUP(B38,宝可梦中英日对照!B:C,2,0)</f>
        <v>肯泰罗</v>
      </c>
      <c r="D38" s="4" t="str">
        <f>VLOOKUP(C38,宝可梦中英日对照!C:D,2,0)</f>
        <v>ケンタロス</v>
      </c>
      <c r="E38" s="4" t="str">
        <f>VLOOKUP(C38,宝可梦中英日对照!C:G,5,0)&amp;1</f>
        <v>1001</v>
      </c>
      <c r="F38" s="4" t="s">
        <v>632</v>
      </c>
      <c r="G38" s="8" t="s">
        <v>533</v>
      </c>
      <c r="H38" s="9">
        <v>74</v>
      </c>
      <c r="I38" s="4" t="str">
        <f t="shared" si="1"/>
        <v>04A1</v>
      </c>
      <c r="K38" s="4" t="s">
        <v>580</v>
      </c>
      <c r="L38" s="4">
        <v>1</v>
      </c>
      <c r="M38" s="4" t="s">
        <v>71</v>
      </c>
      <c r="N38" s="4">
        <v>1</v>
      </c>
    </row>
    <row r="39" spans="1:14">
      <c r="A39" s="4">
        <v>38</v>
      </c>
      <c r="B39" s="4" t="s">
        <v>633</v>
      </c>
      <c r="C39" s="4" t="str">
        <f>VLOOKUP(B39,宝可梦中英日对照!B:C,2,0)</f>
        <v>鲤鱼王</v>
      </c>
      <c r="D39" s="4" t="str">
        <f>VLOOKUP(C39,宝可梦中英日对照!C:D,2,0)</f>
        <v>コイキング</v>
      </c>
      <c r="E39" s="4" t="str">
        <f>VLOOKUP(C39,宝可梦中英日对照!C:G,5,0)&amp;1</f>
        <v>1021</v>
      </c>
      <c r="F39" s="4" t="s">
        <v>634</v>
      </c>
      <c r="G39" s="8" t="s">
        <v>536</v>
      </c>
      <c r="H39" s="9">
        <v>76</v>
      </c>
      <c r="I39" s="4" t="str">
        <f t="shared" si="1"/>
        <v>04C1</v>
      </c>
      <c r="K39" s="4" t="s">
        <v>583</v>
      </c>
      <c r="L39" s="4">
        <v>0</v>
      </c>
      <c r="M39" s="4" t="s">
        <v>72</v>
      </c>
      <c r="N39" s="4">
        <v>0</v>
      </c>
    </row>
    <row r="40" spans="1:14">
      <c r="A40" s="4">
        <v>39</v>
      </c>
      <c r="B40" s="4" t="s">
        <v>635</v>
      </c>
      <c r="C40" s="4" t="str">
        <f>VLOOKUP(B40,宝可梦中英日对照!B:C,2,0)</f>
        <v>暴鲤龙</v>
      </c>
      <c r="D40" s="4" t="str">
        <f>VLOOKUP(C40,宝可梦中英日对照!C:D,2,0)</f>
        <v>ギャラドス</v>
      </c>
      <c r="E40" s="4" t="str">
        <f>VLOOKUP(C40,宝可梦中英日对照!C:G,5,0)&amp;1</f>
        <v>1041</v>
      </c>
      <c r="F40" s="4" t="s">
        <v>636</v>
      </c>
      <c r="G40" s="8" t="s">
        <v>543</v>
      </c>
      <c r="H40" s="9">
        <v>78</v>
      </c>
      <c r="I40" s="4" t="str">
        <f t="shared" si="1"/>
        <v>04E1</v>
      </c>
      <c r="K40" s="4" t="s">
        <v>583</v>
      </c>
      <c r="L40" s="4">
        <v>2</v>
      </c>
      <c r="M40" s="4" t="s">
        <v>72</v>
      </c>
      <c r="N40" s="4">
        <v>2</v>
      </c>
    </row>
    <row r="41" spans="1:14">
      <c r="A41" s="4">
        <v>40</v>
      </c>
      <c r="B41" s="4" t="s">
        <v>637</v>
      </c>
      <c r="C41" s="4" t="str">
        <f>VLOOKUP(B41,宝可梦中英日对照!B:C,2,0)</f>
        <v>百变怪</v>
      </c>
      <c r="D41" s="4" t="str">
        <f>VLOOKUP(C41,宝可梦中英日对照!C:D,2,0)</f>
        <v>メタモン</v>
      </c>
      <c r="E41" s="4" t="str">
        <f>VLOOKUP(C41,宝可梦中英日对照!C:G,5,0)&amp;1</f>
        <v>1081</v>
      </c>
      <c r="F41" s="4" t="s">
        <v>638</v>
      </c>
      <c r="G41" s="8" t="s">
        <v>533</v>
      </c>
      <c r="H41" s="9">
        <v>80</v>
      </c>
      <c r="I41" s="4" t="str">
        <f t="shared" si="1"/>
        <v>0501</v>
      </c>
      <c r="K41" s="4" t="s">
        <v>586</v>
      </c>
      <c r="L41" s="4">
        <v>0</v>
      </c>
      <c r="M41" s="4" t="s">
        <v>73</v>
      </c>
      <c r="N41" s="4">
        <v>0</v>
      </c>
    </row>
    <row r="42" spans="1:14">
      <c r="A42" s="4">
        <v>41</v>
      </c>
      <c r="B42" s="4" t="s">
        <v>639</v>
      </c>
      <c r="C42" s="4" t="str">
        <f>VLOOKUP(B42,宝可梦中英日对照!B:C,2,0)</f>
        <v>伊布</v>
      </c>
      <c r="D42" s="4" t="str">
        <f>VLOOKUP(C42,宝可梦中英日对照!C:D,2,0)</f>
        <v>イーブイ</v>
      </c>
      <c r="E42" s="4" t="str">
        <f>VLOOKUP(C42,宝可梦中英日对照!C:G,5,0)&amp;1</f>
        <v>10A1</v>
      </c>
      <c r="F42" s="4" t="s">
        <v>640</v>
      </c>
      <c r="G42" s="8" t="s">
        <v>536</v>
      </c>
      <c r="H42" s="9">
        <v>82</v>
      </c>
      <c r="I42" s="4" t="str">
        <f t="shared" si="1"/>
        <v>0521</v>
      </c>
      <c r="K42" s="4" t="s">
        <v>589</v>
      </c>
      <c r="L42" s="4">
        <v>0</v>
      </c>
      <c r="M42" s="4" t="s">
        <v>74</v>
      </c>
      <c r="N42" s="4">
        <v>0</v>
      </c>
    </row>
    <row r="43" spans="1:14">
      <c r="A43" s="4">
        <v>42</v>
      </c>
      <c r="B43" s="4" t="s">
        <v>641</v>
      </c>
      <c r="C43" s="4" t="str">
        <f>VLOOKUP(B43,宝可梦中英日对照!B:C,2,0)</f>
        <v>水伊布</v>
      </c>
      <c r="D43" s="4" t="str">
        <f>VLOOKUP(C43,宝可梦中英日对照!C:D,2,0)</f>
        <v>シャワーズ</v>
      </c>
      <c r="E43" s="4" t="str">
        <f>VLOOKUP(C43,宝可梦中英日对照!C:G,5,0)&amp;1</f>
        <v>10C1</v>
      </c>
      <c r="F43" s="4" t="s">
        <v>642</v>
      </c>
      <c r="G43" s="8" t="s">
        <v>536</v>
      </c>
      <c r="H43" s="9">
        <v>84</v>
      </c>
      <c r="I43" s="4" t="str">
        <f t="shared" si="1"/>
        <v>0541</v>
      </c>
      <c r="K43" s="4" t="s">
        <v>592</v>
      </c>
      <c r="L43" s="4">
        <v>0</v>
      </c>
      <c r="M43" s="4" t="s">
        <v>75</v>
      </c>
      <c r="N43" s="4">
        <v>0</v>
      </c>
    </row>
    <row r="44" spans="1:14">
      <c r="A44" s="4">
        <v>43</v>
      </c>
      <c r="B44" s="4" t="s">
        <v>643</v>
      </c>
      <c r="C44" s="4" t="str">
        <f>VLOOKUP(B44,宝可梦中英日对照!B:C,2,0)</f>
        <v>雷伊布</v>
      </c>
      <c r="D44" s="4" t="str">
        <f>VLOOKUP(C44,宝可梦中英日对照!C:D,2,0)</f>
        <v>サンダース</v>
      </c>
      <c r="E44" s="4" t="str">
        <f>VLOOKUP(C44,宝可梦中英日对照!C:G,5,0)&amp;1</f>
        <v>10E1</v>
      </c>
      <c r="F44" s="4" t="s">
        <v>644</v>
      </c>
      <c r="G44" s="8" t="s">
        <v>533</v>
      </c>
      <c r="H44" s="9">
        <v>86</v>
      </c>
      <c r="I44" s="4" t="str">
        <f t="shared" si="1"/>
        <v>0561</v>
      </c>
      <c r="K44" s="4" t="s">
        <v>592</v>
      </c>
      <c r="L44" s="4">
        <v>1</v>
      </c>
      <c r="M44" s="4" t="s">
        <v>75</v>
      </c>
      <c r="N44" s="4">
        <v>1</v>
      </c>
    </row>
    <row r="45" spans="1:14">
      <c r="A45" s="4">
        <v>44</v>
      </c>
      <c r="B45" s="4" t="s">
        <v>645</v>
      </c>
      <c r="C45" s="4" t="str">
        <f>VLOOKUP(B45,宝可梦中英日对照!B:C,2,0)</f>
        <v>火伊布</v>
      </c>
      <c r="D45" s="4" t="str">
        <f>VLOOKUP(C45,宝可梦中英日对照!C:D,2,0)</f>
        <v>ブースター</v>
      </c>
      <c r="E45" s="4" t="str">
        <f>VLOOKUP(C45,宝可梦中英日对照!C:G,5,0)&amp;1</f>
        <v>1101</v>
      </c>
      <c r="F45" s="4" t="s">
        <v>646</v>
      </c>
      <c r="G45" s="8" t="s">
        <v>536</v>
      </c>
      <c r="H45" s="9">
        <v>88</v>
      </c>
      <c r="I45" s="4" t="str">
        <f t="shared" si="1"/>
        <v>0581</v>
      </c>
      <c r="K45" s="4" t="s">
        <v>595</v>
      </c>
      <c r="L45" s="4">
        <v>0</v>
      </c>
      <c r="M45" s="4" t="s">
        <v>76</v>
      </c>
      <c r="N45" s="4">
        <v>0</v>
      </c>
    </row>
    <row r="46" spans="1:14">
      <c r="A46" s="4">
        <v>45</v>
      </c>
      <c r="B46" s="4" t="s">
        <v>647</v>
      </c>
      <c r="C46" s="4" t="str">
        <f>VLOOKUP(B46,宝可梦中英日对照!B:C,2,0)</f>
        <v>急冻鸟</v>
      </c>
      <c r="D46" s="4" t="str">
        <f>VLOOKUP(C46,宝可梦中英日对照!C:D,2,0)</f>
        <v>フリーザー</v>
      </c>
      <c r="E46" s="4" t="str">
        <f>VLOOKUP(C46,宝可梦中英日对照!C:G,5,0)&amp;1</f>
        <v>1201</v>
      </c>
      <c r="F46" s="4" t="s">
        <v>648</v>
      </c>
      <c r="G46" s="8" t="s">
        <v>543</v>
      </c>
      <c r="H46" s="9">
        <v>90</v>
      </c>
      <c r="I46" s="4" t="str">
        <f t="shared" si="1"/>
        <v>05A1</v>
      </c>
      <c r="K46" s="4" t="s">
        <v>595</v>
      </c>
      <c r="L46" s="4">
        <v>1</v>
      </c>
      <c r="M46" s="4" t="s">
        <v>76</v>
      </c>
      <c r="N46" s="4">
        <v>1</v>
      </c>
    </row>
    <row r="47" spans="1:14">
      <c r="A47" s="4">
        <v>46</v>
      </c>
      <c r="B47" s="4" t="s">
        <v>649</v>
      </c>
      <c r="C47" s="4" t="str">
        <f>VLOOKUP(B47,宝可梦中英日对照!B:C,2,0)</f>
        <v>闪电鸟</v>
      </c>
      <c r="D47" s="4" t="str">
        <f>VLOOKUP(C47,宝可梦中英日对照!C:D,2,0)</f>
        <v>サンダー</v>
      </c>
      <c r="E47" s="4" t="str">
        <f>VLOOKUP(C47,宝可梦中英日对照!C:G,5,0)&amp;1</f>
        <v>1221</v>
      </c>
      <c r="F47" s="4" t="s">
        <v>650</v>
      </c>
      <c r="G47" s="8" t="s">
        <v>533</v>
      </c>
      <c r="H47" s="9">
        <v>92</v>
      </c>
      <c r="I47" s="4" t="str">
        <f t="shared" si="1"/>
        <v>05C1</v>
      </c>
      <c r="K47" s="4" t="s">
        <v>598</v>
      </c>
      <c r="L47" s="4">
        <v>0</v>
      </c>
      <c r="M47" s="4" t="s">
        <v>77</v>
      </c>
      <c r="N47" s="4">
        <v>0</v>
      </c>
    </row>
    <row r="48" spans="1:14">
      <c r="A48" s="4">
        <v>47</v>
      </c>
      <c r="B48" s="4" t="s">
        <v>651</v>
      </c>
      <c r="C48" s="4" t="str">
        <f>VLOOKUP(B48,宝可梦中英日对照!B:C,2,0)</f>
        <v>火焰鸟</v>
      </c>
      <c r="D48" s="4" t="str">
        <f>VLOOKUP(C48,宝可梦中英日对照!C:D,2,0)</f>
        <v>ファイヤー</v>
      </c>
      <c r="E48" s="4" t="str">
        <f>VLOOKUP(C48,宝可梦中英日对照!C:G,5,0)&amp;1</f>
        <v>1241</v>
      </c>
      <c r="F48" s="4" t="s">
        <v>652</v>
      </c>
      <c r="G48" s="8" t="s">
        <v>536</v>
      </c>
      <c r="H48" s="9">
        <v>94</v>
      </c>
      <c r="I48" s="4" t="str">
        <f t="shared" si="1"/>
        <v>05E1</v>
      </c>
      <c r="K48" s="4" t="s">
        <v>601</v>
      </c>
      <c r="L48" s="4">
        <v>0</v>
      </c>
      <c r="M48" s="4" t="s">
        <v>78</v>
      </c>
      <c r="N48" s="4">
        <v>0</v>
      </c>
    </row>
    <row r="49" spans="1:14">
      <c r="A49" s="4">
        <v>48</v>
      </c>
      <c r="B49" s="4" t="s">
        <v>653</v>
      </c>
      <c r="C49" s="4" t="str">
        <f>VLOOKUP(B49,宝可梦中英日对照!B:C,2,0)</f>
        <v>迷你龙</v>
      </c>
      <c r="D49" s="4" t="str">
        <f>VLOOKUP(C49,宝可梦中英日对照!C:D,2,0)</f>
        <v>ミニリュウ</v>
      </c>
      <c r="E49" s="4" t="str">
        <f>VLOOKUP(C49,宝可梦中英日对照!C:G,5,0)&amp;1</f>
        <v>1261</v>
      </c>
      <c r="F49" s="4" t="s">
        <v>654</v>
      </c>
      <c r="G49" s="8" t="s">
        <v>533</v>
      </c>
      <c r="H49" s="9">
        <v>96</v>
      </c>
      <c r="I49" s="4" t="str">
        <f t="shared" si="1"/>
        <v>0601</v>
      </c>
      <c r="K49" s="4" t="s">
        <v>604</v>
      </c>
      <c r="L49" s="4">
        <v>0</v>
      </c>
      <c r="M49" s="4" t="s">
        <v>79</v>
      </c>
      <c r="N49" s="4">
        <v>0</v>
      </c>
    </row>
    <row r="50" spans="1:14">
      <c r="A50" s="4">
        <v>49</v>
      </c>
      <c r="B50" s="4" t="s">
        <v>655</v>
      </c>
      <c r="C50" s="4" t="str">
        <f>VLOOKUP(B50,宝可梦中英日对照!B:C,2,0)</f>
        <v>哈克龙</v>
      </c>
      <c r="D50" s="4" t="str">
        <f>VLOOKUP(C50,宝可梦中英日对照!C:D,2,0)</f>
        <v>ハクリュー</v>
      </c>
      <c r="E50" s="4" t="str">
        <f>VLOOKUP(C50,宝可梦中英日对照!C:G,5,0)&amp;1</f>
        <v>1281</v>
      </c>
      <c r="F50" s="4" t="s">
        <v>656</v>
      </c>
      <c r="G50" s="8" t="s">
        <v>536</v>
      </c>
      <c r="H50" s="9">
        <v>98</v>
      </c>
      <c r="I50" s="4" t="str">
        <f t="shared" si="1"/>
        <v>0621</v>
      </c>
      <c r="K50" s="4" t="s">
        <v>607</v>
      </c>
      <c r="L50" s="4">
        <v>0</v>
      </c>
      <c r="M50" s="4" t="s">
        <v>80</v>
      </c>
      <c r="N50" s="4">
        <v>0</v>
      </c>
    </row>
    <row r="51" spans="1:14">
      <c r="A51" s="4">
        <v>50</v>
      </c>
      <c r="B51" s="4" t="s">
        <v>657</v>
      </c>
      <c r="C51" s="4" t="str">
        <f>VLOOKUP(B51,宝可梦中英日对照!B:C,2,0)</f>
        <v>快龙</v>
      </c>
      <c r="D51" s="4" t="str">
        <f>VLOOKUP(C51,宝可梦中英日对照!C:D,2,0)</f>
        <v>カイリュー</v>
      </c>
      <c r="E51" s="4" t="str">
        <f>VLOOKUP(C51,宝可梦中英日对照!C:G,5,0)&amp;1</f>
        <v>12A1</v>
      </c>
      <c r="F51" s="4" t="s">
        <v>658</v>
      </c>
      <c r="G51" s="8" t="s">
        <v>533</v>
      </c>
      <c r="H51" s="9">
        <v>100</v>
      </c>
      <c r="I51" s="4" t="str">
        <f t="shared" si="1"/>
        <v>0641</v>
      </c>
      <c r="K51" s="4" t="s">
        <v>610</v>
      </c>
      <c r="L51" s="4">
        <v>0</v>
      </c>
      <c r="M51" s="4" t="s">
        <v>81</v>
      </c>
      <c r="N51" s="4">
        <v>0</v>
      </c>
    </row>
    <row r="52" spans="1:14">
      <c r="A52" s="4">
        <v>51</v>
      </c>
      <c r="B52" s="4" t="s">
        <v>659</v>
      </c>
      <c r="C52" s="4" t="str">
        <f>VLOOKUP(B52,宝可梦中英日对照!B:C,2,0)</f>
        <v>超梦</v>
      </c>
      <c r="D52" s="4" t="str">
        <f>VLOOKUP(C52,宝可梦中英日对照!C:D,2,0)</f>
        <v>ミュウツー</v>
      </c>
      <c r="E52" s="4" t="str">
        <f>VLOOKUP(C52,宝可梦中英日对照!C:G,5,0)&amp;1</f>
        <v>12C1</v>
      </c>
      <c r="F52" s="4" t="s">
        <v>660</v>
      </c>
      <c r="G52" s="8" t="s">
        <v>536</v>
      </c>
      <c r="H52" s="9">
        <v>102</v>
      </c>
      <c r="I52" s="4" t="str">
        <f t="shared" si="1"/>
        <v>0661</v>
      </c>
      <c r="K52" s="4" t="s">
        <v>613</v>
      </c>
      <c r="L52" s="4">
        <v>0</v>
      </c>
      <c r="M52" s="4" t="s">
        <v>82</v>
      </c>
      <c r="N52" s="4">
        <v>0</v>
      </c>
    </row>
    <row r="53" spans="1:14">
      <c r="A53" s="4">
        <v>52</v>
      </c>
      <c r="B53" s="4" t="s">
        <v>661</v>
      </c>
      <c r="C53" s="4" t="str">
        <f>VLOOKUP(B53,宝可梦中英日对照!B:C,2,0)</f>
        <v>梦幻</v>
      </c>
      <c r="D53" s="4" t="str">
        <f>VLOOKUP(C53,宝可梦中英日对照!C:D,2,0)</f>
        <v>ミュウ</v>
      </c>
      <c r="E53" s="4" t="str">
        <f>VLOOKUP(C53,宝可梦中英日对照!C:G,5,0)&amp;1</f>
        <v>12E1</v>
      </c>
      <c r="F53" s="4" t="s">
        <v>662</v>
      </c>
      <c r="G53" s="8" t="s">
        <v>533</v>
      </c>
      <c r="H53" s="9">
        <v>104</v>
      </c>
      <c r="I53" s="4" t="str">
        <f t="shared" si="1"/>
        <v>0681</v>
      </c>
      <c r="K53" s="4" t="s">
        <v>616</v>
      </c>
      <c r="L53" s="4">
        <v>0</v>
      </c>
      <c r="M53" s="4" t="s">
        <v>83</v>
      </c>
      <c r="N53" s="4">
        <v>0</v>
      </c>
    </row>
    <row r="54" spans="1:14">
      <c r="A54" s="4">
        <v>53</v>
      </c>
      <c r="B54" s="4" t="s">
        <v>663</v>
      </c>
      <c r="C54" s="4" t="str">
        <f>VLOOKUP(B54,宝可梦中英日对照!B:C,2,0)</f>
        <v>火球鼠</v>
      </c>
      <c r="D54" s="4" t="str">
        <f>VLOOKUP(C54,宝可梦中英日对照!C:D,2,0)</f>
        <v>ヒノアラシ</v>
      </c>
      <c r="E54" s="4" t="str">
        <f>VLOOKUP(C54,宝可梦中英日对照!C:G,5,0)&amp;1</f>
        <v>1361</v>
      </c>
      <c r="F54" s="4" t="s">
        <v>664</v>
      </c>
      <c r="G54" s="8" t="s">
        <v>536</v>
      </c>
      <c r="H54" s="9">
        <v>106</v>
      </c>
      <c r="I54" s="4" t="str">
        <f t="shared" si="1"/>
        <v>06A1</v>
      </c>
      <c r="K54" s="4" t="s">
        <v>619</v>
      </c>
      <c r="L54" s="4">
        <v>0</v>
      </c>
      <c r="M54" s="4" t="s">
        <v>84</v>
      </c>
      <c r="N54" s="4">
        <v>0</v>
      </c>
    </row>
    <row r="55" spans="1:14">
      <c r="A55" s="4">
        <v>54</v>
      </c>
      <c r="B55" s="4" t="s">
        <v>665</v>
      </c>
      <c r="C55" s="4" t="str">
        <f>VLOOKUP(B55,宝可梦中英日对照!B:C,2,0)</f>
        <v>火岩鼠</v>
      </c>
      <c r="D55" s="4" t="str">
        <f>VLOOKUP(C55,宝可梦中英日对照!C:D,2,0)</f>
        <v>マグマラシ</v>
      </c>
      <c r="E55" s="4" t="str">
        <f>VLOOKUP(C55,宝可梦中英日对照!C:G,5,0)&amp;1</f>
        <v>1381</v>
      </c>
      <c r="F55" s="4" t="s">
        <v>642</v>
      </c>
      <c r="G55" s="8" t="s">
        <v>536</v>
      </c>
      <c r="H55" s="9">
        <v>108</v>
      </c>
      <c r="I55" s="4" t="str">
        <f t="shared" si="1"/>
        <v>06C1</v>
      </c>
      <c r="K55" s="4" t="s">
        <v>619</v>
      </c>
      <c r="L55" s="4">
        <v>1</v>
      </c>
      <c r="M55" s="4" t="s">
        <v>84</v>
      </c>
      <c r="N55" s="4">
        <v>1</v>
      </c>
    </row>
    <row r="56" spans="1:14">
      <c r="A56" s="4">
        <v>55</v>
      </c>
      <c r="B56" s="4" t="s">
        <v>666</v>
      </c>
      <c r="C56" s="4" t="str">
        <f>VLOOKUP(B56,宝可梦中英日对照!B:C,2,0)</f>
        <v>火暴兽</v>
      </c>
      <c r="D56" s="4" t="str">
        <f>VLOOKUP(C56,宝可梦中英日对照!C:D,2,0)</f>
        <v>バクフーン</v>
      </c>
      <c r="E56" s="4" t="str">
        <f>VLOOKUP(C56,宝可梦中英日对照!C:G,5,0)&amp;1</f>
        <v>13A1</v>
      </c>
      <c r="F56" s="4" t="s">
        <v>667</v>
      </c>
      <c r="G56" s="8" t="s">
        <v>543</v>
      </c>
      <c r="H56" s="9">
        <v>110</v>
      </c>
      <c r="I56" s="4" t="str">
        <f t="shared" si="1"/>
        <v>06E1</v>
      </c>
      <c r="K56" s="4" t="s">
        <v>622</v>
      </c>
      <c r="L56" s="4">
        <v>0</v>
      </c>
      <c r="M56" s="4" t="s">
        <v>85</v>
      </c>
      <c r="N56" s="4">
        <v>0</v>
      </c>
    </row>
    <row r="57" spans="1:14">
      <c r="A57" s="4">
        <v>56</v>
      </c>
      <c r="B57" s="4" t="s">
        <v>668</v>
      </c>
      <c r="C57" s="4" t="str">
        <f>VLOOKUP(B57,宝可梦中英日对照!B:C,2,0)</f>
        <v>皮丘</v>
      </c>
      <c r="D57" s="4" t="str">
        <f>VLOOKUP(C57,宝可梦中英日对照!C:D,2,0)</f>
        <v>ピチュー</v>
      </c>
      <c r="E57" s="4" t="str">
        <f>VLOOKUP(C57,宝可梦中英日对照!C:G,5,0)&amp;1</f>
        <v>1581</v>
      </c>
      <c r="F57" s="4" t="s">
        <v>669</v>
      </c>
      <c r="G57" s="4" t="s">
        <v>536</v>
      </c>
      <c r="H57" s="9">
        <v>112</v>
      </c>
      <c r="I57" s="4" t="str">
        <f t="shared" si="1"/>
        <v>0701</v>
      </c>
      <c r="K57" s="4" t="s">
        <v>622</v>
      </c>
      <c r="L57" s="4">
        <v>1</v>
      </c>
      <c r="M57" s="4" t="s">
        <v>85</v>
      </c>
      <c r="N57" s="4">
        <v>1</v>
      </c>
    </row>
    <row r="58" spans="1:14">
      <c r="A58" s="4">
        <v>57</v>
      </c>
      <c r="B58" s="4" t="s">
        <v>670</v>
      </c>
      <c r="C58" s="4" t="str">
        <f>VLOOKUP(B58,宝可梦中英日对照!B:C,2,0)</f>
        <v>宝宝丁</v>
      </c>
      <c r="D58" s="4" t="str">
        <f>VLOOKUP(C58,宝可梦中英日对照!C:D,2,0)</f>
        <v>ププリン</v>
      </c>
      <c r="E58" s="4" t="str">
        <f>VLOOKUP(C58,宝可梦中英日对照!C:G,5,0)&amp;1</f>
        <v>15C1</v>
      </c>
      <c r="F58" s="4" t="s">
        <v>671</v>
      </c>
      <c r="G58" s="4" t="s">
        <v>543</v>
      </c>
      <c r="H58" s="9">
        <v>114</v>
      </c>
      <c r="I58" s="4" t="str">
        <f t="shared" si="1"/>
        <v>0721</v>
      </c>
      <c r="K58" s="4" t="s">
        <v>625</v>
      </c>
      <c r="L58" s="4">
        <v>0</v>
      </c>
      <c r="M58" s="4" t="s">
        <v>86</v>
      </c>
      <c r="N58" s="4">
        <v>0</v>
      </c>
    </row>
    <row r="59" spans="1:14">
      <c r="A59" s="4">
        <v>58</v>
      </c>
      <c r="B59" s="4" t="s">
        <v>672</v>
      </c>
      <c r="C59" s="4" t="str">
        <f>VLOOKUP(B59,宝可梦中英日对照!B:C,2,0)</f>
        <v>咩利羊</v>
      </c>
      <c r="D59" s="4" t="str">
        <f>VLOOKUP(C59,宝可梦中英日对照!C:D,2,0)</f>
        <v>メリープ</v>
      </c>
      <c r="E59" s="4" t="str">
        <f>VLOOKUP(C59,宝可梦中英日对照!C:G,5,0)&amp;1</f>
        <v>1661</v>
      </c>
      <c r="F59" s="4" t="s">
        <v>673</v>
      </c>
      <c r="G59" s="4" t="s">
        <v>546</v>
      </c>
      <c r="H59" s="9">
        <v>116</v>
      </c>
      <c r="I59" s="4" t="str">
        <f t="shared" si="1"/>
        <v>0741</v>
      </c>
      <c r="K59" s="4" t="s">
        <v>628</v>
      </c>
      <c r="L59" s="4">
        <v>0</v>
      </c>
      <c r="M59" s="4" t="s">
        <v>87</v>
      </c>
      <c r="N59" s="4">
        <v>0</v>
      </c>
    </row>
    <row r="60" spans="1:14">
      <c r="A60" s="4">
        <v>59</v>
      </c>
      <c r="B60" s="4" t="s">
        <v>674</v>
      </c>
      <c r="C60" s="4" t="str">
        <f>VLOOKUP(B60,宝可梦中英日对照!B:C,2,0)</f>
        <v>茸茸羊</v>
      </c>
      <c r="D60" s="4" t="str">
        <f>VLOOKUP(C60,宝可梦中英日对照!C:D,2,0)</f>
        <v>モココ</v>
      </c>
      <c r="E60" s="4" t="str">
        <f>VLOOKUP(C60,宝可梦中英日对照!C:G,5,0)&amp;1</f>
        <v>1681</v>
      </c>
      <c r="F60" s="4" t="s">
        <v>675</v>
      </c>
      <c r="G60" s="4" t="s">
        <v>549</v>
      </c>
      <c r="H60" s="9">
        <v>118</v>
      </c>
      <c r="I60" s="4" t="str">
        <f t="shared" si="1"/>
        <v>0761</v>
      </c>
      <c r="K60" s="4" t="s">
        <v>631</v>
      </c>
      <c r="L60" s="4">
        <v>0</v>
      </c>
      <c r="M60" s="4" t="s">
        <v>88</v>
      </c>
      <c r="N60" s="4">
        <v>0</v>
      </c>
    </row>
    <row r="61" spans="1:14">
      <c r="A61" s="4">
        <v>60</v>
      </c>
      <c r="B61" s="4" t="s">
        <v>676</v>
      </c>
      <c r="C61" s="4" t="str">
        <f>VLOOKUP(B61,宝可梦中英日对照!B:C,2,0)</f>
        <v>电龙</v>
      </c>
      <c r="D61" s="4" t="str">
        <f>VLOOKUP(C61,宝可梦中英日对照!C:D,2,0)</f>
        <v>デンリュウ</v>
      </c>
      <c r="E61" s="4" t="str">
        <f>VLOOKUP(C61,宝可梦中英日对照!C:G,5,0)&amp;1</f>
        <v>16A1</v>
      </c>
      <c r="F61" s="4" t="s">
        <v>677</v>
      </c>
      <c r="G61" s="4" t="s">
        <v>552</v>
      </c>
      <c r="H61" s="9">
        <v>120</v>
      </c>
      <c r="I61" s="4" t="str">
        <f t="shared" si="1"/>
        <v>0781</v>
      </c>
      <c r="K61" s="4" t="s">
        <v>631</v>
      </c>
      <c r="L61" s="4">
        <v>1</v>
      </c>
      <c r="M61" s="4" t="s">
        <v>88</v>
      </c>
      <c r="N61" s="4">
        <v>1</v>
      </c>
    </row>
    <row r="62" spans="1:14">
      <c r="A62" s="4">
        <v>61</v>
      </c>
      <c r="B62" s="4" t="s">
        <v>678</v>
      </c>
      <c r="C62" s="4" t="str">
        <f>VLOOKUP(B62,宝可梦中英日对照!B:C,2,0)</f>
        <v>玛力露</v>
      </c>
      <c r="D62" s="4" t="str">
        <f>VLOOKUP(C62,宝可梦中英日对照!C:D,2,0)</f>
        <v>マリル</v>
      </c>
      <c r="E62" s="4" t="str">
        <f>VLOOKUP(C62,宝可梦中英日对照!C:G,5,0)&amp;1</f>
        <v>16E1</v>
      </c>
      <c r="F62" s="4" t="s">
        <v>679</v>
      </c>
      <c r="G62" s="4" t="s">
        <v>567</v>
      </c>
      <c r="H62" s="9">
        <v>122</v>
      </c>
      <c r="I62" s="4" t="str">
        <f t="shared" si="1"/>
        <v>07A1</v>
      </c>
      <c r="K62" s="4" t="s">
        <v>631</v>
      </c>
      <c r="L62" s="4">
        <v>2</v>
      </c>
      <c r="M62" s="4" t="s">
        <v>88</v>
      </c>
      <c r="N62" s="4">
        <v>2</v>
      </c>
    </row>
    <row r="63" spans="1:14">
      <c r="A63" s="4">
        <v>62</v>
      </c>
      <c r="B63" s="4" t="s">
        <v>680</v>
      </c>
      <c r="C63" s="4" t="str">
        <f>VLOOKUP(B63,宝可梦中英日对照!B:C,2,0)</f>
        <v>玛力露丽</v>
      </c>
      <c r="D63" s="4" t="str">
        <f>VLOOKUP(C63,宝可梦中英日对照!C:D,2,0)</f>
        <v>マリルリ</v>
      </c>
      <c r="E63" s="4" t="str">
        <f>VLOOKUP(C63,宝可梦中英日对照!C:G,5,0)&amp;1</f>
        <v>1701</v>
      </c>
      <c r="F63" s="4" t="s">
        <v>681</v>
      </c>
      <c r="G63" s="4" t="s">
        <v>570</v>
      </c>
      <c r="H63" s="9">
        <v>124</v>
      </c>
      <c r="I63" s="4" t="str">
        <f t="shared" si="1"/>
        <v>07C1</v>
      </c>
      <c r="K63" s="4" t="s">
        <v>631</v>
      </c>
      <c r="L63" s="4">
        <v>3</v>
      </c>
      <c r="M63" s="4" t="s">
        <v>88</v>
      </c>
      <c r="N63" s="4">
        <v>3</v>
      </c>
    </row>
    <row r="64" spans="1:14">
      <c r="A64" s="4">
        <v>63</v>
      </c>
      <c r="B64" s="4" t="s">
        <v>682</v>
      </c>
      <c r="C64" s="4" t="str">
        <f>VLOOKUP(B64,宝可梦中英日对照!B:C,2,0)</f>
        <v>树才怪</v>
      </c>
      <c r="D64" s="4" t="str">
        <f>VLOOKUP(C64,宝可梦中英日对照!C:D,2,0)</f>
        <v>ウソッキー</v>
      </c>
      <c r="E64" s="4" t="str">
        <f>VLOOKUP(C64,宝可梦中英日对照!C:G,5,0)&amp;1</f>
        <v>1721</v>
      </c>
      <c r="F64" s="4" t="s">
        <v>683</v>
      </c>
      <c r="G64" s="4" t="s">
        <v>573</v>
      </c>
      <c r="H64" s="9">
        <v>126</v>
      </c>
      <c r="I64" s="4" t="str">
        <f t="shared" si="1"/>
        <v>07E1</v>
      </c>
      <c r="K64" s="4" t="s">
        <v>633</v>
      </c>
      <c r="L64" s="4">
        <v>0</v>
      </c>
      <c r="M64" s="4" t="s">
        <v>89</v>
      </c>
      <c r="N64" s="4">
        <v>0</v>
      </c>
    </row>
    <row r="65" spans="1:14">
      <c r="A65" s="4">
        <v>64</v>
      </c>
      <c r="B65" s="4" t="s">
        <v>684</v>
      </c>
      <c r="C65" s="4" t="str">
        <f>VLOOKUP(B65,宝可梦中英日对照!B:C,2,0)</f>
        <v>毽子草</v>
      </c>
      <c r="D65" s="4" t="str">
        <f>VLOOKUP(C65,宝可梦中英日对照!C:D,2,0)</f>
        <v>ハネッコ</v>
      </c>
      <c r="E65" s="4" t="str">
        <f>VLOOKUP(C65,宝可梦中英日对照!C:G,5,0)&amp;1</f>
        <v>1761</v>
      </c>
      <c r="F65" s="4" t="s">
        <v>685</v>
      </c>
      <c r="G65" s="4" t="s">
        <v>576</v>
      </c>
      <c r="H65" s="9">
        <v>128</v>
      </c>
      <c r="I65" s="4" t="str">
        <f t="shared" si="1"/>
        <v>0801</v>
      </c>
      <c r="K65" s="4" t="s">
        <v>635</v>
      </c>
      <c r="L65" s="4">
        <v>0</v>
      </c>
      <c r="M65" s="4" t="s">
        <v>90</v>
      </c>
      <c r="N65" s="4">
        <v>0</v>
      </c>
    </row>
    <row r="66" spans="1:14">
      <c r="A66" s="4">
        <v>65</v>
      </c>
      <c r="B66" s="4" t="s">
        <v>686</v>
      </c>
      <c r="C66" s="4" t="str">
        <f>VLOOKUP(B66,宝可梦中英日对照!B:C,2,0)</f>
        <v>毽子花</v>
      </c>
      <c r="D66" s="4" t="str">
        <f>VLOOKUP(C66,宝可梦中英日对照!C:D,2,0)</f>
        <v>ポポッコ</v>
      </c>
      <c r="E66" s="4" t="str">
        <f>VLOOKUP(C66,宝可梦中英日对照!C:G,5,0)&amp;1</f>
        <v>1781</v>
      </c>
      <c r="F66" s="4" t="s">
        <v>687</v>
      </c>
      <c r="G66" s="4" t="s">
        <v>579</v>
      </c>
      <c r="H66" s="9">
        <v>130</v>
      </c>
      <c r="I66" s="4" t="str">
        <f t="shared" si="1"/>
        <v>0821</v>
      </c>
      <c r="K66" s="4" t="s">
        <v>637</v>
      </c>
      <c r="L66" s="4">
        <v>0</v>
      </c>
      <c r="M66" s="4" t="s">
        <v>91</v>
      </c>
      <c r="N66" s="4">
        <v>0</v>
      </c>
    </row>
    <row r="67" spans="1:14">
      <c r="A67" s="4">
        <v>66</v>
      </c>
      <c r="B67" s="4" t="s">
        <v>688</v>
      </c>
      <c r="C67" s="4" t="str">
        <f>VLOOKUP(B67,宝可梦中英日对照!B:C,2,0)</f>
        <v>毽子棉</v>
      </c>
      <c r="D67" s="4" t="str">
        <f>VLOOKUP(C67,宝可梦中英日对照!C:D,2,0)</f>
        <v>ワタッコ</v>
      </c>
      <c r="E67" s="4" t="str">
        <f>VLOOKUP(C67,宝可梦中英日对照!C:G,5,0)&amp;1</f>
        <v>17A1</v>
      </c>
      <c r="F67" s="4" t="s">
        <v>689</v>
      </c>
      <c r="G67" s="4" t="s">
        <v>582</v>
      </c>
      <c r="H67" s="9">
        <v>132</v>
      </c>
      <c r="I67" s="4" t="str">
        <f t="shared" ref="I67:I101" si="2">DEC2HEX(H67,3)&amp;1</f>
        <v>0841</v>
      </c>
      <c r="K67" s="4" t="s">
        <v>639</v>
      </c>
      <c r="L67" s="4">
        <v>0</v>
      </c>
      <c r="M67" s="4" t="s">
        <v>92</v>
      </c>
      <c r="N67" s="4">
        <v>0</v>
      </c>
    </row>
    <row r="68" spans="1:14">
      <c r="A68" s="4">
        <v>67</v>
      </c>
      <c r="B68" s="4" t="s">
        <v>690</v>
      </c>
      <c r="C68" s="4" t="str">
        <f>VLOOKUP(B68,宝可梦中英日对照!B:C,2,0)</f>
        <v>向日种子</v>
      </c>
      <c r="D68" s="4" t="str">
        <f>VLOOKUP(C68,宝可梦中英日对照!C:D,2,0)</f>
        <v>ヒマナッツ</v>
      </c>
      <c r="E68" s="4" t="str">
        <f>VLOOKUP(C68,宝可梦中英日对照!C:G,5,0)&amp;1</f>
        <v>17E1</v>
      </c>
      <c r="F68" s="4" t="s">
        <v>691</v>
      </c>
      <c r="G68" s="4" t="s">
        <v>585</v>
      </c>
      <c r="H68" s="9">
        <v>134</v>
      </c>
      <c r="I68" s="4" t="str">
        <f t="shared" si="2"/>
        <v>0861</v>
      </c>
      <c r="K68" s="4" t="s">
        <v>641</v>
      </c>
      <c r="L68" s="4">
        <v>0</v>
      </c>
      <c r="M68" s="4" t="s">
        <v>93</v>
      </c>
      <c r="N68" s="4">
        <v>0</v>
      </c>
    </row>
    <row r="69" spans="1:14">
      <c r="A69" s="4">
        <v>68</v>
      </c>
      <c r="B69" s="4" t="s">
        <v>692</v>
      </c>
      <c r="C69" s="4" t="str">
        <f>VLOOKUP(B69,宝可梦中英日对照!B:C,2,0)</f>
        <v>向日花怪</v>
      </c>
      <c r="D69" s="4" t="str">
        <f>VLOOKUP(C69,宝可梦中英日对照!C:D,2,0)</f>
        <v>キマワリ</v>
      </c>
      <c r="E69" s="4" t="str">
        <f>VLOOKUP(C69,宝可梦中英日对照!C:G,5,0)&amp;1</f>
        <v>1801</v>
      </c>
      <c r="F69" s="4" t="s">
        <v>693</v>
      </c>
      <c r="G69" s="4" t="s">
        <v>588</v>
      </c>
      <c r="H69" s="9">
        <v>136</v>
      </c>
      <c r="I69" s="4" t="str">
        <f t="shared" si="2"/>
        <v>0881</v>
      </c>
      <c r="K69" s="4" t="s">
        <v>643</v>
      </c>
      <c r="L69" s="4">
        <v>0</v>
      </c>
      <c r="M69" s="4" t="s">
        <v>94</v>
      </c>
      <c r="N69" s="4">
        <v>0</v>
      </c>
    </row>
    <row r="70" spans="1:14">
      <c r="A70" s="4">
        <v>69</v>
      </c>
      <c r="B70" s="4" t="s">
        <v>694</v>
      </c>
      <c r="C70" s="4" t="str">
        <f>VLOOKUP(B70,宝可梦中英日对照!B:C,2,0)</f>
        <v>乌波</v>
      </c>
      <c r="D70" s="4" t="str">
        <f>VLOOKUP(C70,宝可梦中英日对照!C:D,2,0)</f>
        <v>ウパー</v>
      </c>
      <c r="E70" s="4" t="str">
        <f>VLOOKUP(C70,宝可梦中英日对照!C:G,5,0)&amp;1</f>
        <v>1841</v>
      </c>
      <c r="F70" s="4" t="s">
        <v>695</v>
      </c>
      <c r="G70" s="4" t="s">
        <v>591</v>
      </c>
      <c r="H70" s="9">
        <v>138</v>
      </c>
      <c r="I70" s="4" t="str">
        <f t="shared" si="2"/>
        <v>08A1</v>
      </c>
      <c r="K70" s="4" t="s">
        <v>645</v>
      </c>
      <c r="L70" s="4">
        <v>0</v>
      </c>
      <c r="M70" s="4" t="s">
        <v>95</v>
      </c>
      <c r="N70" s="4">
        <v>0</v>
      </c>
    </row>
    <row r="71" spans="1:14">
      <c r="A71" s="4">
        <v>70</v>
      </c>
      <c r="B71" s="4" t="s">
        <v>696</v>
      </c>
      <c r="C71" s="4" t="str">
        <f>VLOOKUP(B71,宝可梦中英日对照!B:C,2,0)</f>
        <v>沼王</v>
      </c>
      <c r="D71" s="4" t="str">
        <f>VLOOKUP(C71,宝可梦中英日对照!C:D,2,0)</f>
        <v>ヌオー</v>
      </c>
      <c r="E71" s="4" t="str">
        <f>VLOOKUP(C71,宝可梦中英日对照!C:G,5,0)&amp;1</f>
        <v>1861</v>
      </c>
      <c r="F71" s="4" t="s">
        <v>697</v>
      </c>
      <c r="G71" s="4" t="s">
        <v>594</v>
      </c>
      <c r="H71" s="9">
        <v>140</v>
      </c>
      <c r="I71" s="4" t="str">
        <f t="shared" si="2"/>
        <v>08C1</v>
      </c>
      <c r="K71" s="4" t="s">
        <v>647</v>
      </c>
      <c r="L71" s="4">
        <v>0</v>
      </c>
      <c r="M71" s="4" t="s">
        <v>96</v>
      </c>
      <c r="N71" s="4">
        <v>0</v>
      </c>
    </row>
    <row r="72" spans="1:14">
      <c r="A72" s="4">
        <v>71</v>
      </c>
      <c r="B72" s="4" t="s">
        <v>698</v>
      </c>
      <c r="C72" s="4" t="str">
        <f>VLOOKUP(B72,宝可梦中英日对照!B:C,2,0)</f>
        <v>太阳伊布</v>
      </c>
      <c r="D72" s="4" t="str">
        <f>VLOOKUP(C72,宝可梦中英日对照!C:D,2,0)</f>
        <v>エーフィ</v>
      </c>
      <c r="E72" s="4" t="str">
        <f>VLOOKUP(C72,宝可梦中英日对照!C:G,5,0)&amp;1</f>
        <v>1881</v>
      </c>
      <c r="F72" s="4" t="s">
        <v>699</v>
      </c>
      <c r="G72" s="4" t="s">
        <v>597</v>
      </c>
      <c r="H72" s="9">
        <v>142</v>
      </c>
      <c r="I72" s="4" t="str">
        <f t="shared" si="2"/>
        <v>08E1</v>
      </c>
      <c r="K72" s="4" t="s">
        <v>647</v>
      </c>
      <c r="L72" s="4">
        <v>1</v>
      </c>
      <c r="M72" s="4" t="s">
        <v>96</v>
      </c>
      <c r="N72" s="4">
        <v>1</v>
      </c>
    </row>
    <row r="73" spans="1:14">
      <c r="A73" s="4">
        <v>72</v>
      </c>
      <c r="B73" s="4" t="s">
        <v>700</v>
      </c>
      <c r="C73" s="4" t="str">
        <f>VLOOKUP(B73,宝可梦中英日对照!B:C,2,0)</f>
        <v>月亮伊布</v>
      </c>
      <c r="D73" s="4" t="str">
        <f>VLOOKUP(C73,宝可梦中英日对照!C:D,2,0)</f>
        <v>ブラッキー</v>
      </c>
      <c r="E73" s="4" t="str">
        <f>VLOOKUP(C73,宝可梦中英日对照!C:G,5,0)&amp;1</f>
        <v>18A1</v>
      </c>
      <c r="F73" s="4" t="s">
        <v>701</v>
      </c>
      <c r="G73" s="4" t="s">
        <v>600</v>
      </c>
      <c r="H73" s="9">
        <v>144</v>
      </c>
      <c r="I73" s="4" t="str">
        <f t="shared" si="2"/>
        <v>0901</v>
      </c>
      <c r="K73" s="4" t="s">
        <v>649</v>
      </c>
      <c r="L73" s="4">
        <v>0</v>
      </c>
      <c r="M73" s="4" t="s">
        <v>97</v>
      </c>
      <c r="N73" s="4">
        <v>0</v>
      </c>
    </row>
    <row r="74" spans="1:14">
      <c r="A74" s="4">
        <v>73</v>
      </c>
      <c r="B74" s="4" t="s">
        <v>702</v>
      </c>
      <c r="C74" s="4" t="s">
        <v>124</v>
      </c>
      <c r="D74" s="4" t="str">
        <f>VLOOKUP(C74,宝可梦中英日对照!C:D,2,0)</f>
        <v>バサギリ</v>
      </c>
      <c r="E74" s="4" t="str">
        <f>VLOOKUP(C74,宝可梦中英日对照!C:G,5,0)&amp;1</f>
        <v>7081</v>
      </c>
      <c r="F74" s="4" t="s">
        <v>40</v>
      </c>
      <c r="G74" s="8" t="s">
        <v>533</v>
      </c>
      <c r="H74" s="9">
        <v>146</v>
      </c>
      <c r="I74" s="4" t="str">
        <f t="shared" si="2"/>
        <v>0921</v>
      </c>
      <c r="K74" s="4" t="s">
        <v>649</v>
      </c>
      <c r="L74" s="4">
        <v>1</v>
      </c>
      <c r="M74" s="4" t="s">
        <v>97</v>
      </c>
      <c r="N74" s="4">
        <v>1</v>
      </c>
    </row>
    <row r="75" spans="1:14">
      <c r="A75" s="4">
        <v>74</v>
      </c>
      <c r="B75" s="4" t="s">
        <v>703</v>
      </c>
      <c r="C75" s="4" t="str">
        <f>VLOOKUP(B75,宝可梦中英日对照!B:C,2,0)</f>
        <v>呆呆王</v>
      </c>
      <c r="D75" s="4" t="str">
        <f>VLOOKUP(C75,宝可梦中英日对照!C:D,2,0)</f>
        <v>ヤドキング</v>
      </c>
      <c r="E75" s="4" t="str">
        <f>VLOOKUP(C75,宝可梦中英日对照!C:G,5,0)&amp;1</f>
        <v>18E1</v>
      </c>
      <c r="F75" s="4" t="s">
        <v>704</v>
      </c>
      <c r="G75" s="8" t="s">
        <v>536</v>
      </c>
      <c r="H75" s="9">
        <v>148</v>
      </c>
      <c r="I75" s="4" t="str">
        <f t="shared" si="2"/>
        <v>0941</v>
      </c>
      <c r="K75" s="4" t="s">
        <v>651</v>
      </c>
      <c r="L75" s="4">
        <v>0</v>
      </c>
      <c r="M75" s="4" t="s">
        <v>98</v>
      </c>
      <c r="N75" s="4">
        <v>0</v>
      </c>
    </row>
    <row r="76" spans="1:14">
      <c r="A76" s="4">
        <v>75</v>
      </c>
      <c r="B76" s="4" t="s">
        <v>705</v>
      </c>
      <c r="C76" s="4" t="str">
        <f>VLOOKUP(B76,宝可梦中英日对照!B:C,2,0)</f>
        <v>梦妖</v>
      </c>
      <c r="D76" s="4" t="str">
        <f>VLOOKUP(C76,宝可梦中英日对照!C:D,2,0)</f>
        <v>ムウマ</v>
      </c>
      <c r="E76" s="4" t="str">
        <f>VLOOKUP(C76,宝可梦中英日对照!C:G,5,0)&amp;1</f>
        <v>1901</v>
      </c>
      <c r="F76" s="4" t="s">
        <v>706</v>
      </c>
      <c r="G76" s="8" t="s">
        <v>543</v>
      </c>
      <c r="H76" s="9">
        <v>150</v>
      </c>
      <c r="I76" s="4" t="str">
        <f t="shared" si="2"/>
        <v>0961</v>
      </c>
      <c r="K76" s="4" t="s">
        <v>651</v>
      </c>
      <c r="L76" s="4">
        <v>1</v>
      </c>
      <c r="M76" s="4" t="s">
        <v>98</v>
      </c>
      <c r="N76" s="4">
        <v>1</v>
      </c>
    </row>
    <row r="77" spans="1:14">
      <c r="A77" s="4">
        <v>76</v>
      </c>
      <c r="B77" s="4" t="s">
        <v>707</v>
      </c>
      <c r="C77" s="4" t="str">
        <f>VLOOKUP(B77,宝可梦中英日对照!B:C,2,0)</f>
        <v>麒麟奇</v>
      </c>
      <c r="D77" s="4" t="str">
        <f>VLOOKUP(C77,宝可梦中英日对照!C:D,2,0)</f>
        <v>キリンリキ</v>
      </c>
      <c r="E77" s="4" t="str">
        <f>VLOOKUP(C77,宝可梦中英日对照!C:G,5,0)&amp;1</f>
        <v>1961</v>
      </c>
      <c r="F77" s="4" t="s">
        <v>708</v>
      </c>
      <c r="G77" s="4">
        <v>52800021</v>
      </c>
      <c r="H77" s="9">
        <v>152</v>
      </c>
      <c r="I77" s="4" t="str">
        <f t="shared" si="2"/>
        <v>0981</v>
      </c>
      <c r="K77" s="4" t="s">
        <v>653</v>
      </c>
      <c r="L77" s="4">
        <v>0</v>
      </c>
      <c r="M77" s="4" t="s">
        <v>99</v>
      </c>
      <c r="N77" s="4">
        <v>0</v>
      </c>
    </row>
    <row r="78" spans="1:14">
      <c r="A78" s="4">
        <v>77</v>
      </c>
      <c r="B78" s="4" t="s">
        <v>709</v>
      </c>
      <c r="C78" s="4" t="str">
        <f>VLOOKUP(B78,宝可梦中英日对照!B:C,2,0)</f>
        <v>榛果球</v>
      </c>
      <c r="D78" s="4" t="str">
        <f>VLOOKUP(C78,宝可梦中英日对照!C:D,2,0)</f>
        <v>クヌギダマ</v>
      </c>
      <c r="E78" s="4" t="str">
        <f>VLOOKUP(C78,宝可梦中英日对照!C:G,5,0)&amp;1</f>
        <v>1981</v>
      </c>
      <c r="F78" s="4" t="s">
        <v>710</v>
      </c>
      <c r="G78" s="4" t="s">
        <v>711</v>
      </c>
      <c r="H78" s="9">
        <v>154</v>
      </c>
      <c r="I78" s="4" t="str">
        <f t="shared" si="2"/>
        <v>09A1</v>
      </c>
      <c r="K78" s="4" t="s">
        <v>655</v>
      </c>
      <c r="L78" s="4">
        <v>0</v>
      </c>
      <c r="M78" s="4" t="s">
        <v>100</v>
      </c>
      <c r="N78" s="4">
        <v>0</v>
      </c>
    </row>
    <row r="79" spans="1:14">
      <c r="A79" s="4">
        <v>78</v>
      </c>
      <c r="B79" s="4" t="s">
        <v>712</v>
      </c>
      <c r="C79" s="4" t="str">
        <f>VLOOKUP(B79,宝可梦中英日对照!B:C,2,0)</f>
        <v>佛烈托斯</v>
      </c>
      <c r="D79" s="4" t="str">
        <f>VLOOKUP(C79,宝可梦中英日对照!C:D,2,0)</f>
        <v>フォレトス</v>
      </c>
      <c r="E79" s="4" t="str">
        <f>VLOOKUP(C79,宝可梦中英日对照!C:G,5,0)&amp;1</f>
        <v>19A1</v>
      </c>
      <c r="H79" s="9">
        <v>156</v>
      </c>
      <c r="I79" s="4" t="str">
        <f t="shared" si="2"/>
        <v>09C1</v>
      </c>
      <c r="K79" s="4" t="s">
        <v>657</v>
      </c>
      <c r="L79" s="4">
        <v>0</v>
      </c>
      <c r="M79" s="4" t="s">
        <v>101</v>
      </c>
      <c r="N79" s="4">
        <v>0</v>
      </c>
    </row>
    <row r="80" spans="1:14">
      <c r="A80" s="4">
        <v>79</v>
      </c>
      <c r="B80" s="4" t="s">
        <v>713</v>
      </c>
      <c r="C80" s="4" t="str">
        <f>VLOOKUP(B80,宝可梦中英日对照!B:C,2,0)</f>
        <v>土龙弟弟</v>
      </c>
      <c r="D80" s="4" t="str">
        <f>VLOOKUP(C80,宝可梦中英日对照!C:D,2,0)</f>
        <v>ノコッチ</v>
      </c>
      <c r="E80" s="4" t="str">
        <f>VLOOKUP(C80,宝可梦中英日对照!C:G,5,0)&amp;1</f>
        <v>19C1</v>
      </c>
      <c r="H80" s="9">
        <v>158</v>
      </c>
      <c r="I80" s="4" t="str">
        <f t="shared" si="2"/>
        <v>09E1</v>
      </c>
      <c r="K80" s="4" t="s">
        <v>659</v>
      </c>
      <c r="L80" s="4">
        <v>0</v>
      </c>
      <c r="M80" s="4" t="s">
        <v>102</v>
      </c>
      <c r="N80" s="4">
        <v>0</v>
      </c>
    </row>
    <row r="81" spans="1:14">
      <c r="A81" s="4">
        <v>80</v>
      </c>
      <c r="B81" s="4" t="s">
        <v>714</v>
      </c>
      <c r="C81" s="4" t="str">
        <f>VLOOKUP(B81,宝可梦中英日对照!B:C,2,0)</f>
        <v>千针鱼</v>
      </c>
      <c r="D81" s="4" t="str">
        <f>VLOOKUP(C81,宝可梦中英日对照!C:D,2,0)</f>
        <v>ハリーセン</v>
      </c>
      <c r="E81" s="4" t="str">
        <f>VLOOKUP(C81,宝可梦中英日对照!C:G,5,0)&amp;1</f>
        <v>1A61</v>
      </c>
      <c r="H81" s="9">
        <v>160</v>
      </c>
      <c r="I81" s="4" t="str">
        <f t="shared" si="2"/>
        <v>0A01</v>
      </c>
      <c r="K81" s="4" t="s">
        <v>661</v>
      </c>
      <c r="L81" s="4">
        <v>0</v>
      </c>
      <c r="M81" s="4" t="s">
        <v>103</v>
      </c>
      <c r="N81" s="4">
        <v>0</v>
      </c>
    </row>
    <row r="82" spans="1:14">
      <c r="A82" s="4">
        <v>81</v>
      </c>
      <c r="B82" s="4" t="s">
        <v>715</v>
      </c>
      <c r="C82" s="4" t="str">
        <f>VLOOKUP(B82,宝可梦中英日对照!B:C,2,0)</f>
        <v>巨钳螳螂</v>
      </c>
      <c r="D82" s="4" t="str">
        <f>VLOOKUP(C82,宝可梦中英日对照!C:D,2,0)</f>
        <v>ハッサム</v>
      </c>
      <c r="E82" s="4" t="str">
        <f>VLOOKUP(C82,宝可梦中英日对照!C:G,5,0)&amp;1</f>
        <v>1A81</v>
      </c>
      <c r="H82" s="9">
        <v>162</v>
      </c>
      <c r="I82" s="4" t="str">
        <f t="shared" si="2"/>
        <v>0A21</v>
      </c>
      <c r="K82" s="4" t="s">
        <v>663</v>
      </c>
      <c r="L82" s="4">
        <v>0</v>
      </c>
      <c r="M82" s="4" t="s">
        <v>104</v>
      </c>
      <c r="N82" s="4">
        <v>0</v>
      </c>
    </row>
    <row r="83" spans="1:14">
      <c r="A83" s="4">
        <v>82</v>
      </c>
      <c r="B83" s="4" t="s">
        <v>716</v>
      </c>
      <c r="C83" s="4" t="str">
        <f>VLOOKUP(B83,宝可梦中英日对照!B:C,2,0)</f>
        <v>赫拉克罗斯</v>
      </c>
      <c r="D83" s="4" t="str">
        <f>VLOOKUP(C83,宝可梦中英日对照!C:D,2,0)</f>
        <v>ヘラクロス</v>
      </c>
      <c r="E83" s="4" t="str">
        <f>VLOOKUP(C83,宝可梦中英日对照!C:G,5,0)&amp;1</f>
        <v>1AC1</v>
      </c>
      <c r="H83" s="9">
        <v>164</v>
      </c>
      <c r="I83" s="4" t="str">
        <f t="shared" si="2"/>
        <v>0A41</v>
      </c>
      <c r="K83" s="4" t="s">
        <v>665</v>
      </c>
      <c r="L83" s="4">
        <v>0</v>
      </c>
      <c r="M83" s="4" t="s">
        <v>105</v>
      </c>
      <c r="N83" s="4">
        <v>0</v>
      </c>
    </row>
    <row r="84" spans="1:14">
      <c r="A84" s="4">
        <v>83</v>
      </c>
      <c r="B84" s="4" t="s">
        <v>717</v>
      </c>
      <c r="C84" s="4" t="str">
        <f>VLOOKUP(B84,宝可梦中英日对照!B:C,2,0)</f>
        <v>狃拉</v>
      </c>
      <c r="D84" s="4" t="str">
        <f>VLOOKUP(C84,宝可梦中英日对照!C:D,2,0)</f>
        <v>ニューラ</v>
      </c>
      <c r="E84" s="4" t="str">
        <f>VLOOKUP(C84,宝可梦中英日对照!C:G,5,0)&amp;1</f>
        <v>1AE1</v>
      </c>
      <c r="H84" s="9">
        <v>166</v>
      </c>
      <c r="I84" s="4" t="str">
        <f t="shared" si="2"/>
        <v>0A61</v>
      </c>
      <c r="K84" s="4" t="s">
        <v>666</v>
      </c>
      <c r="L84" s="4">
        <v>0</v>
      </c>
      <c r="M84" s="4" t="s">
        <v>106</v>
      </c>
      <c r="N84" s="4">
        <v>0</v>
      </c>
    </row>
    <row r="85" spans="1:14">
      <c r="A85" s="4">
        <v>84</v>
      </c>
      <c r="B85" s="4" t="s">
        <v>718</v>
      </c>
      <c r="C85" s="4" t="str">
        <f>VLOOKUP(B85,宝可梦中英日对照!B:C,2,0)</f>
        <v>熊宝宝</v>
      </c>
      <c r="D85" s="4" t="str">
        <f>VLOOKUP(C85,宝可梦中英日对照!C:D,2,0)</f>
        <v>ヒメグマ</v>
      </c>
      <c r="E85" s="4" t="str">
        <f>VLOOKUP(C85,宝可梦中英日对照!C:G,5,0)&amp;1</f>
        <v>1B01</v>
      </c>
      <c r="H85" s="9">
        <v>168</v>
      </c>
      <c r="I85" s="4" t="str">
        <f t="shared" si="2"/>
        <v>0A81</v>
      </c>
      <c r="K85" s="4" t="s">
        <v>666</v>
      </c>
      <c r="L85" s="4">
        <v>1</v>
      </c>
      <c r="M85" s="4" t="s">
        <v>106</v>
      </c>
      <c r="N85" s="4">
        <v>1</v>
      </c>
    </row>
    <row r="86" spans="1:14">
      <c r="A86" s="4">
        <v>85</v>
      </c>
      <c r="B86" s="4" t="s">
        <v>719</v>
      </c>
      <c r="C86" s="4" t="s">
        <v>136</v>
      </c>
      <c r="D86" s="4" t="str">
        <f>VLOOKUP(C86,宝可梦中英日对照!C:D,2,0)</f>
        <v>ハリーマン</v>
      </c>
      <c r="E86" s="4" t="str">
        <f>VLOOKUP(C86,宝可梦中英日对照!C:G,5,0)&amp;1</f>
        <v>7101</v>
      </c>
      <c r="H86" s="9">
        <v>170</v>
      </c>
      <c r="I86" s="4" t="str">
        <f t="shared" si="2"/>
        <v>0AA1</v>
      </c>
      <c r="K86" s="4" t="s">
        <v>668</v>
      </c>
      <c r="L86" s="4">
        <v>0</v>
      </c>
      <c r="M86" s="4" t="s">
        <v>107</v>
      </c>
      <c r="N86" s="4">
        <v>0</v>
      </c>
    </row>
    <row r="87" spans="1:14">
      <c r="A87" s="4">
        <v>86</v>
      </c>
      <c r="B87" s="4" t="s">
        <v>720</v>
      </c>
      <c r="C87" s="4" t="str">
        <f>VLOOKUP(B87,宝可梦中英日对照!B:C,2,0)</f>
        <v>信使鸟</v>
      </c>
      <c r="D87" s="4" t="str">
        <f>VLOOKUP(C87,宝可梦中英日对照!C:D,2,0)</f>
        <v>デリバード</v>
      </c>
      <c r="E87" s="4" t="str">
        <f>VLOOKUP(C87,宝可梦中英日对照!C:G,5,0)&amp;1</f>
        <v>1C21</v>
      </c>
      <c r="H87" s="9">
        <v>172</v>
      </c>
      <c r="I87" s="4" t="str">
        <f t="shared" si="2"/>
        <v>0AC1</v>
      </c>
      <c r="K87" s="4" t="s">
        <v>670</v>
      </c>
      <c r="L87" s="4">
        <v>0</v>
      </c>
      <c r="M87" s="4" t="s">
        <v>108</v>
      </c>
      <c r="N87" s="4">
        <v>0</v>
      </c>
    </row>
    <row r="88" spans="1:14">
      <c r="A88" s="4">
        <v>87</v>
      </c>
      <c r="B88" s="4" t="s">
        <v>721</v>
      </c>
      <c r="C88" s="4" t="str">
        <f>VLOOKUP(B88,宝可梦中英日对照!B:C,2,0)</f>
        <v>戴鲁比</v>
      </c>
      <c r="D88" s="4" t="str">
        <f>VLOOKUP(C88,宝可梦中英日对照!C:D,2,0)</f>
        <v>デルビル</v>
      </c>
      <c r="E88" s="4" t="str">
        <f>VLOOKUP(C88,宝可梦中英日对照!C:G,5,0)&amp;1</f>
        <v>1C81</v>
      </c>
      <c r="H88" s="9">
        <v>174</v>
      </c>
      <c r="I88" s="4" t="str">
        <f t="shared" si="2"/>
        <v>0AE1</v>
      </c>
      <c r="K88" s="4" t="s">
        <v>672</v>
      </c>
      <c r="L88" s="4">
        <v>0</v>
      </c>
      <c r="M88" s="4" t="s">
        <v>109</v>
      </c>
      <c r="N88" s="4">
        <v>0</v>
      </c>
    </row>
    <row r="89" spans="1:14">
      <c r="A89" s="4">
        <v>88</v>
      </c>
      <c r="B89" s="4" t="s">
        <v>722</v>
      </c>
      <c r="C89" s="4" t="str">
        <f>VLOOKUP(B89,宝可梦中英日对照!B:C,2,0)</f>
        <v>黑鲁加</v>
      </c>
      <c r="D89" s="4" t="str">
        <f>VLOOKUP(C89,宝可梦中英日对照!C:D,2,0)</f>
        <v>ヘルガー</v>
      </c>
      <c r="E89" s="4" t="str">
        <f>VLOOKUP(C89,宝可梦中英日对照!C:G,5,0)&amp;1</f>
        <v>1CA1</v>
      </c>
      <c r="H89" s="9">
        <v>176</v>
      </c>
      <c r="I89" s="4" t="str">
        <f t="shared" si="2"/>
        <v>0B01</v>
      </c>
      <c r="K89" s="4" t="s">
        <v>674</v>
      </c>
      <c r="L89" s="4">
        <v>0</v>
      </c>
      <c r="M89" s="4" t="s">
        <v>110</v>
      </c>
      <c r="N89" s="4">
        <v>0</v>
      </c>
    </row>
    <row r="90" spans="1:14">
      <c r="A90" s="4">
        <v>89</v>
      </c>
      <c r="B90" s="4" t="s">
        <v>723</v>
      </c>
      <c r="C90" s="4" t="str">
        <f>VLOOKUP(B90,宝可梦中英日对照!B:C,2,0)</f>
        <v>小小象</v>
      </c>
      <c r="D90" s="4" t="str">
        <f>VLOOKUP(C90,宝可梦中英日对照!C:D,2,0)</f>
        <v>ゴマゾウ</v>
      </c>
      <c r="E90" s="4" t="str">
        <f>VLOOKUP(C90,宝可梦中英日对照!C:G,5,0)&amp;1</f>
        <v>1CE1</v>
      </c>
      <c r="H90" s="9">
        <v>178</v>
      </c>
      <c r="I90" s="4" t="str">
        <f t="shared" si="2"/>
        <v>0B21</v>
      </c>
      <c r="K90" s="4" t="s">
        <v>676</v>
      </c>
      <c r="L90" s="4">
        <v>0</v>
      </c>
      <c r="M90" s="4" t="s">
        <v>111</v>
      </c>
      <c r="N90" s="4">
        <v>0</v>
      </c>
    </row>
    <row r="91" spans="1:14">
      <c r="A91" s="4">
        <v>90</v>
      </c>
      <c r="B91" s="4" t="s">
        <v>724</v>
      </c>
      <c r="C91" s="4" t="str">
        <f>VLOOKUP(B91,宝可梦中英日对照!B:C,2,0)</f>
        <v>顿甲</v>
      </c>
      <c r="D91" s="4" t="str">
        <f>VLOOKUP(C91,宝可梦中英日对照!C:D,2,0)</f>
        <v>ドンファン</v>
      </c>
      <c r="E91" s="4" t="str">
        <f>VLOOKUP(C91,宝可梦中英日对照!C:G,5,0)&amp;1</f>
        <v>1D01</v>
      </c>
      <c r="H91" s="9">
        <v>180</v>
      </c>
      <c r="I91" s="4" t="str">
        <f t="shared" si="2"/>
        <v>0B41</v>
      </c>
      <c r="K91" s="4" t="s">
        <v>678</v>
      </c>
      <c r="L91" s="4">
        <v>0</v>
      </c>
      <c r="M91" s="4" t="s">
        <v>112</v>
      </c>
      <c r="N91" s="4">
        <v>0</v>
      </c>
    </row>
    <row r="92" spans="1:14">
      <c r="A92" s="4">
        <v>91</v>
      </c>
      <c r="B92" s="4" t="s">
        <v>725</v>
      </c>
      <c r="C92" s="4" t="str">
        <f>VLOOKUP(B92,宝可梦中英日对照!B:C,2,0)</f>
        <v>惊角鹿</v>
      </c>
      <c r="D92" s="4" t="str">
        <f>VLOOKUP(C92,宝可梦中英日对照!C:D,2,0)</f>
        <v>オドシシ</v>
      </c>
      <c r="E92" s="4" t="str">
        <f>VLOOKUP(C92,宝可梦中英日对照!C:G,5,0)&amp;1</f>
        <v>1D41</v>
      </c>
      <c r="H92" s="9">
        <v>182</v>
      </c>
      <c r="I92" s="4" t="str">
        <f t="shared" si="2"/>
        <v>0B61</v>
      </c>
      <c r="K92" s="4" t="s">
        <v>680</v>
      </c>
      <c r="L92" s="4">
        <v>0</v>
      </c>
      <c r="M92" s="4" t="s">
        <v>113</v>
      </c>
      <c r="N92" s="4">
        <v>0</v>
      </c>
    </row>
    <row r="93" spans="1:14">
      <c r="A93" s="4">
        <v>92</v>
      </c>
      <c r="B93" s="4" t="s">
        <v>726</v>
      </c>
      <c r="C93" s="4" t="str">
        <f>VLOOKUP(B93,宝可梦中英日对照!B:C,2,0)</f>
        <v>幸福蛋</v>
      </c>
      <c r="D93" s="4" t="str">
        <f>VLOOKUP(C93,宝可梦中英日对照!C:D,2,0)</f>
        <v>ハピナス</v>
      </c>
      <c r="E93" s="4" t="str">
        <f>VLOOKUP(C93,宝可梦中英日对照!C:G,5,0)&amp;1</f>
        <v>1E41</v>
      </c>
      <c r="H93" s="9">
        <v>184</v>
      </c>
      <c r="I93" s="4" t="str">
        <f t="shared" si="2"/>
        <v>0B81</v>
      </c>
      <c r="K93" s="4" t="s">
        <v>682</v>
      </c>
      <c r="L93" s="4">
        <v>0</v>
      </c>
      <c r="M93" s="4" t="s">
        <v>114</v>
      </c>
      <c r="N93" s="4">
        <v>0</v>
      </c>
    </row>
    <row r="94" spans="1:14">
      <c r="A94" s="4">
        <v>93</v>
      </c>
      <c r="B94" s="4" t="s">
        <v>727</v>
      </c>
      <c r="C94" s="4" t="str">
        <f>VLOOKUP(B94,宝可梦中英日对照!B:C,2,0)</f>
        <v>幼基拉斯</v>
      </c>
      <c r="D94" s="4" t="str">
        <f>VLOOKUP(C94,宝可梦中英日对照!C:D,2,0)</f>
        <v>ヨーギラス</v>
      </c>
      <c r="E94" s="4" t="str">
        <f>VLOOKUP(C94,宝可梦中英日对照!C:G,5,0)&amp;1</f>
        <v>1EC1</v>
      </c>
      <c r="H94" s="9">
        <v>186</v>
      </c>
      <c r="I94" s="4" t="str">
        <f t="shared" si="2"/>
        <v>0BA1</v>
      </c>
      <c r="K94" s="4" t="s">
        <v>684</v>
      </c>
      <c r="L94" s="4">
        <v>0</v>
      </c>
      <c r="M94" s="4" t="s">
        <v>115</v>
      </c>
      <c r="N94" s="4">
        <v>0</v>
      </c>
    </row>
    <row r="95" spans="1:14">
      <c r="A95" s="4">
        <v>94</v>
      </c>
      <c r="B95" s="4" t="s">
        <v>728</v>
      </c>
      <c r="C95" s="4" t="str">
        <f>VLOOKUP(B95,宝可梦中英日对照!B:C,2,0)</f>
        <v>沙基拉斯</v>
      </c>
      <c r="D95" s="4" t="str">
        <f>VLOOKUP(C95,宝可梦中英日对照!C:D,2,0)</f>
        <v>サナギラス</v>
      </c>
      <c r="E95" s="4" t="str">
        <f>VLOOKUP(C95,宝可梦中英日对照!C:G,5,0)&amp;1</f>
        <v>1EE1</v>
      </c>
      <c r="H95" s="9">
        <v>188</v>
      </c>
      <c r="I95" s="4" t="str">
        <f t="shared" si="2"/>
        <v>0BC1</v>
      </c>
      <c r="K95" s="4" t="s">
        <v>686</v>
      </c>
      <c r="L95" s="4">
        <v>0</v>
      </c>
      <c r="M95" s="4" t="s">
        <v>116</v>
      </c>
      <c r="N95" s="4">
        <v>0</v>
      </c>
    </row>
    <row r="96" spans="1:14">
      <c r="A96" s="4">
        <v>95</v>
      </c>
      <c r="B96" s="4" t="s">
        <v>729</v>
      </c>
      <c r="C96" s="4" t="str">
        <f>VLOOKUP(B96,宝可梦中英日对照!B:C,2,0)</f>
        <v>班基拉斯</v>
      </c>
      <c r="D96" s="4" t="str">
        <f>VLOOKUP(C96,宝可梦中英日对照!C:D,2,0)</f>
        <v>バンギラス</v>
      </c>
      <c r="E96" s="4" t="str">
        <f>VLOOKUP(C96,宝可梦中英日对照!C:G,5,0)&amp;1</f>
        <v>1F01</v>
      </c>
      <c r="H96" s="9">
        <v>190</v>
      </c>
      <c r="I96" s="4" t="str">
        <f t="shared" si="2"/>
        <v>0BE1</v>
      </c>
      <c r="K96" s="4" t="s">
        <v>688</v>
      </c>
      <c r="L96" s="4">
        <v>0</v>
      </c>
      <c r="M96" s="4" t="s">
        <v>117</v>
      </c>
      <c r="N96" s="4">
        <v>0</v>
      </c>
    </row>
    <row r="97" spans="1:14">
      <c r="A97" s="4">
        <v>96</v>
      </c>
      <c r="B97" s="4" t="s">
        <v>730</v>
      </c>
      <c r="C97" s="4" t="str">
        <f>VLOOKUP(B97,宝可梦中英日对照!B:C,2,0)</f>
        <v>长翅鸥</v>
      </c>
      <c r="D97" s="4" t="str">
        <f>VLOOKUP(C97,宝可梦中英日对照!C:D,2,0)</f>
        <v>キャモメ</v>
      </c>
      <c r="E97" s="4" t="str">
        <f>VLOOKUP(C97,宝可梦中英日对照!C:G,5,0)&amp;1</f>
        <v>22C1</v>
      </c>
      <c r="H97" s="9">
        <v>192</v>
      </c>
      <c r="I97" s="4" t="str">
        <f t="shared" si="2"/>
        <v>0C01</v>
      </c>
      <c r="K97" s="4" t="s">
        <v>690</v>
      </c>
      <c r="L97" s="4">
        <v>0</v>
      </c>
      <c r="M97" s="4" t="s">
        <v>118</v>
      </c>
      <c r="N97" s="4">
        <v>0</v>
      </c>
    </row>
    <row r="98" spans="1:14">
      <c r="A98" s="4">
        <v>97</v>
      </c>
      <c r="B98" s="4" t="s">
        <v>731</v>
      </c>
      <c r="C98" s="4" t="str">
        <f>VLOOKUP(B98,宝可梦中英日对照!B:C,2,0)</f>
        <v>大嘴鸥</v>
      </c>
      <c r="D98" s="4" t="str">
        <f>VLOOKUP(C98,宝可梦中英日对照!C:D,2,0)</f>
        <v>ペリッパー</v>
      </c>
      <c r="E98" s="4" t="str">
        <f>VLOOKUP(C98,宝可梦中英日对照!C:G,5,0)&amp;1</f>
        <v>22E1</v>
      </c>
      <c r="H98" s="9">
        <v>194</v>
      </c>
      <c r="I98" s="4" t="str">
        <f t="shared" si="2"/>
        <v>0C21</v>
      </c>
      <c r="K98" s="4" t="s">
        <v>692</v>
      </c>
      <c r="L98" s="4">
        <v>0</v>
      </c>
      <c r="M98" s="4" t="s">
        <v>119</v>
      </c>
      <c r="N98" s="4">
        <v>0</v>
      </c>
    </row>
    <row r="99" spans="1:14">
      <c r="A99" s="4">
        <v>98</v>
      </c>
      <c r="B99" s="4" t="s">
        <v>732</v>
      </c>
      <c r="C99" s="4" t="str">
        <f>VLOOKUP(B99,宝可梦中英日对照!B:C,2,0)</f>
        <v>拉鲁拉丝</v>
      </c>
      <c r="D99" s="4" t="str">
        <f>VLOOKUP(C99,宝可梦中英日对照!C:D,2,0)</f>
        <v>ラルトス</v>
      </c>
      <c r="E99" s="4" t="str">
        <f>VLOOKUP(C99,宝可梦中英日对照!C:G,5,0)&amp;1</f>
        <v>2301</v>
      </c>
      <c r="H99" s="9">
        <v>196</v>
      </c>
      <c r="I99" s="4" t="str">
        <f t="shared" si="2"/>
        <v>0C41</v>
      </c>
      <c r="K99" s="4" t="s">
        <v>694</v>
      </c>
      <c r="L99" s="4">
        <v>0</v>
      </c>
      <c r="M99" s="4" t="s">
        <v>120</v>
      </c>
      <c r="N99" s="4">
        <v>0</v>
      </c>
    </row>
    <row r="100" spans="1:14">
      <c r="A100" s="4">
        <v>99</v>
      </c>
      <c r="B100" s="4" t="s">
        <v>733</v>
      </c>
      <c r="C100" s="4" t="str">
        <f>VLOOKUP(B100,宝可梦中英日对照!B:C,2,0)</f>
        <v>奇鲁莉安</v>
      </c>
      <c r="D100" s="4" t="str">
        <f>VLOOKUP(C100,宝可梦中英日对照!C:D,2,0)</f>
        <v>キルリア</v>
      </c>
      <c r="E100" s="4" t="str">
        <f>VLOOKUP(C100,宝可梦中英日对照!C:G,5,0)&amp;1</f>
        <v>2321</v>
      </c>
      <c r="H100" s="9">
        <v>198</v>
      </c>
      <c r="I100" s="4" t="str">
        <f t="shared" si="2"/>
        <v>0C61</v>
      </c>
      <c r="K100" s="4" t="s">
        <v>694</v>
      </c>
      <c r="L100" s="4">
        <v>1</v>
      </c>
      <c r="M100" s="4" t="s">
        <v>120</v>
      </c>
      <c r="N100" s="4">
        <v>1</v>
      </c>
    </row>
    <row r="101" spans="1:14">
      <c r="A101" s="4">
        <v>100</v>
      </c>
      <c r="B101" s="4" t="s">
        <v>734</v>
      </c>
      <c r="C101" s="4" t="str">
        <f>VLOOKUP(B101,宝可梦中英日对照!B:C,2,0)</f>
        <v>沙奈朵</v>
      </c>
      <c r="D101" s="4" t="str">
        <f>VLOOKUP(C101,宝可梦中英日对照!C:D,2,0)</f>
        <v>サーナイト</v>
      </c>
      <c r="E101" s="4" t="str">
        <f>VLOOKUP(C101,宝可梦中英日对照!C:G,5,0)&amp;1</f>
        <v>2341</v>
      </c>
      <c r="H101" s="9">
        <v>200</v>
      </c>
      <c r="I101" s="4" t="str">
        <f t="shared" si="2"/>
        <v>0C81</v>
      </c>
      <c r="K101" s="4" t="s">
        <v>696</v>
      </c>
      <c r="L101" s="4">
        <v>0</v>
      </c>
      <c r="M101" s="4" t="s">
        <v>121</v>
      </c>
      <c r="N101" s="4">
        <v>0</v>
      </c>
    </row>
    <row r="102" spans="1:14">
      <c r="A102" s="4">
        <v>101</v>
      </c>
      <c r="B102" s="4" t="s">
        <v>735</v>
      </c>
      <c r="C102" s="4" t="str">
        <f>VLOOKUP(B102,宝可梦中英日对照!B:C,2,0)</f>
        <v>溜溜糖球</v>
      </c>
      <c r="D102" s="4" t="str">
        <f>VLOOKUP(C102,宝可梦中英日对照!C:D,2,0)</f>
        <v>アメタマ</v>
      </c>
      <c r="E102" s="4" t="str">
        <f>VLOOKUP(C102,宝可梦中英日对照!C:G,5,0)&amp;1</f>
        <v>2361</v>
      </c>
      <c r="K102" s="4" t="s">
        <v>698</v>
      </c>
      <c r="L102" s="4">
        <v>0</v>
      </c>
      <c r="M102" s="4" t="s">
        <v>122</v>
      </c>
      <c r="N102" s="4">
        <v>0</v>
      </c>
    </row>
    <row r="103" spans="1:14">
      <c r="A103" s="4">
        <v>102</v>
      </c>
      <c r="B103" s="4" t="s">
        <v>736</v>
      </c>
      <c r="C103" s="4" t="str">
        <f>VLOOKUP(B103,宝可梦中英日对照!B:C,2,0)</f>
        <v>雨翅蛾</v>
      </c>
      <c r="D103" s="4" t="str">
        <f>VLOOKUP(C103,宝可梦中英日对照!C:D,2,0)</f>
        <v>アメモース</v>
      </c>
      <c r="E103" s="4" t="str">
        <f>VLOOKUP(C103,宝可梦中英日对照!C:G,5,0)&amp;1</f>
        <v>2381</v>
      </c>
      <c r="K103" s="4" t="s">
        <v>700</v>
      </c>
      <c r="L103" s="4">
        <v>0</v>
      </c>
      <c r="M103" s="4" t="s">
        <v>123</v>
      </c>
      <c r="N103" s="4">
        <v>0</v>
      </c>
    </row>
    <row r="104" spans="1:14">
      <c r="A104" s="4">
        <v>103</v>
      </c>
      <c r="B104" s="4" t="s">
        <v>737</v>
      </c>
      <c r="C104" s="4" t="str">
        <f>VLOOKUP(B104,宝可梦中英日对照!B:C,2,0)</f>
        <v>蘑蘑菇</v>
      </c>
      <c r="D104" s="4" t="str">
        <f>VLOOKUP(C104,宝可梦中英日对照!C:D,2,0)</f>
        <v>キノココ</v>
      </c>
      <c r="E104" s="4" t="str">
        <f>VLOOKUP(C104,宝可梦中英日对照!C:G,5,0)&amp;1</f>
        <v>23A1</v>
      </c>
      <c r="K104" s="4" t="s">
        <v>702</v>
      </c>
      <c r="L104" s="4">
        <v>0</v>
      </c>
      <c r="M104" s="4" t="s">
        <v>738</v>
      </c>
      <c r="N104" s="4">
        <v>0</v>
      </c>
    </row>
    <row r="105" spans="1:14">
      <c r="A105" s="4">
        <v>104</v>
      </c>
      <c r="B105" s="4" t="s">
        <v>739</v>
      </c>
      <c r="C105" s="4" t="str">
        <f>VLOOKUP(B105,宝可梦中英日对照!B:C,2,0)</f>
        <v>斗笠菇</v>
      </c>
      <c r="D105" s="4" t="str">
        <f>VLOOKUP(C105,宝可梦中英日对照!C:D,2,0)</f>
        <v>キノガッサ</v>
      </c>
      <c r="E105" s="4" t="str">
        <f>VLOOKUP(C105,宝可梦中英日对照!C:G,5,0)&amp;1</f>
        <v>23C1</v>
      </c>
      <c r="K105" s="4" t="s">
        <v>703</v>
      </c>
      <c r="L105" s="4">
        <v>0</v>
      </c>
      <c r="M105" s="4" t="s">
        <v>125</v>
      </c>
      <c r="N105" s="4">
        <v>0</v>
      </c>
    </row>
    <row r="106" spans="1:14">
      <c r="A106" s="4">
        <v>105</v>
      </c>
      <c r="B106" s="4" t="s">
        <v>740</v>
      </c>
      <c r="C106" s="4" t="str">
        <f>VLOOKUP(B106,宝可梦中英日对照!B:C,2,0)</f>
        <v>懒人獭</v>
      </c>
      <c r="D106" s="4" t="str">
        <f>VLOOKUP(C106,宝可梦中英日对照!C:D,2,0)</f>
        <v>ナマケロ</v>
      </c>
      <c r="E106" s="4" t="str">
        <f>VLOOKUP(C106,宝可梦中英日对照!C:G,5,0)&amp;1</f>
        <v>23E1</v>
      </c>
      <c r="K106" s="4" t="s">
        <v>703</v>
      </c>
      <c r="L106" s="4">
        <v>1</v>
      </c>
      <c r="M106" s="4" t="s">
        <v>125</v>
      </c>
      <c r="N106" s="4">
        <v>1</v>
      </c>
    </row>
    <row r="107" spans="1:14">
      <c r="A107" s="4">
        <v>106</v>
      </c>
      <c r="B107" s="4" t="s">
        <v>741</v>
      </c>
      <c r="C107" s="4" t="str">
        <f>VLOOKUP(B107,宝可梦中英日对照!B:C,2,0)</f>
        <v>过动猿</v>
      </c>
      <c r="D107" s="4" t="str">
        <f>VLOOKUP(C107,宝可梦中英日对照!C:D,2,0)</f>
        <v>ヤルキモノ</v>
      </c>
      <c r="E107" s="4" t="str">
        <f>VLOOKUP(C107,宝可梦中英日对照!C:G,5,0)&amp;1</f>
        <v>2401</v>
      </c>
      <c r="K107" s="4" t="s">
        <v>705</v>
      </c>
      <c r="L107" s="4">
        <v>0</v>
      </c>
      <c r="M107" s="4" t="s">
        <v>126</v>
      </c>
      <c r="N107" s="4">
        <v>0</v>
      </c>
    </row>
    <row r="108" spans="1:14">
      <c r="A108" s="4">
        <v>107</v>
      </c>
      <c r="B108" s="4" t="s">
        <v>742</v>
      </c>
      <c r="C108" s="4" t="str">
        <f>VLOOKUP(B108,宝可梦中英日对照!B:C,2,0)</f>
        <v>请假王</v>
      </c>
      <c r="D108" s="4" t="str">
        <f>VLOOKUP(C108,宝可梦中英日对照!C:D,2,0)</f>
        <v>ケッキング</v>
      </c>
      <c r="E108" s="4" t="str">
        <f>VLOOKUP(C108,宝可梦中英日对照!C:G,5,0)&amp;1</f>
        <v>2421</v>
      </c>
      <c r="K108" s="4" t="s">
        <v>707</v>
      </c>
      <c r="L108" s="4">
        <v>0</v>
      </c>
      <c r="M108" s="4" t="s">
        <v>127</v>
      </c>
      <c r="N108" s="4">
        <v>0</v>
      </c>
    </row>
    <row r="109" spans="1:14">
      <c r="A109" s="4">
        <v>108</v>
      </c>
      <c r="B109" s="4" t="s">
        <v>743</v>
      </c>
      <c r="C109" s="4" t="str">
        <f>VLOOKUP(B109,宝可梦中英日对照!B:C,2,0)</f>
        <v>幕下力士</v>
      </c>
      <c r="D109" s="4" t="str">
        <f>VLOOKUP(C109,宝可梦中英日对照!C:D,2,0)</f>
        <v>マクノシタ</v>
      </c>
      <c r="E109" s="4" t="str">
        <f>VLOOKUP(C109,宝可梦中英日对照!C:G,5,0)&amp;1</f>
        <v>2501</v>
      </c>
      <c r="K109" s="4" t="s">
        <v>709</v>
      </c>
      <c r="L109" s="4">
        <v>0</v>
      </c>
      <c r="M109" s="4" t="s">
        <v>128</v>
      </c>
      <c r="N109" s="4">
        <v>0</v>
      </c>
    </row>
    <row r="110" spans="1:14">
      <c r="A110" s="4">
        <v>109</v>
      </c>
      <c r="B110" s="4" t="s">
        <v>744</v>
      </c>
      <c r="C110" s="4" t="str">
        <f>VLOOKUP(B110,宝可梦中英日对照!B:C,2,0)</f>
        <v>铁掌力士</v>
      </c>
      <c r="D110" s="4" t="str">
        <f>VLOOKUP(C110,宝可梦中英日对照!C:D,2,0)</f>
        <v>ハリテヤマ</v>
      </c>
      <c r="E110" s="4" t="str">
        <f>VLOOKUP(C110,宝可梦中英日对照!C:G,5,0)&amp;1</f>
        <v>2521</v>
      </c>
      <c r="K110" s="4" t="s">
        <v>712</v>
      </c>
      <c r="L110" s="4">
        <v>0</v>
      </c>
      <c r="M110" s="4" t="s">
        <v>129</v>
      </c>
      <c r="N110" s="4">
        <v>0</v>
      </c>
    </row>
    <row r="111" spans="1:14">
      <c r="A111" s="4">
        <v>110</v>
      </c>
      <c r="B111" s="4" t="s">
        <v>745</v>
      </c>
      <c r="C111" s="4" t="str">
        <f>VLOOKUP(B111,宝可梦中英日对照!B:C,2,0)</f>
        <v>露力丽</v>
      </c>
      <c r="D111" s="4" t="str">
        <f>VLOOKUP(C111,宝可梦中英日对照!C:D,2,0)</f>
        <v>ルリリ</v>
      </c>
      <c r="E111" s="4" t="str">
        <f>VLOOKUP(C111,宝可梦中英日对照!C:G,5,0)&amp;1</f>
        <v>2541</v>
      </c>
      <c r="K111" s="4" t="s">
        <v>713</v>
      </c>
      <c r="L111" s="4">
        <v>0</v>
      </c>
      <c r="M111" s="4" t="s">
        <v>130</v>
      </c>
      <c r="N111" s="4">
        <v>0</v>
      </c>
    </row>
    <row r="112" spans="1:14">
      <c r="A112" s="4">
        <v>111</v>
      </c>
      <c r="B112" s="4" t="s">
        <v>746</v>
      </c>
      <c r="C112" s="4" t="str">
        <f>VLOOKUP(B112,宝可梦中英日对照!B:C,2,0)</f>
        <v>勾魂眼</v>
      </c>
      <c r="D112" s="4" t="str">
        <f>VLOOKUP(C112,宝可梦中英日对照!C:D,2,0)</f>
        <v>ヤミラミ</v>
      </c>
      <c r="E112" s="4" t="str">
        <f>VLOOKUP(C112,宝可梦中英日对照!C:G,5,0)&amp;1</f>
        <v>25C1</v>
      </c>
      <c r="K112" s="4" t="s">
        <v>714</v>
      </c>
      <c r="L112" s="4">
        <v>0</v>
      </c>
      <c r="M112" s="4" t="s">
        <v>131</v>
      </c>
      <c r="N112" s="4">
        <v>0</v>
      </c>
    </row>
    <row r="113" spans="1:14">
      <c r="A113" s="4">
        <v>112</v>
      </c>
      <c r="B113" s="4" t="s">
        <v>747</v>
      </c>
      <c r="C113" s="4" t="str">
        <f>VLOOKUP(B113,宝可梦中英日对照!B:C,2,0)</f>
        <v>玛沙那</v>
      </c>
      <c r="D113" s="4" t="str">
        <f>VLOOKUP(C113,宝可梦中英日对照!C:D,2,0)</f>
        <v>アサナン</v>
      </c>
      <c r="E113" s="4" t="str">
        <f>VLOOKUP(C113,宝可梦中英日对照!C:G,5,0)&amp;1</f>
        <v>2661</v>
      </c>
      <c r="K113" s="4" t="s">
        <v>714</v>
      </c>
      <c r="L113" s="4">
        <v>1</v>
      </c>
      <c r="M113" s="4" t="s">
        <v>131</v>
      </c>
      <c r="N113" s="4">
        <v>1</v>
      </c>
    </row>
    <row r="114" spans="1:14">
      <c r="A114" s="4">
        <v>113</v>
      </c>
      <c r="B114" s="4" t="s">
        <v>748</v>
      </c>
      <c r="C114" s="4" t="str">
        <f>VLOOKUP(B114,宝可梦中英日对照!B:C,2,0)</f>
        <v>恰雷姆</v>
      </c>
      <c r="D114" s="4" t="str">
        <f>VLOOKUP(C114,宝可梦中英日对照!C:D,2,0)</f>
        <v>チャーレム</v>
      </c>
      <c r="E114" s="4" t="str">
        <f>VLOOKUP(C114,宝可梦中英日对照!C:G,5,0)&amp;1</f>
        <v>2681</v>
      </c>
      <c r="K114" s="4" t="s">
        <v>715</v>
      </c>
      <c r="L114" s="4">
        <v>0</v>
      </c>
      <c r="M114" s="4" t="s">
        <v>132</v>
      </c>
      <c r="N114" s="4">
        <v>0</v>
      </c>
    </row>
    <row r="115" spans="1:14">
      <c r="A115" s="4">
        <v>114</v>
      </c>
      <c r="B115" s="4" t="s">
        <v>749</v>
      </c>
      <c r="C115" s="4" t="str">
        <f>VLOOKUP(B115,宝可梦中英日对照!B:C,2,0)</f>
        <v>溶食兽</v>
      </c>
      <c r="D115" s="4" t="str">
        <f>VLOOKUP(C115,宝可梦中英日对照!C:D,2,0)</f>
        <v>ゴクリン</v>
      </c>
      <c r="E115" s="4" t="str">
        <f>VLOOKUP(C115,宝可梦中英日对照!C:G,5,0)&amp;1</f>
        <v>2781</v>
      </c>
      <c r="K115" s="4" t="s">
        <v>716</v>
      </c>
      <c r="L115" s="4">
        <v>0</v>
      </c>
      <c r="M115" s="4" t="s">
        <v>133</v>
      </c>
      <c r="N115" s="4">
        <v>0</v>
      </c>
    </row>
    <row r="116" spans="1:14">
      <c r="A116" s="4">
        <v>115</v>
      </c>
      <c r="B116" s="4" t="s">
        <v>750</v>
      </c>
      <c r="C116" s="4" t="str">
        <f>VLOOKUP(B116,宝可梦中英日对照!B:C,2,0)</f>
        <v>吞食兽</v>
      </c>
      <c r="D116" s="4" t="str">
        <f>VLOOKUP(C116,宝可梦中英日对照!C:D,2,0)</f>
        <v>マルノーム</v>
      </c>
      <c r="E116" s="4" t="str">
        <f>VLOOKUP(C116,宝可梦中英日对照!C:G,5,0)&amp;1</f>
        <v>27A1</v>
      </c>
      <c r="K116" s="4" t="s">
        <v>717</v>
      </c>
      <c r="L116" s="4">
        <v>0</v>
      </c>
      <c r="M116" s="4" t="s">
        <v>134</v>
      </c>
      <c r="N116" s="4">
        <v>0</v>
      </c>
    </row>
    <row r="117" spans="1:14">
      <c r="A117" s="4">
        <v>116</v>
      </c>
      <c r="B117" s="4" t="s">
        <v>751</v>
      </c>
      <c r="C117" s="4" t="str">
        <f>VLOOKUP(B117,宝可梦中英日对照!B:C,2,0)</f>
        <v>呆火驼</v>
      </c>
      <c r="D117" s="4" t="str">
        <f>VLOOKUP(C117,宝可梦中英日对照!C:D,2,0)</f>
        <v>ドンメル</v>
      </c>
      <c r="E117" s="4" t="str">
        <f>VLOOKUP(C117,宝可梦中英日对照!C:G,5,0)&amp;1</f>
        <v>2841</v>
      </c>
      <c r="K117" s="4" t="s">
        <v>717</v>
      </c>
      <c r="L117" s="4">
        <v>1</v>
      </c>
      <c r="M117" s="4" t="s">
        <v>134</v>
      </c>
      <c r="N117" s="4">
        <v>1</v>
      </c>
    </row>
    <row r="118" spans="1:14">
      <c r="A118" s="4">
        <v>117</v>
      </c>
      <c r="B118" s="4" t="s">
        <v>752</v>
      </c>
      <c r="C118" s="4" t="str">
        <f>VLOOKUP(B118,宝可梦中英日对照!B:C,2,0)</f>
        <v>喷火驼</v>
      </c>
      <c r="D118" s="4" t="str">
        <f>VLOOKUP(C118,宝可梦中英日对照!C:D,2,0)</f>
        <v>バクーダ</v>
      </c>
      <c r="E118" s="4" t="str">
        <f>VLOOKUP(C118,宝可梦中英日对照!C:G,5,0)&amp;1</f>
        <v>2861</v>
      </c>
      <c r="K118" s="4" t="s">
        <v>718</v>
      </c>
      <c r="L118" s="4">
        <v>0</v>
      </c>
      <c r="M118" s="4" t="s">
        <v>135</v>
      </c>
      <c r="N118" s="4">
        <v>0</v>
      </c>
    </row>
    <row r="119" spans="1:14">
      <c r="A119" s="4">
        <v>118</v>
      </c>
      <c r="B119" s="4" t="s">
        <v>753</v>
      </c>
      <c r="C119" s="4" t="str">
        <f>VLOOKUP(B119,宝可梦中英日对照!B:C,2,0)</f>
        <v>煤炭龟</v>
      </c>
      <c r="D119" s="4" t="str">
        <f>VLOOKUP(C119,宝可梦中英日对照!C:D,2,0)</f>
        <v>コータス</v>
      </c>
      <c r="E119" s="4" t="str">
        <f>VLOOKUP(C119,宝可梦中英日对照!C:G,5,0)&amp;1</f>
        <v>2881</v>
      </c>
      <c r="K119" s="4" t="s">
        <v>719</v>
      </c>
      <c r="L119" s="4">
        <v>0</v>
      </c>
      <c r="M119" s="4" t="s">
        <v>754</v>
      </c>
      <c r="N119" s="4">
        <v>0</v>
      </c>
    </row>
    <row r="120" spans="1:14">
      <c r="A120" s="4">
        <v>119</v>
      </c>
      <c r="B120" s="4" t="s">
        <v>755</v>
      </c>
      <c r="C120" s="4" t="str">
        <f>VLOOKUP(B120,宝可梦中英日对照!B:C,2,0)</f>
        <v>跳跳猪</v>
      </c>
      <c r="D120" s="4" t="str">
        <f>VLOOKUP(C120,宝可梦中英日对照!C:D,2,0)</f>
        <v>バネブー</v>
      </c>
      <c r="E120" s="4" t="str">
        <f>VLOOKUP(C120,宝可梦中英日对照!C:G,5,0)&amp;1</f>
        <v>28A1</v>
      </c>
      <c r="K120" s="4" t="s">
        <v>720</v>
      </c>
      <c r="L120" s="4">
        <v>0</v>
      </c>
      <c r="M120" s="4" t="s">
        <v>137</v>
      </c>
      <c r="N120" s="4">
        <v>0</v>
      </c>
    </row>
    <row r="121" spans="1:14">
      <c r="A121" s="4">
        <v>120</v>
      </c>
      <c r="B121" s="4" t="s">
        <v>756</v>
      </c>
      <c r="C121" s="4" t="str">
        <f>VLOOKUP(B121,宝可梦中英日对照!B:C,2,0)</f>
        <v>噗噗猪</v>
      </c>
      <c r="D121" s="4" t="str">
        <f>VLOOKUP(C121,宝可梦中英日对照!C:D,2,0)</f>
        <v>ブーピッグ</v>
      </c>
      <c r="E121" s="4" t="str">
        <f>VLOOKUP(C121,宝可梦中英日对照!C:G,5,0)&amp;1</f>
        <v>28C1</v>
      </c>
      <c r="K121" s="4" t="s">
        <v>721</v>
      </c>
      <c r="L121" s="4">
        <v>0</v>
      </c>
      <c r="M121" s="4" t="s">
        <v>138</v>
      </c>
      <c r="N121" s="4">
        <v>0</v>
      </c>
    </row>
    <row r="122" spans="1:14">
      <c r="A122" s="4">
        <v>121</v>
      </c>
      <c r="B122" s="4" t="s">
        <v>757</v>
      </c>
      <c r="C122" s="4" t="str">
        <f>VLOOKUP(B122,宝可梦中英日对照!B:C,2,0)</f>
        <v>刺球仙人掌</v>
      </c>
      <c r="D122" s="4" t="str">
        <f>VLOOKUP(C122,宝可梦中英日对照!C:D,2,0)</f>
        <v>サボネア</v>
      </c>
      <c r="E122" s="4" t="str">
        <f>VLOOKUP(C122,宝可梦中英日对照!C:G,5,0)&amp;1</f>
        <v>2961</v>
      </c>
      <c r="K122" s="4" t="s">
        <v>722</v>
      </c>
      <c r="L122" s="4">
        <v>0</v>
      </c>
      <c r="M122" s="4" t="s">
        <v>139</v>
      </c>
      <c r="N122" s="4">
        <v>0</v>
      </c>
    </row>
    <row r="123" spans="1:14">
      <c r="A123" s="4">
        <v>122</v>
      </c>
      <c r="B123" s="4" t="s">
        <v>758</v>
      </c>
      <c r="C123" s="4" t="str">
        <f>VLOOKUP(B123,宝可梦中英日对照!B:C,2,0)</f>
        <v>梦歌仙人掌</v>
      </c>
      <c r="D123" s="4" t="str">
        <f>VLOOKUP(C123,宝可梦中英日对照!C:D,2,0)</f>
        <v>ノクタス</v>
      </c>
      <c r="E123" s="4" t="str">
        <f>VLOOKUP(C123,宝可梦中英日对照!C:G,5,0)&amp;1</f>
        <v>2981</v>
      </c>
      <c r="K123" s="4" t="s">
        <v>723</v>
      </c>
      <c r="L123" s="4">
        <v>0</v>
      </c>
      <c r="M123" s="4" t="s">
        <v>140</v>
      </c>
      <c r="N123" s="4">
        <v>0</v>
      </c>
    </row>
    <row r="124" spans="1:14">
      <c r="A124" s="4">
        <v>123</v>
      </c>
      <c r="B124" s="4" t="s">
        <v>759</v>
      </c>
      <c r="C124" s="4" t="str">
        <f>VLOOKUP(B124,宝可梦中英日对照!B:C,2,0)</f>
        <v>青绵鸟</v>
      </c>
      <c r="D124" s="4" t="str">
        <f>VLOOKUP(C124,宝可梦中英日对照!C:D,2,0)</f>
        <v>チルット</v>
      </c>
      <c r="E124" s="4" t="str">
        <f>VLOOKUP(C124,宝可梦中英日对照!C:G,5,0)&amp;1</f>
        <v>29A1</v>
      </c>
      <c r="K124" s="4" t="s">
        <v>724</v>
      </c>
      <c r="L124" s="4">
        <v>0</v>
      </c>
      <c r="M124" s="4" t="s">
        <v>141</v>
      </c>
      <c r="N124" s="4">
        <v>0</v>
      </c>
    </row>
    <row r="125" spans="1:14">
      <c r="A125" s="4">
        <v>124</v>
      </c>
      <c r="B125" s="4" t="s">
        <v>760</v>
      </c>
      <c r="C125" s="4" t="str">
        <f>VLOOKUP(B125,宝可梦中英日对照!B:C,2,0)</f>
        <v>七夕青鸟</v>
      </c>
      <c r="D125" s="4" t="str">
        <f>VLOOKUP(C125,宝可梦中英日对照!C:D,2,0)</f>
        <v>チルタリス</v>
      </c>
      <c r="E125" s="4" t="str">
        <f>VLOOKUP(C125,宝可梦中英日对照!C:G,5,0)&amp;1</f>
        <v>29C1</v>
      </c>
      <c r="K125" s="4" t="s">
        <v>725</v>
      </c>
      <c r="L125" s="4">
        <v>0</v>
      </c>
      <c r="M125" s="4" t="s">
        <v>142</v>
      </c>
      <c r="N125" s="4">
        <v>0</v>
      </c>
    </row>
    <row r="126" spans="1:14">
      <c r="A126" s="4">
        <v>125</v>
      </c>
      <c r="B126" s="4" t="s">
        <v>761</v>
      </c>
      <c r="C126" s="4" t="str">
        <f>VLOOKUP(B126,宝可梦中英日对照!B:C,2,0)</f>
        <v>猫鼬斩</v>
      </c>
      <c r="D126" s="4" t="str">
        <f>VLOOKUP(C126,宝可梦中英日对照!C:D,2,0)</f>
        <v>ザングース</v>
      </c>
      <c r="E126" s="4" t="str">
        <f>VLOOKUP(C126,宝可梦中英日对照!C:G,5,0)&amp;1</f>
        <v>29E1</v>
      </c>
      <c r="K126" s="4" t="s">
        <v>726</v>
      </c>
      <c r="L126" s="4">
        <v>0</v>
      </c>
      <c r="M126" s="4" t="s">
        <v>143</v>
      </c>
      <c r="N126" s="4">
        <v>0</v>
      </c>
    </row>
    <row r="127" spans="1:14">
      <c r="A127" s="4">
        <v>126</v>
      </c>
      <c r="B127" s="4" t="s">
        <v>762</v>
      </c>
      <c r="C127" s="4" t="str">
        <f>VLOOKUP(B127,宝可梦中英日对照!B:C,2,0)</f>
        <v>饭匙蛇</v>
      </c>
      <c r="D127" s="4" t="str">
        <f>VLOOKUP(C127,宝可梦中英日对照!C:D,2,0)</f>
        <v>ハブネーク</v>
      </c>
      <c r="E127" s="4" t="str">
        <f>VLOOKUP(C127,宝可梦中英日对照!C:G,5,0)&amp;1</f>
        <v>2A01</v>
      </c>
      <c r="K127" s="4" t="s">
        <v>727</v>
      </c>
      <c r="L127" s="4">
        <v>0</v>
      </c>
      <c r="M127" s="4" t="s">
        <v>144</v>
      </c>
      <c r="N127" s="4">
        <v>0</v>
      </c>
    </row>
    <row r="128" spans="1:14">
      <c r="A128" s="4">
        <v>127</v>
      </c>
      <c r="B128" s="4" t="s">
        <v>763</v>
      </c>
      <c r="C128" s="4" t="str">
        <f>VLOOKUP(B128,宝可梦中英日对照!B:C,2,0)</f>
        <v>泥泥鳅</v>
      </c>
      <c r="D128" s="4" t="str">
        <f>VLOOKUP(C128,宝可梦中英日对照!C:D,2,0)</f>
        <v>ドジョッチ</v>
      </c>
      <c r="E128" s="4" t="str">
        <f>VLOOKUP(C128,宝可梦中英日对照!C:G,5,0)&amp;1</f>
        <v>2A61</v>
      </c>
      <c r="K128" s="4" t="s">
        <v>728</v>
      </c>
      <c r="L128" s="4">
        <v>0</v>
      </c>
      <c r="M128" s="4" t="s">
        <v>145</v>
      </c>
      <c r="N128" s="4">
        <v>0</v>
      </c>
    </row>
    <row r="129" spans="1:14">
      <c r="A129" s="4">
        <v>128</v>
      </c>
      <c r="B129" s="4" t="s">
        <v>764</v>
      </c>
      <c r="C129" s="4" t="str">
        <f>VLOOKUP(B129,宝可梦中英日对照!B:C,2,0)</f>
        <v>鲶鱼王</v>
      </c>
      <c r="D129" s="4" t="str">
        <f>VLOOKUP(C129,宝可梦中英日对照!C:D,2,0)</f>
        <v>ナマズン</v>
      </c>
      <c r="E129" s="4" t="str">
        <f>VLOOKUP(C129,宝可梦中英日对照!C:G,5,0)&amp;1</f>
        <v>2A81</v>
      </c>
      <c r="K129" s="4" t="s">
        <v>729</v>
      </c>
      <c r="L129" s="4">
        <v>0</v>
      </c>
      <c r="M129" s="4" t="s">
        <v>146</v>
      </c>
      <c r="N129" s="4">
        <v>0</v>
      </c>
    </row>
    <row r="130" spans="1:14">
      <c r="A130" s="4">
        <v>129</v>
      </c>
      <c r="B130" s="4" t="s">
        <v>765</v>
      </c>
      <c r="C130" s="4" t="str">
        <f>VLOOKUP(B130,宝可梦中英日对照!B:C,2,0)</f>
        <v>怨影娃娃</v>
      </c>
      <c r="D130" s="4" t="str">
        <f>VLOOKUP(C130,宝可梦中英日对照!C:D,2,0)</f>
        <v>カゲボウズ</v>
      </c>
      <c r="E130" s="4" t="str">
        <f>VLOOKUP(C130,宝可梦中英日对照!C:G,5,0)&amp;1</f>
        <v>2C21</v>
      </c>
      <c r="K130" s="4" t="s">
        <v>730</v>
      </c>
      <c r="L130" s="4">
        <v>0</v>
      </c>
      <c r="M130" s="4" t="s">
        <v>147</v>
      </c>
      <c r="N130" s="4">
        <v>0</v>
      </c>
    </row>
    <row r="131" spans="1:14">
      <c r="A131" s="4">
        <v>130</v>
      </c>
      <c r="B131" s="4" t="s">
        <v>766</v>
      </c>
      <c r="C131" s="4" t="str">
        <f>VLOOKUP(B131,宝可梦中英日对照!B:C,2,0)</f>
        <v>诅咒娃娃</v>
      </c>
      <c r="D131" s="4" t="str">
        <f>VLOOKUP(C131,宝可梦中英日对照!C:D,2,0)</f>
        <v>ジュペッタ</v>
      </c>
      <c r="E131" s="4" t="str">
        <f>VLOOKUP(C131,宝可梦中英日对照!C:G,5,0)&amp;1</f>
        <v>2C41</v>
      </c>
      <c r="K131" s="4" t="s">
        <v>731</v>
      </c>
      <c r="L131" s="4">
        <v>0</v>
      </c>
      <c r="M131" s="4" t="s">
        <v>148</v>
      </c>
      <c r="N131" s="4">
        <v>0</v>
      </c>
    </row>
    <row r="132" spans="1:14">
      <c r="A132" s="4">
        <v>131</v>
      </c>
      <c r="B132" s="4" t="s">
        <v>767</v>
      </c>
      <c r="C132" s="4" t="str">
        <f>VLOOKUP(B132,宝可梦中英日对照!B:C,2,0)</f>
        <v>热带龙</v>
      </c>
      <c r="D132" s="4" t="str">
        <f>VLOOKUP(C132,宝可梦中英日对照!C:D,2,0)</f>
        <v>トロピウス</v>
      </c>
      <c r="E132" s="4" t="str">
        <f>VLOOKUP(C132,宝可梦中英日对照!C:G,5,0)&amp;1</f>
        <v>2CA1</v>
      </c>
      <c r="K132" s="4" t="s">
        <v>732</v>
      </c>
      <c r="L132" s="4">
        <v>0</v>
      </c>
      <c r="M132" s="4" t="s">
        <v>149</v>
      </c>
      <c r="N132" s="4">
        <v>0</v>
      </c>
    </row>
    <row r="133" spans="1:14">
      <c r="A133" s="4">
        <v>132</v>
      </c>
      <c r="B133" s="4" t="s">
        <v>768</v>
      </c>
      <c r="C133" s="4" t="str">
        <f>VLOOKUP(B133,宝可梦中英日对照!B:C,2,0)</f>
        <v>雪童子</v>
      </c>
      <c r="D133" s="4" t="str">
        <f>VLOOKUP(C133,宝可梦中英日对照!C:D,2,0)</f>
        <v>ユキワラシ</v>
      </c>
      <c r="E133" s="4" t="str">
        <f>VLOOKUP(C133,宝可梦中英日对照!C:G,5,0)&amp;1</f>
        <v>2D21</v>
      </c>
      <c r="K133" s="4" t="s">
        <v>733</v>
      </c>
      <c r="L133" s="4">
        <v>0</v>
      </c>
      <c r="M133" s="4" t="s">
        <v>150</v>
      </c>
      <c r="N133" s="4">
        <v>0</v>
      </c>
    </row>
    <row r="134" spans="1:14">
      <c r="A134" s="4">
        <v>133</v>
      </c>
      <c r="B134" s="4" t="s">
        <v>769</v>
      </c>
      <c r="C134" s="4" t="str">
        <f>VLOOKUP(B134,宝可梦中英日对照!B:C,2,0)</f>
        <v>冰鬼护</v>
      </c>
      <c r="D134" s="4" t="str">
        <f>VLOOKUP(C134,宝可梦中英日对照!C:D,2,0)</f>
        <v>オニゴーリ</v>
      </c>
      <c r="E134" s="4" t="str">
        <f>VLOOKUP(C134,宝可梦中英日对照!C:G,5,0)&amp;1</f>
        <v>2D41</v>
      </c>
      <c r="K134" s="4" t="s">
        <v>734</v>
      </c>
      <c r="L134" s="4">
        <v>0</v>
      </c>
      <c r="M134" s="4" t="s">
        <v>151</v>
      </c>
      <c r="N134" s="4">
        <v>0</v>
      </c>
    </row>
    <row r="135" spans="1:14">
      <c r="A135" s="4">
        <v>134</v>
      </c>
      <c r="B135" s="4" t="s">
        <v>770</v>
      </c>
      <c r="C135" s="4" t="str">
        <f>VLOOKUP(B135,宝可梦中英日对照!B:C,2,0)</f>
        <v>爱心鱼</v>
      </c>
      <c r="D135" s="4" t="str">
        <f>VLOOKUP(C135,宝可梦中英日对照!C:D,2,0)</f>
        <v>ラブカス</v>
      </c>
      <c r="E135" s="4" t="str">
        <f>VLOOKUP(C135,宝可梦中英日对照!C:G,5,0)&amp;1</f>
        <v>2E41</v>
      </c>
      <c r="K135" s="4" t="s">
        <v>735</v>
      </c>
      <c r="L135" s="4">
        <v>0</v>
      </c>
      <c r="M135" s="4" t="s">
        <v>152</v>
      </c>
      <c r="N135" s="4">
        <v>0</v>
      </c>
    </row>
    <row r="136" spans="1:14">
      <c r="A136" s="4">
        <v>135</v>
      </c>
      <c r="B136" s="4" t="s">
        <v>771</v>
      </c>
      <c r="C136" s="4" t="str">
        <f>VLOOKUP(B136,宝可梦中英日对照!B:C,2,0)</f>
        <v>宝贝龙</v>
      </c>
      <c r="D136" s="4" t="str">
        <f>VLOOKUP(C136,宝可梦中英日对照!C:D,2,0)</f>
        <v>タツベイ</v>
      </c>
      <c r="E136" s="4" t="str">
        <f>VLOOKUP(C136,宝可梦中英日对照!C:G,5,0)&amp;1</f>
        <v>2E61</v>
      </c>
      <c r="K136" s="4" t="s">
        <v>736</v>
      </c>
      <c r="L136" s="4">
        <v>0</v>
      </c>
      <c r="M136" s="4" t="s">
        <v>153</v>
      </c>
      <c r="N136" s="4">
        <v>0</v>
      </c>
    </row>
    <row r="137" spans="1:14">
      <c r="A137" s="4">
        <v>136</v>
      </c>
      <c r="B137" s="4" t="s">
        <v>772</v>
      </c>
      <c r="C137" s="4" t="str">
        <f>VLOOKUP(B137,宝可梦中英日对照!B:C,2,0)</f>
        <v>甲壳龙</v>
      </c>
      <c r="D137" s="4" t="str">
        <f>VLOOKUP(C137,宝可梦中英日对照!C:D,2,0)</f>
        <v>コモルー</v>
      </c>
      <c r="E137" s="4" t="str">
        <f>VLOOKUP(C137,宝可梦中英日对照!C:G,5,0)&amp;1</f>
        <v>2E81</v>
      </c>
      <c r="K137" s="4" t="s">
        <v>737</v>
      </c>
      <c r="L137" s="4">
        <v>0</v>
      </c>
      <c r="M137" s="4" t="s">
        <v>154</v>
      </c>
      <c r="N137" s="4">
        <v>0</v>
      </c>
    </row>
    <row r="138" spans="1:14">
      <c r="A138" s="4">
        <v>137</v>
      </c>
      <c r="B138" s="4" t="s">
        <v>773</v>
      </c>
      <c r="C138" s="4" t="str">
        <f>VLOOKUP(B138,宝可梦中英日对照!B:C,2,0)</f>
        <v>暴飞龙</v>
      </c>
      <c r="D138" s="4" t="str">
        <f>VLOOKUP(C138,宝可梦中英日对照!C:D,2,0)</f>
        <v>ボーマンダ</v>
      </c>
      <c r="E138" s="4" t="str">
        <f>VLOOKUP(C138,宝可梦中英日对照!C:G,5,0)&amp;1</f>
        <v>2EA1</v>
      </c>
      <c r="K138" s="4" t="s">
        <v>739</v>
      </c>
      <c r="L138" s="4">
        <v>0</v>
      </c>
      <c r="M138" s="4" t="s">
        <v>155</v>
      </c>
      <c r="N138" s="4">
        <v>0</v>
      </c>
    </row>
    <row r="139" spans="1:14">
      <c r="A139" s="4">
        <v>138</v>
      </c>
      <c r="B139" s="4" t="s">
        <v>774</v>
      </c>
      <c r="C139" s="4" t="str">
        <f>VLOOKUP(B139,宝可梦中英日对照!B:C,2,0)</f>
        <v>盖欧卡</v>
      </c>
      <c r="D139" s="4" t="str">
        <f>VLOOKUP(C139,宝可梦中英日对照!C:D,2,0)</f>
        <v>カイオーガ</v>
      </c>
      <c r="E139" s="4" t="str">
        <f>VLOOKUP(C139,宝可梦中英日对照!C:G,5,0)&amp;1</f>
        <v>2FC1</v>
      </c>
      <c r="K139" s="4" t="s">
        <v>740</v>
      </c>
      <c r="L139" s="4">
        <v>0</v>
      </c>
      <c r="M139" s="4" t="s">
        <v>156</v>
      </c>
      <c r="N139" s="4">
        <v>0</v>
      </c>
    </row>
    <row r="140" spans="1:14">
      <c r="A140" s="4">
        <v>139</v>
      </c>
      <c r="B140" s="4" t="s">
        <v>775</v>
      </c>
      <c r="C140" s="4" t="str">
        <f>VLOOKUP(B140,宝可梦中英日对照!B:C,2,0)</f>
        <v>固拉多</v>
      </c>
      <c r="D140" s="4" t="str">
        <f>VLOOKUP(C140,宝可梦中英日对照!C:D,2,0)</f>
        <v>グラードン</v>
      </c>
      <c r="E140" s="4" t="str">
        <f>VLOOKUP(C140,宝可梦中英日对照!C:G,5,0)&amp;1</f>
        <v>2FE1</v>
      </c>
      <c r="K140" s="4" t="s">
        <v>741</v>
      </c>
      <c r="L140" s="4">
        <v>0</v>
      </c>
      <c r="M140" s="4" t="s">
        <v>157</v>
      </c>
      <c r="N140" s="4">
        <v>0</v>
      </c>
    </row>
    <row r="141" spans="1:14">
      <c r="A141" s="4">
        <v>140</v>
      </c>
      <c r="B141" s="4" t="s">
        <v>776</v>
      </c>
      <c r="C141" s="4" t="str">
        <f>VLOOKUP(B141,宝可梦中英日对照!B:C,2,0)</f>
        <v>烈空坐</v>
      </c>
      <c r="D141" s="4" t="str">
        <f>VLOOKUP(C141,宝可梦中英日对照!C:D,2,0)</f>
        <v>レックウザ</v>
      </c>
      <c r="E141" s="4" t="str">
        <f>VLOOKUP(C141,宝可梦中英日对照!C:G,5,0)&amp;1</f>
        <v>3001</v>
      </c>
      <c r="K141" s="4" t="s">
        <v>742</v>
      </c>
      <c r="L141" s="4">
        <v>0</v>
      </c>
      <c r="M141" s="4" t="s">
        <v>158</v>
      </c>
      <c r="N141" s="4">
        <v>0</v>
      </c>
    </row>
    <row r="142" spans="1:14">
      <c r="A142" s="4">
        <v>141</v>
      </c>
      <c r="B142" s="4" t="s">
        <v>777</v>
      </c>
      <c r="C142" s="4" t="str">
        <f>VLOOKUP(B142,宝可梦中英日对照!B:C,2,0)</f>
        <v>姆克儿</v>
      </c>
      <c r="D142" s="4" t="str">
        <f>VLOOKUP(C142,宝可梦中英日对照!C:D,2,0)</f>
        <v>ムックル</v>
      </c>
      <c r="E142" s="4" t="str">
        <f>VLOOKUP(C142,宝可梦中英日对照!C:G,5,0)&amp;1</f>
        <v>3181</v>
      </c>
      <c r="K142" s="4" t="s">
        <v>743</v>
      </c>
      <c r="L142" s="4">
        <v>0</v>
      </c>
      <c r="M142" s="4" t="s">
        <v>159</v>
      </c>
      <c r="N142" s="4">
        <v>0</v>
      </c>
    </row>
    <row r="143" spans="1:14">
      <c r="A143" s="4">
        <v>142</v>
      </c>
      <c r="B143" s="4" t="s">
        <v>778</v>
      </c>
      <c r="C143" s="4" t="str">
        <f>VLOOKUP(B143,宝可梦中英日对照!B:C,2,0)</f>
        <v>姆克鸟</v>
      </c>
      <c r="D143" s="4" t="str">
        <f>VLOOKUP(C143,宝可梦中英日对照!C:D,2,0)</f>
        <v>ムクバード</v>
      </c>
      <c r="E143" s="4" t="str">
        <f>VLOOKUP(C143,宝可梦中英日对照!C:G,5,0)&amp;1</f>
        <v>31A1</v>
      </c>
      <c r="K143" s="4" t="s">
        <v>744</v>
      </c>
      <c r="L143" s="4">
        <v>0</v>
      </c>
      <c r="M143" s="4" t="s">
        <v>160</v>
      </c>
      <c r="N143" s="4">
        <v>0</v>
      </c>
    </row>
    <row r="144" spans="1:14">
      <c r="A144" s="4">
        <v>143</v>
      </c>
      <c r="B144" s="4" t="s">
        <v>779</v>
      </c>
      <c r="C144" s="4" t="str">
        <f>VLOOKUP(B144,宝可梦中英日对照!B:C,2,0)</f>
        <v>姆克鹰</v>
      </c>
      <c r="D144" s="4" t="str">
        <f>VLOOKUP(C144,宝可梦中英日对照!C:D,2,0)</f>
        <v>ムクホーク</v>
      </c>
      <c r="E144" s="4" t="str">
        <f>VLOOKUP(C144,宝可梦中英日对照!C:G,5,0)&amp;1</f>
        <v>31C1</v>
      </c>
      <c r="K144" s="4" t="s">
        <v>745</v>
      </c>
      <c r="L144" s="4">
        <v>0</v>
      </c>
      <c r="M144" s="4" t="s">
        <v>161</v>
      </c>
      <c r="N144" s="4">
        <v>0</v>
      </c>
    </row>
    <row r="145" spans="1:14">
      <c r="A145" s="4">
        <v>144</v>
      </c>
      <c r="B145" s="4" t="s">
        <v>780</v>
      </c>
      <c r="C145" s="4" t="str">
        <f>VLOOKUP(B145,宝可梦中英日对照!B:C,2,0)</f>
        <v>圆法师</v>
      </c>
      <c r="D145" s="4" t="str">
        <f>VLOOKUP(C145,宝可梦中英日对照!C:D,2,0)</f>
        <v>コロボーシ</v>
      </c>
      <c r="E145" s="4" t="str">
        <f>VLOOKUP(C145,宝可梦中英日对照!C:G,5,0)&amp;1</f>
        <v>3221</v>
      </c>
      <c r="K145" s="4" t="s">
        <v>746</v>
      </c>
      <c r="L145" s="4">
        <v>0</v>
      </c>
      <c r="M145" s="4" t="s">
        <v>162</v>
      </c>
      <c r="N145" s="4">
        <v>0</v>
      </c>
    </row>
    <row r="146" spans="1:14">
      <c r="A146" s="4">
        <v>145</v>
      </c>
      <c r="B146" s="4" t="s">
        <v>781</v>
      </c>
      <c r="C146" s="4" t="str">
        <f>VLOOKUP(B146,宝可梦中英日对照!B:C,2,0)</f>
        <v>音箱蟀</v>
      </c>
      <c r="D146" s="4" t="str">
        <f>VLOOKUP(C146,宝可梦中英日对照!C:D,2,0)</f>
        <v>コロトック</v>
      </c>
      <c r="E146" s="4" t="str">
        <f>VLOOKUP(C146,宝可梦中英日对照!C:G,5,0)&amp;1</f>
        <v>3241</v>
      </c>
      <c r="K146" s="4" t="s">
        <v>747</v>
      </c>
      <c r="L146" s="4">
        <v>0</v>
      </c>
      <c r="M146" s="4" t="s">
        <v>163</v>
      </c>
      <c r="N146" s="4">
        <v>0</v>
      </c>
    </row>
    <row r="147" spans="1:14">
      <c r="A147" s="4">
        <v>146</v>
      </c>
      <c r="B147" s="4" t="s">
        <v>782</v>
      </c>
      <c r="C147" s="4" t="str">
        <f>VLOOKUP(B147,宝可梦中英日对照!B:C,2,0)</f>
        <v>小猫怪</v>
      </c>
      <c r="D147" s="4" t="str">
        <f>VLOOKUP(C147,宝可梦中英日对照!C:D,2,0)</f>
        <v>コリンク</v>
      </c>
      <c r="E147" s="4" t="str">
        <f>VLOOKUP(C147,宝可梦中英日对照!C:G,5,0)&amp;1</f>
        <v>3261</v>
      </c>
      <c r="K147" s="4" t="s">
        <v>748</v>
      </c>
      <c r="L147" s="4">
        <v>0</v>
      </c>
      <c r="M147" s="4" t="s">
        <v>164</v>
      </c>
      <c r="N147" s="4">
        <v>0</v>
      </c>
    </row>
    <row r="148" spans="1:14">
      <c r="A148" s="4">
        <v>147</v>
      </c>
      <c r="B148" s="4" t="s">
        <v>783</v>
      </c>
      <c r="C148" s="4" t="str">
        <f>VLOOKUP(B148,宝可梦中英日对照!B:C,2,0)</f>
        <v>勒克猫</v>
      </c>
      <c r="D148" s="4" t="str">
        <f>VLOOKUP(C148,宝可梦中英日对照!C:D,2,0)</f>
        <v>ルクシオ</v>
      </c>
      <c r="E148" s="4" t="str">
        <f>VLOOKUP(C148,宝可梦中英日对照!C:G,5,0)&amp;1</f>
        <v>3281</v>
      </c>
      <c r="K148" s="4" t="s">
        <v>749</v>
      </c>
      <c r="L148" s="4">
        <v>0</v>
      </c>
      <c r="M148" s="4" t="s">
        <v>165</v>
      </c>
      <c r="N148" s="4">
        <v>0</v>
      </c>
    </row>
    <row r="149" spans="1:14">
      <c r="A149" s="4">
        <v>148</v>
      </c>
      <c r="B149" s="4" t="s">
        <v>784</v>
      </c>
      <c r="C149" s="4" t="str">
        <f>VLOOKUP(B149,宝可梦中英日对照!B:C,2,0)</f>
        <v>伦琴猫</v>
      </c>
      <c r="D149" s="4" t="str">
        <f>VLOOKUP(C149,宝可梦中英日对照!C:D,2,0)</f>
        <v>レントラー</v>
      </c>
      <c r="E149" s="4" t="str">
        <f>VLOOKUP(C149,宝可梦中英日对照!C:G,5,0)&amp;1</f>
        <v>32A1</v>
      </c>
      <c r="K149" s="4" t="s">
        <v>750</v>
      </c>
      <c r="L149" s="4">
        <v>0</v>
      </c>
      <c r="M149" s="4" t="s">
        <v>166</v>
      </c>
      <c r="N149" s="4">
        <v>0</v>
      </c>
    </row>
    <row r="150" spans="1:14">
      <c r="A150" s="4">
        <v>149</v>
      </c>
      <c r="B150" s="4" t="s">
        <v>785</v>
      </c>
      <c r="C150" s="4" t="str">
        <f>VLOOKUP(B150,宝可梦中英日对照!B:C,2,0)</f>
        <v>三蜜蜂</v>
      </c>
      <c r="D150" s="4" t="str">
        <f>VLOOKUP(C150,宝可梦中英日对照!C:D,2,0)</f>
        <v>ミツハニー</v>
      </c>
      <c r="E150" s="4" t="str">
        <f>VLOOKUP(C150,宝可梦中英日对照!C:G,5,0)&amp;1</f>
        <v>33E1</v>
      </c>
      <c r="K150" s="4" t="s">
        <v>751</v>
      </c>
      <c r="L150" s="4">
        <v>0</v>
      </c>
      <c r="M150" s="4" t="s">
        <v>167</v>
      </c>
      <c r="N150" s="4">
        <v>0</v>
      </c>
    </row>
    <row r="151" spans="1:14">
      <c r="A151" s="4">
        <v>150</v>
      </c>
      <c r="B151" s="4" t="s">
        <v>786</v>
      </c>
      <c r="C151" s="4" t="str">
        <f>VLOOKUP(B151,宝可梦中英日对照!B:C,2,0)</f>
        <v>蜂女王</v>
      </c>
      <c r="D151" s="4" t="str">
        <f>VLOOKUP(C151,宝可梦中英日对照!C:D,2,0)</f>
        <v>ビークイン</v>
      </c>
      <c r="E151" s="4" t="str">
        <f>VLOOKUP(C151,宝可梦中英日对照!C:G,5,0)&amp;1</f>
        <v>3401</v>
      </c>
      <c r="K151" s="4" t="s">
        <v>752</v>
      </c>
      <c r="L151" s="4">
        <v>0</v>
      </c>
      <c r="M151" s="4" t="s">
        <v>168</v>
      </c>
      <c r="N151" s="4">
        <v>0</v>
      </c>
    </row>
    <row r="152" spans="1:14">
      <c r="A152" s="4">
        <v>151</v>
      </c>
      <c r="B152" s="4" t="s">
        <v>787</v>
      </c>
      <c r="C152" s="4" t="str">
        <f>VLOOKUP(B152,宝可梦中英日对照!B:C,2,0)</f>
        <v>帕奇利兹</v>
      </c>
      <c r="D152" s="4" t="str">
        <f>VLOOKUP(C152,宝可梦中英日对照!C:D,2,0)</f>
        <v>パチリス</v>
      </c>
      <c r="E152" s="4" t="str">
        <f>VLOOKUP(C152,宝可梦中英日对照!C:G,5,0)&amp;1</f>
        <v>3421</v>
      </c>
      <c r="K152" s="4" t="s">
        <v>753</v>
      </c>
      <c r="L152" s="4">
        <v>0</v>
      </c>
      <c r="M152" s="4" t="s">
        <v>169</v>
      </c>
      <c r="N152" s="4">
        <v>0</v>
      </c>
    </row>
    <row r="153" spans="1:14">
      <c r="A153" s="4">
        <v>152</v>
      </c>
      <c r="B153" s="4" t="s">
        <v>788</v>
      </c>
      <c r="C153" s="4" t="str">
        <f>VLOOKUP(B153,宝可梦中英日对照!B:C,2,0)</f>
        <v>泳圈鼬</v>
      </c>
      <c r="D153" s="4" t="str">
        <f>VLOOKUP(C153,宝可梦中英日对照!C:D,2,0)</f>
        <v>ブイゼル</v>
      </c>
      <c r="E153" s="4" t="str">
        <f>VLOOKUP(C153,宝可梦中英日对照!C:G,5,0)&amp;1</f>
        <v>3441</v>
      </c>
      <c r="K153" s="4" t="s">
        <v>755</v>
      </c>
      <c r="L153" s="4">
        <v>0</v>
      </c>
      <c r="M153" s="4" t="s">
        <v>170</v>
      </c>
      <c r="N153" s="4">
        <v>0</v>
      </c>
    </row>
    <row r="154" spans="1:14">
      <c r="A154" s="4">
        <v>153</v>
      </c>
      <c r="B154" s="4" t="s">
        <v>789</v>
      </c>
      <c r="C154" s="4" t="str">
        <f>VLOOKUP(B154,宝可梦中英日对照!B:C,2,0)</f>
        <v>浮潜鼬</v>
      </c>
      <c r="D154" s="4" t="str">
        <f>VLOOKUP(C154,宝可梦中英日对照!C:D,2,0)</f>
        <v>フローゼル</v>
      </c>
      <c r="E154" s="4" t="str">
        <f>VLOOKUP(C154,宝可梦中英日对照!C:G,5,0)&amp;1</f>
        <v>3461</v>
      </c>
      <c r="K154" s="4" t="s">
        <v>756</v>
      </c>
      <c r="L154" s="4">
        <v>0</v>
      </c>
      <c r="M154" s="4" t="s">
        <v>171</v>
      </c>
      <c r="N154" s="4">
        <v>0</v>
      </c>
    </row>
    <row r="155" spans="1:14">
      <c r="A155" s="4">
        <v>154</v>
      </c>
      <c r="B155" s="4" t="s">
        <v>790</v>
      </c>
      <c r="C155" s="4" t="str">
        <f>VLOOKUP(B155,宝可梦中英日对照!B:C,2,0)</f>
        <v>无壳海兔</v>
      </c>
      <c r="D155" s="4" t="str">
        <f>VLOOKUP(C155,宝可梦中英日对照!C:D,2,0)</f>
        <v>カラナクシ</v>
      </c>
      <c r="E155" s="4" t="str">
        <f>VLOOKUP(C155,宝可梦中英日对照!C:G,5,0)&amp;1</f>
        <v>34C1</v>
      </c>
      <c r="K155" s="4" t="s">
        <v>757</v>
      </c>
      <c r="L155" s="4">
        <v>0</v>
      </c>
      <c r="M155" s="4" t="s">
        <v>172</v>
      </c>
      <c r="N155" s="4">
        <v>0</v>
      </c>
    </row>
    <row r="156" spans="1:14">
      <c r="A156" s="4">
        <v>155</v>
      </c>
      <c r="B156" s="4" t="s">
        <v>791</v>
      </c>
      <c r="C156" s="4" t="str">
        <f>VLOOKUP(B156,宝可梦中英日对照!B:C,2,0)</f>
        <v>海兔兽</v>
      </c>
      <c r="D156" s="4" t="str">
        <f>VLOOKUP(C156,宝可梦中英日对照!C:D,2,0)</f>
        <v>トリトドン</v>
      </c>
      <c r="E156" s="4" t="str">
        <f>VLOOKUP(C156,宝可梦中英日对照!C:G,5,0)&amp;1</f>
        <v>34E1</v>
      </c>
      <c r="K156" s="4" t="s">
        <v>758</v>
      </c>
      <c r="L156" s="4">
        <v>0</v>
      </c>
      <c r="M156" s="4" t="s">
        <v>173</v>
      </c>
      <c r="N156" s="4">
        <v>0</v>
      </c>
    </row>
    <row r="157" spans="1:14">
      <c r="A157" s="4">
        <v>156</v>
      </c>
      <c r="B157" s="4" t="s">
        <v>792</v>
      </c>
      <c r="C157" s="4" t="str">
        <f>VLOOKUP(B157,宝可梦中英日对照!B:C,2,0)</f>
        <v>飘飘球</v>
      </c>
      <c r="D157" s="4" t="str">
        <f>VLOOKUP(C157,宝可梦中英日对照!C:D,2,0)</f>
        <v>フワンテ</v>
      </c>
      <c r="E157" s="4" t="str">
        <f>VLOOKUP(C157,宝可梦中英日对照!C:G,5,0)&amp;1</f>
        <v>3521</v>
      </c>
      <c r="K157" s="4" t="s">
        <v>759</v>
      </c>
      <c r="L157" s="4">
        <v>0</v>
      </c>
      <c r="M157" s="4" t="s">
        <v>174</v>
      </c>
      <c r="N157" s="4">
        <v>0</v>
      </c>
    </row>
    <row r="158" spans="1:14">
      <c r="A158" s="4">
        <v>157</v>
      </c>
      <c r="B158" s="4" t="s">
        <v>793</v>
      </c>
      <c r="C158" s="4" t="str">
        <f>VLOOKUP(B158,宝可梦中英日对照!B:C,2,0)</f>
        <v>随风球</v>
      </c>
      <c r="D158" s="4" t="str">
        <f>VLOOKUP(C158,宝可梦中英日对照!C:D,2,0)</f>
        <v>フワライド</v>
      </c>
      <c r="E158" s="4" t="str">
        <f>VLOOKUP(C158,宝可梦中英日对照!C:G,5,0)&amp;1</f>
        <v>3541</v>
      </c>
      <c r="K158" s="4" t="s">
        <v>760</v>
      </c>
      <c r="L158" s="4">
        <v>0</v>
      </c>
      <c r="M158" s="4" t="s">
        <v>175</v>
      </c>
      <c r="N158" s="4">
        <v>0</v>
      </c>
    </row>
    <row r="159" spans="1:14">
      <c r="A159" s="4">
        <v>158</v>
      </c>
      <c r="B159" s="4" t="s">
        <v>794</v>
      </c>
      <c r="C159" s="4" t="str">
        <f>VLOOKUP(B159,宝可梦中英日对照!B:C,2,0)</f>
        <v>梦妖魔</v>
      </c>
      <c r="D159" s="4" t="str">
        <f>VLOOKUP(C159,宝可梦中英日对照!C:D,2,0)</f>
        <v>ムウマージ</v>
      </c>
      <c r="E159" s="4" t="str">
        <f>VLOOKUP(C159,宝可梦中英日对照!C:G,5,0)&amp;1</f>
        <v>35A1</v>
      </c>
      <c r="K159" s="4" t="s">
        <v>761</v>
      </c>
      <c r="L159" s="4">
        <v>0</v>
      </c>
      <c r="M159" s="4" t="s">
        <v>176</v>
      </c>
      <c r="N159" s="4">
        <v>0</v>
      </c>
    </row>
    <row r="160" spans="1:14">
      <c r="A160" s="4">
        <v>159</v>
      </c>
      <c r="B160" s="4" t="s">
        <v>795</v>
      </c>
      <c r="C160" s="4" t="str">
        <f>VLOOKUP(B160,宝可梦中英日对照!B:C,2,0)</f>
        <v>乌鸦头头</v>
      </c>
      <c r="D160" s="4" t="str">
        <f>VLOOKUP(C160,宝可梦中英日对照!C:D,2,0)</f>
        <v>ドンカラス</v>
      </c>
      <c r="E160" s="4" t="str">
        <f>VLOOKUP(C160,宝可梦中英日对照!C:G,5,0)&amp;1</f>
        <v>35C1</v>
      </c>
      <c r="K160" s="4" t="s">
        <v>762</v>
      </c>
      <c r="L160" s="4">
        <v>0</v>
      </c>
      <c r="M160" s="4" t="s">
        <v>177</v>
      </c>
      <c r="N160" s="4">
        <v>0</v>
      </c>
    </row>
    <row r="161" spans="1:14">
      <c r="A161" s="4">
        <v>160</v>
      </c>
      <c r="B161" s="4" t="s">
        <v>796</v>
      </c>
      <c r="C161" s="4" t="str">
        <f>VLOOKUP(B161,宝可梦中英日对照!B:C,2,0)</f>
        <v>臭鼬噗</v>
      </c>
      <c r="D161" s="4" t="str">
        <f>VLOOKUP(C161,宝可梦中英日对照!C:D,2,0)</f>
        <v>スカンプー</v>
      </c>
      <c r="E161" s="4" t="str">
        <f>VLOOKUP(C161,宝可梦中英日对照!C:G,5,0)&amp;1</f>
        <v>3641</v>
      </c>
      <c r="K161" s="4" t="s">
        <v>763</v>
      </c>
      <c r="L161" s="4">
        <v>0</v>
      </c>
      <c r="M161" s="4" t="s">
        <v>178</v>
      </c>
      <c r="N161" s="4">
        <v>0</v>
      </c>
    </row>
    <row r="162" spans="1:14">
      <c r="A162" s="4">
        <v>161</v>
      </c>
      <c r="B162" s="4" t="s">
        <v>797</v>
      </c>
      <c r="C162" s="4" t="str">
        <f>VLOOKUP(B162,宝可梦中英日对照!B:C,2,0)</f>
        <v>坦克臭鼬</v>
      </c>
      <c r="D162" s="4" t="str">
        <f>VLOOKUP(C162,宝可梦中英日对照!C:D,2,0)</f>
        <v>スカタンク</v>
      </c>
      <c r="E162" s="4" t="str">
        <f>VLOOKUP(C162,宝可梦中英日对照!C:G,5,0)&amp;1</f>
        <v>3661</v>
      </c>
      <c r="K162" s="4" t="s">
        <v>764</v>
      </c>
      <c r="L162" s="4">
        <v>0</v>
      </c>
      <c r="M162" s="4" t="s">
        <v>179</v>
      </c>
      <c r="N162" s="4">
        <v>0</v>
      </c>
    </row>
    <row r="163" spans="1:14">
      <c r="A163" s="4">
        <v>162</v>
      </c>
      <c r="B163" s="4" t="s">
        <v>798</v>
      </c>
      <c r="C163" s="4" t="str">
        <f>VLOOKUP(B163,宝可梦中英日对照!B:C,2,0)</f>
        <v>铜镜怪</v>
      </c>
      <c r="D163" s="4" t="str">
        <f>VLOOKUP(C163,宝可梦中英日对照!C:D,2,0)</f>
        <v>ドーミラー</v>
      </c>
      <c r="E163" s="4" t="str">
        <f>VLOOKUP(C163,宝可梦中英日对照!C:G,5,0)&amp;1</f>
        <v>3681</v>
      </c>
      <c r="K163" s="4" t="s">
        <v>765</v>
      </c>
      <c r="L163" s="4">
        <v>0</v>
      </c>
      <c r="M163" s="4" t="s">
        <v>180</v>
      </c>
      <c r="N163" s="4">
        <v>0</v>
      </c>
    </row>
    <row r="164" spans="1:14">
      <c r="A164" s="4">
        <v>163</v>
      </c>
      <c r="B164" s="4" t="s">
        <v>799</v>
      </c>
      <c r="C164" s="4" t="str">
        <f>VLOOKUP(B164,宝可梦中英日对照!B:C,2,0)</f>
        <v>青铜钟</v>
      </c>
      <c r="D164" s="4" t="str">
        <f>VLOOKUP(C164,宝可梦中英日对照!C:D,2,0)</f>
        <v>ドータクン</v>
      </c>
      <c r="E164" s="4" t="str">
        <f>VLOOKUP(C164,宝可梦中英日对照!C:G,5,0)&amp;1</f>
        <v>36A1</v>
      </c>
      <c r="K164" s="4" t="s">
        <v>766</v>
      </c>
      <c r="L164" s="4">
        <v>0</v>
      </c>
      <c r="M164" s="4" t="s">
        <v>181</v>
      </c>
      <c r="N164" s="4">
        <v>0</v>
      </c>
    </row>
    <row r="165" spans="1:14">
      <c r="A165" s="4">
        <v>164</v>
      </c>
      <c r="B165" s="4" t="s">
        <v>800</v>
      </c>
      <c r="C165" s="4" t="str">
        <f>VLOOKUP(B165,宝可梦中英日对照!B:C,2,0)</f>
        <v>盆才怪</v>
      </c>
      <c r="D165" s="4" t="str">
        <f>VLOOKUP(C165,宝可梦中英日对照!C:D,2,0)</f>
        <v>ウソハチ</v>
      </c>
      <c r="E165" s="4" t="str">
        <f>VLOOKUP(C165,宝可梦中英日对照!C:G,5,0)&amp;1</f>
        <v>36C1</v>
      </c>
      <c r="K165" s="4" t="s">
        <v>767</v>
      </c>
      <c r="L165" s="4">
        <v>0</v>
      </c>
      <c r="M165" s="4" t="s">
        <v>182</v>
      </c>
      <c r="N165" s="4">
        <v>0</v>
      </c>
    </row>
    <row r="166" spans="1:14">
      <c r="A166" s="4">
        <v>165</v>
      </c>
      <c r="B166" s="4" t="s">
        <v>801</v>
      </c>
      <c r="C166" s="4" t="str">
        <f>VLOOKUP(B166,宝可梦中英日对照!B:C,2,0)</f>
        <v>小福蛋</v>
      </c>
      <c r="D166" s="4" t="str">
        <f>VLOOKUP(C166,宝可梦中英日对照!C:D,2,0)</f>
        <v>ピンプク</v>
      </c>
      <c r="E166" s="4" t="str">
        <f>VLOOKUP(C166,宝可梦中英日对照!C:G,5,0)&amp;1</f>
        <v>3701</v>
      </c>
      <c r="K166" s="4" t="s">
        <v>768</v>
      </c>
      <c r="L166" s="4">
        <v>0</v>
      </c>
      <c r="M166" s="4" t="s">
        <v>183</v>
      </c>
      <c r="N166" s="4">
        <v>0</v>
      </c>
    </row>
    <row r="167" spans="1:14">
      <c r="A167" s="4">
        <v>166</v>
      </c>
      <c r="B167" s="4" t="s">
        <v>802</v>
      </c>
      <c r="C167" s="4" t="str">
        <f>VLOOKUP(B167,宝可梦中英日对照!B:C,2,0)</f>
        <v>花岩怪</v>
      </c>
      <c r="D167" s="4" t="str">
        <f>VLOOKUP(C167,宝可梦中英日对照!C:D,2,0)</f>
        <v>ミカルゲ</v>
      </c>
      <c r="E167" s="4" t="str">
        <f>VLOOKUP(C167,宝可梦中英日对照!C:G,5,0)&amp;1</f>
        <v>3741</v>
      </c>
      <c r="K167" s="4" t="s">
        <v>769</v>
      </c>
      <c r="L167" s="4">
        <v>0</v>
      </c>
      <c r="M167" s="4" t="s">
        <v>184</v>
      </c>
      <c r="N167" s="4">
        <v>0</v>
      </c>
    </row>
    <row r="168" spans="1:14">
      <c r="A168" s="4">
        <v>167</v>
      </c>
      <c r="B168" s="4" t="s">
        <v>803</v>
      </c>
      <c r="C168" s="4" t="s">
        <v>218</v>
      </c>
      <c r="D168" s="4" t="str">
        <f>VLOOKUP(C168,宝可梦中英日对照!C:D,2,0)</f>
        <v>イダイトウ</v>
      </c>
      <c r="E168" s="4" t="str">
        <f>VLOOKUP(C168,宝可梦中英日对照!C:G,5,0)&amp;1</f>
        <v>70C1</v>
      </c>
      <c r="K168" s="4" t="s">
        <v>770</v>
      </c>
      <c r="L168" s="4">
        <v>0</v>
      </c>
      <c r="M168" s="4" t="s">
        <v>185</v>
      </c>
      <c r="N168" s="4">
        <v>0</v>
      </c>
    </row>
    <row r="169" spans="1:14">
      <c r="A169" s="4">
        <v>168</v>
      </c>
      <c r="B169" s="4" t="s">
        <v>804</v>
      </c>
      <c r="C169" s="4" t="str">
        <f>VLOOKUP(B169,宝可梦中英日对照!B:C,2,0)</f>
        <v>尖牙陆鲨</v>
      </c>
      <c r="D169" s="4" t="str">
        <f>VLOOKUP(C169,宝可梦中英日对照!C:D,2,0)</f>
        <v>ガバイト</v>
      </c>
      <c r="E169" s="4" t="str">
        <f>VLOOKUP(C169,宝可梦中英日对照!C:G,5,0)&amp;1</f>
        <v>3781</v>
      </c>
      <c r="K169" s="4" t="s">
        <v>771</v>
      </c>
      <c r="L169" s="4">
        <v>0</v>
      </c>
      <c r="M169" s="4" t="s">
        <v>186</v>
      </c>
      <c r="N169" s="4">
        <v>0</v>
      </c>
    </row>
    <row r="170" spans="1:14">
      <c r="A170" s="4">
        <v>169</v>
      </c>
      <c r="B170" s="4" t="s">
        <v>805</v>
      </c>
      <c r="C170" s="4" t="str">
        <f>VLOOKUP(B170,宝可梦中英日对照!B:C,2,0)</f>
        <v>烈咬陆鲨</v>
      </c>
      <c r="D170" s="4" t="str">
        <f>VLOOKUP(C170,宝可梦中英日对照!C:D,2,0)</f>
        <v>ガブリアス</v>
      </c>
      <c r="E170" s="4" t="str">
        <f>VLOOKUP(C170,宝可梦中英日对照!C:G,5,0)&amp;1</f>
        <v>37A1</v>
      </c>
      <c r="K170" s="4" t="s">
        <v>772</v>
      </c>
      <c r="L170" s="4">
        <v>0</v>
      </c>
      <c r="M170" s="4" t="s">
        <v>187</v>
      </c>
      <c r="N170" s="4">
        <v>0</v>
      </c>
    </row>
    <row r="171" spans="1:14">
      <c r="A171" s="4">
        <v>170</v>
      </c>
      <c r="B171" s="4" t="s">
        <v>806</v>
      </c>
      <c r="C171" s="4" t="str">
        <f>VLOOKUP(B171,宝可梦中英日对照!B:C,2,0)</f>
        <v>利欧路</v>
      </c>
      <c r="D171" s="4" t="str">
        <f>VLOOKUP(C171,宝可梦中英日对照!C:D,2,0)</f>
        <v>リオル</v>
      </c>
      <c r="E171" s="4" t="str">
        <f>VLOOKUP(C171,宝可梦中英日对照!C:G,5,0)&amp;1</f>
        <v>37E1</v>
      </c>
      <c r="K171" s="4" t="s">
        <v>773</v>
      </c>
      <c r="L171" s="4">
        <v>0</v>
      </c>
      <c r="M171" s="4" t="s">
        <v>188</v>
      </c>
      <c r="N171" s="4">
        <v>0</v>
      </c>
    </row>
    <row r="172" spans="1:14">
      <c r="A172" s="4">
        <v>171</v>
      </c>
      <c r="B172" s="4" t="s">
        <v>807</v>
      </c>
      <c r="C172" s="4" t="str">
        <f>VLOOKUP(B172,宝可梦中英日对照!B:C,2,0)</f>
        <v>路卡利欧</v>
      </c>
      <c r="D172" s="4" t="str">
        <f>VLOOKUP(C172,宝可梦中英日对照!C:D,2,0)</f>
        <v>ルカリオ</v>
      </c>
      <c r="E172" s="4" t="str">
        <f>VLOOKUP(C172,宝可梦中英日对照!C:G,5,0)&amp;1</f>
        <v>3801</v>
      </c>
      <c r="K172" s="4" t="s">
        <v>774</v>
      </c>
      <c r="L172" s="4">
        <v>0</v>
      </c>
      <c r="M172" s="4" t="s">
        <v>189</v>
      </c>
      <c r="N172" s="4">
        <v>0</v>
      </c>
    </row>
    <row r="173" spans="1:14">
      <c r="A173" s="4">
        <v>172</v>
      </c>
      <c r="B173" s="4" t="s">
        <v>808</v>
      </c>
      <c r="C173" s="4" t="str">
        <f>VLOOKUP(B173,宝可梦中英日对照!B:C,2,0)</f>
        <v>沙河马</v>
      </c>
      <c r="D173" s="4" t="str">
        <f>VLOOKUP(C173,宝可梦中英日对照!C:D,2,0)</f>
        <v>ヒポポタス</v>
      </c>
      <c r="E173" s="4" t="str">
        <f>VLOOKUP(C173,宝可梦中英日对照!C:G,5,0)&amp;1</f>
        <v>3821</v>
      </c>
      <c r="K173" s="4" t="s">
        <v>775</v>
      </c>
      <c r="L173" s="4">
        <v>0</v>
      </c>
      <c r="M173" s="4" t="s">
        <v>190</v>
      </c>
      <c r="N173" s="4">
        <v>0</v>
      </c>
    </row>
    <row r="174" spans="1:14">
      <c r="A174" s="4">
        <v>173</v>
      </c>
      <c r="B174" s="4" t="s">
        <v>809</v>
      </c>
      <c r="C174" s="4" t="str">
        <f>VLOOKUP(B174,宝可梦中英日对照!B:C,2,0)</f>
        <v>河马兽</v>
      </c>
      <c r="D174" s="4" t="str">
        <f>VLOOKUP(C174,宝可梦中英日对照!C:D,2,0)</f>
        <v>カバルドン</v>
      </c>
      <c r="E174" s="4" t="str">
        <f>VLOOKUP(C174,宝可梦中英日对照!C:G,5,0)&amp;1</f>
        <v>3841</v>
      </c>
      <c r="K174" s="4" t="s">
        <v>776</v>
      </c>
      <c r="L174" s="4">
        <v>0</v>
      </c>
      <c r="M174" s="4" t="s">
        <v>191</v>
      </c>
      <c r="N174" s="4">
        <v>0</v>
      </c>
    </row>
    <row r="175" spans="1:14">
      <c r="A175" s="4">
        <v>174</v>
      </c>
      <c r="B175" s="4" t="s">
        <v>810</v>
      </c>
      <c r="C175" s="4" t="str">
        <f>VLOOKUP(B175,宝可梦中英日对照!B:C,2,0)</f>
        <v>不良蛙</v>
      </c>
      <c r="D175" s="4" t="str">
        <f>VLOOKUP(C175,宝可梦中英日对照!C:D,2,0)</f>
        <v>グレッグル</v>
      </c>
      <c r="E175" s="4" t="str">
        <f>VLOOKUP(C175,宝可梦中英日对照!C:G,5,0)&amp;1</f>
        <v>38A1</v>
      </c>
      <c r="K175" s="4" t="s">
        <v>777</v>
      </c>
      <c r="L175" s="4">
        <v>0</v>
      </c>
      <c r="M175" s="4" t="s">
        <v>192</v>
      </c>
      <c r="N175" s="4">
        <v>0</v>
      </c>
    </row>
    <row r="176" spans="1:14">
      <c r="A176" s="4">
        <v>175</v>
      </c>
      <c r="B176" s="4" t="s">
        <v>811</v>
      </c>
      <c r="C176" s="4" t="str">
        <f>VLOOKUP(B176,宝可梦中英日对照!B:C,2,0)</f>
        <v>毒骷蛙</v>
      </c>
      <c r="D176" s="4" t="str">
        <f>VLOOKUP(C176,宝可梦中英日对照!C:D,2,0)</f>
        <v>ドクロッグ</v>
      </c>
      <c r="E176" s="4" t="str">
        <f>VLOOKUP(C176,宝可梦中英日对照!C:G,5,0)&amp;1</f>
        <v>38C1</v>
      </c>
      <c r="K176" s="4" t="s">
        <v>778</v>
      </c>
      <c r="L176" s="4">
        <v>0</v>
      </c>
      <c r="M176" s="4" t="s">
        <v>193</v>
      </c>
      <c r="N176" s="4">
        <v>0</v>
      </c>
    </row>
    <row r="177" spans="1:14">
      <c r="A177" s="4">
        <v>176</v>
      </c>
      <c r="B177" s="4" t="s">
        <v>812</v>
      </c>
      <c r="C177" s="4" t="str">
        <f>VLOOKUP(B177,宝可梦中英日对照!B:C,2,0)</f>
        <v>荧光鱼</v>
      </c>
      <c r="D177" s="4" t="str">
        <f>VLOOKUP(C177,宝可梦中英日对照!C:D,2,0)</f>
        <v>ケイコウオ</v>
      </c>
      <c r="E177" s="4" t="str">
        <f>VLOOKUP(C177,宝可梦中英日对照!C:G,5,0)&amp;1</f>
        <v>3901</v>
      </c>
      <c r="K177" s="4" t="s">
        <v>779</v>
      </c>
      <c r="L177" s="4">
        <v>0</v>
      </c>
      <c r="M177" s="4" t="s">
        <v>194</v>
      </c>
      <c r="N177" s="4">
        <v>0</v>
      </c>
    </row>
    <row r="178" spans="1:14">
      <c r="A178" s="4">
        <v>177</v>
      </c>
      <c r="B178" s="4" t="s">
        <v>813</v>
      </c>
      <c r="C178" s="4" t="str">
        <f>VLOOKUP(B178,宝可梦中英日对照!B:C,2,0)</f>
        <v>霓虹鱼</v>
      </c>
      <c r="D178" s="4" t="str">
        <f>VLOOKUP(C178,宝可梦中英日对照!C:D,2,0)</f>
        <v>ネオラント</v>
      </c>
      <c r="E178" s="4" t="str">
        <f>VLOOKUP(C178,宝可梦中英日对照!C:G,5,0)&amp;1</f>
        <v>3921</v>
      </c>
      <c r="K178" s="4" t="s">
        <v>780</v>
      </c>
      <c r="L178" s="4">
        <v>0</v>
      </c>
      <c r="M178" s="4" t="s">
        <v>195</v>
      </c>
      <c r="N178" s="4">
        <v>0</v>
      </c>
    </row>
    <row r="179" spans="1:14">
      <c r="A179" s="4">
        <v>178</v>
      </c>
      <c r="B179" s="4" t="s">
        <v>814</v>
      </c>
      <c r="C179" s="4" t="str">
        <f>VLOOKUP(B179,宝可梦中英日对照!B:C,2,0)</f>
        <v>雪笠怪</v>
      </c>
      <c r="D179" s="4" t="str">
        <f>VLOOKUP(C179,宝可梦中英日对照!C:D,2,0)</f>
        <v>ユキカブリ</v>
      </c>
      <c r="E179" s="4" t="str">
        <f>VLOOKUP(C179,宝可梦中英日对照!C:G,5,0)&amp;1</f>
        <v>3961</v>
      </c>
      <c r="K179" s="4" t="s">
        <v>781</v>
      </c>
      <c r="L179" s="4">
        <v>0</v>
      </c>
      <c r="M179" s="4" t="s">
        <v>196</v>
      </c>
      <c r="N179" s="4">
        <v>0</v>
      </c>
    </row>
    <row r="180" spans="1:14">
      <c r="A180" s="4">
        <v>179</v>
      </c>
      <c r="B180" s="4" t="s">
        <v>815</v>
      </c>
      <c r="C180" s="4" t="str">
        <f>VLOOKUP(B180,宝可梦中英日对照!B:C,2,0)</f>
        <v>暴雪王</v>
      </c>
      <c r="D180" s="4" t="str">
        <f>VLOOKUP(C180,宝可梦中英日对照!C:D,2,0)</f>
        <v>ユキノオー</v>
      </c>
      <c r="E180" s="4" t="str">
        <f>VLOOKUP(C180,宝可梦中英日对照!C:G,5,0)&amp;1</f>
        <v>3981</v>
      </c>
      <c r="K180" s="4" t="s">
        <v>782</v>
      </c>
      <c r="L180" s="4">
        <v>0</v>
      </c>
      <c r="M180" s="4" t="s">
        <v>197</v>
      </c>
      <c r="N180" s="4">
        <v>0</v>
      </c>
    </row>
    <row r="181" spans="1:14">
      <c r="A181" s="4">
        <v>180</v>
      </c>
      <c r="B181" s="4" t="s">
        <v>816</v>
      </c>
      <c r="C181" s="4" t="str">
        <f>VLOOKUP(B181,宝可梦中英日对照!B:C,2,0)</f>
        <v>玛狃拉</v>
      </c>
      <c r="D181" s="4" t="str">
        <f>VLOOKUP(C181,宝可梦中英日对照!C:D,2,0)</f>
        <v>マニューラ</v>
      </c>
      <c r="E181" s="4" t="str">
        <f>VLOOKUP(C181,宝可梦中英日对照!C:G,5,0)&amp;1</f>
        <v>39A1</v>
      </c>
      <c r="K181" s="4" t="s">
        <v>783</v>
      </c>
      <c r="L181" s="4">
        <v>0</v>
      </c>
      <c r="M181" s="4" t="s">
        <v>198</v>
      </c>
      <c r="N181" s="4">
        <v>0</v>
      </c>
    </row>
    <row r="182" spans="1:14">
      <c r="A182" s="4">
        <v>181</v>
      </c>
      <c r="B182" s="4" t="s">
        <v>817</v>
      </c>
      <c r="C182" s="4" t="str">
        <f>VLOOKUP(B182,宝可梦中英日对照!B:C,2,0)</f>
        <v>自爆磁怪</v>
      </c>
      <c r="D182" s="4" t="str">
        <f>VLOOKUP(C182,宝可梦中英日对照!C:D,2,0)</f>
        <v>ジバコイル</v>
      </c>
      <c r="E182" s="4" t="str">
        <f>VLOOKUP(C182,宝可梦中英日对照!C:G,5,0)&amp;1</f>
        <v>39C1</v>
      </c>
      <c r="K182" s="4" t="s">
        <v>784</v>
      </c>
      <c r="L182" s="4">
        <v>0</v>
      </c>
      <c r="M182" s="4" t="s">
        <v>199</v>
      </c>
      <c r="N182" s="4">
        <v>0</v>
      </c>
    </row>
    <row r="183" spans="1:14">
      <c r="A183" s="4">
        <v>182</v>
      </c>
      <c r="B183" s="4" t="s">
        <v>818</v>
      </c>
      <c r="C183" s="4" t="str">
        <f>VLOOKUP(B183,宝可梦中英日对照!B:C,2,0)</f>
        <v>叶伊布</v>
      </c>
      <c r="D183" s="4" t="str">
        <f>VLOOKUP(C183,宝可梦中英日对照!C:D,2,0)</f>
        <v>リーフィア</v>
      </c>
      <c r="E183" s="4" t="str">
        <f>VLOOKUP(C183,宝可梦中英日对照!C:G,5,0)&amp;1</f>
        <v>3AC1</v>
      </c>
      <c r="K183" s="4" t="s">
        <v>785</v>
      </c>
      <c r="L183" s="4">
        <v>0</v>
      </c>
      <c r="M183" s="4" t="s">
        <v>200</v>
      </c>
      <c r="N183" s="4">
        <v>0</v>
      </c>
    </row>
    <row r="184" spans="1:14">
      <c r="A184" s="4">
        <v>183</v>
      </c>
      <c r="B184" s="4" t="s">
        <v>819</v>
      </c>
      <c r="C184" s="4" t="str">
        <f>VLOOKUP(B184,宝可梦中英日对照!B:C,2,0)</f>
        <v>冰伊布</v>
      </c>
      <c r="D184" s="4" t="str">
        <f>VLOOKUP(C184,宝可梦中英日对照!C:D,2,0)</f>
        <v>グレイシア</v>
      </c>
      <c r="E184" s="4" t="str">
        <f>VLOOKUP(C184,宝可梦中英日对照!C:G,5,0)&amp;1</f>
        <v>3AE1</v>
      </c>
      <c r="K184" s="4" t="s">
        <v>786</v>
      </c>
      <c r="L184" s="4">
        <v>0</v>
      </c>
      <c r="M184" s="4" t="s">
        <v>201</v>
      </c>
      <c r="N184" s="4">
        <v>0</v>
      </c>
    </row>
    <row r="185" spans="1:14">
      <c r="A185" s="4">
        <v>184</v>
      </c>
      <c r="B185" s="4" t="s">
        <v>820</v>
      </c>
      <c r="C185" s="4" t="str">
        <f>VLOOKUP(B185,宝可梦中英日对照!B:C,2,0)</f>
        <v>艾路雷朵</v>
      </c>
      <c r="D185" s="4" t="str">
        <f>VLOOKUP(C185,宝可梦中英日对照!C:D,2,0)</f>
        <v>エルレイド</v>
      </c>
      <c r="E185" s="4" t="str">
        <f>VLOOKUP(C185,宝可梦中英日对照!C:G,5,0)&amp;1</f>
        <v>3B61</v>
      </c>
      <c r="K185" s="4" t="s">
        <v>787</v>
      </c>
      <c r="L185" s="4">
        <v>0</v>
      </c>
      <c r="M185" s="4" t="s">
        <v>202</v>
      </c>
      <c r="N185" s="4">
        <v>0</v>
      </c>
    </row>
    <row r="186" spans="1:14">
      <c r="A186" s="4">
        <v>185</v>
      </c>
      <c r="B186" s="4" t="s">
        <v>821</v>
      </c>
      <c r="C186" s="4" t="str">
        <f>VLOOKUP(B186,宝可梦中英日对照!B:C,2,0)</f>
        <v>雪妖女</v>
      </c>
      <c r="D186" s="4" t="str">
        <f>VLOOKUP(C186,宝可梦中英日对照!C:D,2,0)</f>
        <v>ユキメノコ</v>
      </c>
      <c r="E186" s="4" t="str">
        <f>VLOOKUP(C186,宝可梦中英日对照!C:G,5,0)&amp;1</f>
        <v>3BC1</v>
      </c>
      <c r="K186" s="4" t="s">
        <v>788</v>
      </c>
      <c r="L186" s="4">
        <v>0</v>
      </c>
      <c r="M186" s="4" t="s">
        <v>203</v>
      </c>
      <c r="N186" s="4">
        <v>0</v>
      </c>
    </row>
    <row r="187" spans="1:14">
      <c r="A187" s="4">
        <v>186</v>
      </c>
      <c r="B187" s="4" t="s">
        <v>822</v>
      </c>
      <c r="C187" s="4" t="str">
        <f>VLOOKUP(B187,宝可梦中英日对照!B:C,2,0)</f>
        <v>洛托姆</v>
      </c>
      <c r="D187" s="4" t="str">
        <f>VLOOKUP(C187,宝可梦中英日对照!C:D,2,0)</f>
        <v>ロトム</v>
      </c>
      <c r="E187" s="4" t="str">
        <f>VLOOKUP(C187,宝可梦中英日对照!C:G,5,0)&amp;1</f>
        <v>3BE1</v>
      </c>
      <c r="K187" s="4" t="s">
        <v>789</v>
      </c>
      <c r="L187" s="4">
        <v>0</v>
      </c>
      <c r="M187" s="4" t="s">
        <v>204</v>
      </c>
      <c r="N187" s="4">
        <v>0</v>
      </c>
    </row>
    <row r="188" spans="1:14">
      <c r="A188" s="4">
        <v>187</v>
      </c>
      <c r="B188" s="4" t="s">
        <v>823</v>
      </c>
      <c r="C188" s="4" t="str">
        <f>VLOOKUP(B188,宝可梦中英日对照!B:C,2,0)</f>
        <v>由克希</v>
      </c>
      <c r="D188" s="4" t="str">
        <f>VLOOKUP(C188,宝可梦中英日对照!C:D,2,0)</f>
        <v>ユクシー</v>
      </c>
      <c r="E188" s="4" t="str">
        <f>VLOOKUP(C188,宝可梦中英日对照!C:G,5,0)&amp;1</f>
        <v>3C01</v>
      </c>
      <c r="K188" s="4" t="s">
        <v>790</v>
      </c>
      <c r="L188" s="4">
        <v>0</v>
      </c>
      <c r="M188" s="4" t="s">
        <v>205</v>
      </c>
      <c r="N188" s="4">
        <v>0</v>
      </c>
    </row>
    <row r="189" spans="1:14">
      <c r="A189" s="4">
        <v>188</v>
      </c>
      <c r="B189" s="4" t="s">
        <v>824</v>
      </c>
      <c r="C189" s="4" t="str">
        <f>VLOOKUP(B189,宝可梦中英日对照!B:C,2,0)</f>
        <v>艾姆利多</v>
      </c>
      <c r="D189" s="4" t="str">
        <f>VLOOKUP(C189,宝可梦中英日对照!C:D,2,0)</f>
        <v>エムリット</v>
      </c>
      <c r="E189" s="4" t="str">
        <f>VLOOKUP(C189,宝可梦中英日对照!C:G,5,0)&amp;1</f>
        <v>3C21</v>
      </c>
      <c r="K189" s="4" t="s">
        <v>790</v>
      </c>
      <c r="L189" s="4">
        <v>1</v>
      </c>
      <c r="M189" s="4" t="s">
        <v>205</v>
      </c>
      <c r="N189" s="4">
        <v>1</v>
      </c>
    </row>
    <row r="190" spans="1:14">
      <c r="A190" s="4">
        <v>189</v>
      </c>
      <c r="B190" s="4" t="s">
        <v>825</v>
      </c>
      <c r="C190" s="4" t="str">
        <f>VLOOKUP(B190,宝可梦中英日对照!B:C,2,0)</f>
        <v>亚克诺姆</v>
      </c>
      <c r="D190" s="4" t="str">
        <f>VLOOKUP(C190,宝可梦中英日对照!C:D,2,0)</f>
        <v>アグノム</v>
      </c>
      <c r="E190" s="4" t="str">
        <f>VLOOKUP(C190,宝可梦中英日对照!C:G,5,0)&amp;1</f>
        <v>3C41</v>
      </c>
      <c r="K190" s="4" t="s">
        <v>791</v>
      </c>
      <c r="L190" s="4">
        <v>0</v>
      </c>
      <c r="M190" s="4" t="s">
        <v>206</v>
      </c>
      <c r="N190" s="4">
        <v>0</v>
      </c>
    </row>
    <row r="191" spans="1:14">
      <c r="A191" s="4">
        <v>190</v>
      </c>
      <c r="B191" s="4" t="s">
        <v>826</v>
      </c>
      <c r="C191" s="4" t="str">
        <f>VLOOKUP(B191,宝可梦中英日对照!B:C,2,0)</f>
        <v>帝牙卢卡</v>
      </c>
      <c r="D191" s="4" t="str">
        <f>VLOOKUP(C191,宝可梦中英日对照!C:D,2,0)</f>
        <v>ディアルガ</v>
      </c>
      <c r="E191" s="4" t="str">
        <f>VLOOKUP(C191,宝可梦中英日对照!C:G,5,0)&amp;1</f>
        <v>3C61</v>
      </c>
      <c r="K191" s="4" t="s">
        <v>791</v>
      </c>
      <c r="L191" s="4">
        <v>1</v>
      </c>
      <c r="M191" s="4" t="s">
        <v>206</v>
      </c>
      <c r="N191" s="4">
        <v>1</v>
      </c>
    </row>
    <row r="192" spans="1:14">
      <c r="A192" s="4">
        <v>191</v>
      </c>
      <c r="B192" s="4" t="s">
        <v>827</v>
      </c>
      <c r="C192" s="4" t="str">
        <f>VLOOKUP(B192,宝可梦中英日对照!B:C,2,0)</f>
        <v>帕路奇亚</v>
      </c>
      <c r="D192" s="4" t="str">
        <f>VLOOKUP(C192,宝可梦中英日对照!C:D,2,0)</f>
        <v>パルキア</v>
      </c>
      <c r="E192" s="4" t="str">
        <f>VLOOKUP(C192,宝可梦中英日对照!C:G,5,0)&amp;1</f>
        <v>3C81</v>
      </c>
      <c r="K192" s="4" t="s">
        <v>792</v>
      </c>
      <c r="L192" s="4">
        <v>0</v>
      </c>
      <c r="M192" s="4" t="s">
        <v>207</v>
      </c>
      <c r="N192" s="4">
        <v>0</v>
      </c>
    </row>
    <row r="193" spans="1:14">
      <c r="A193" s="4">
        <v>192</v>
      </c>
      <c r="B193" s="4" t="s">
        <v>828</v>
      </c>
      <c r="C193" s="4" t="str">
        <f>VLOOKUP(B193,宝可梦中英日对照!B:C,2,0)</f>
        <v>席多蓝恩</v>
      </c>
      <c r="D193" s="4" t="str">
        <f>VLOOKUP(C193,宝可梦中英日对照!C:D,2,0)</f>
        <v>ヒードラン</v>
      </c>
      <c r="E193" s="4" t="str">
        <f>VLOOKUP(C193,宝可梦中英日对照!C:G,5,0)&amp;1</f>
        <v>3CA1</v>
      </c>
      <c r="K193" s="4" t="s">
        <v>793</v>
      </c>
      <c r="L193" s="4">
        <v>0</v>
      </c>
      <c r="M193" s="4" t="s">
        <v>208</v>
      </c>
      <c r="N193" s="4">
        <v>0</v>
      </c>
    </row>
    <row r="194" spans="1:14">
      <c r="A194" s="4">
        <v>193</v>
      </c>
      <c r="B194" s="4" t="s">
        <v>829</v>
      </c>
      <c r="C194" s="4" t="str">
        <f>VLOOKUP(B194,宝可梦中英日对照!B:C,2,0)</f>
        <v>骑拉帝纳</v>
      </c>
      <c r="D194" s="4" t="str">
        <f>VLOOKUP(C194,宝可梦中英日对照!C:D,2,0)</f>
        <v>ギラティナ</v>
      </c>
      <c r="E194" s="4" t="str">
        <f>VLOOKUP(C194,宝可梦中英日对照!C:G,5,0)&amp;1</f>
        <v>3CE1</v>
      </c>
      <c r="K194" s="4" t="s">
        <v>794</v>
      </c>
      <c r="L194" s="4">
        <v>0</v>
      </c>
      <c r="M194" s="4" t="s">
        <v>209</v>
      </c>
      <c r="N194" s="4">
        <v>0</v>
      </c>
    </row>
    <row r="195" spans="1:14">
      <c r="A195" s="4">
        <v>194</v>
      </c>
      <c r="B195" s="4" t="s">
        <v>830</v>
      </c>
      <c r="C195" s="4" t="str">
        <f>VLOOKUP(B195,宝可梦中英日对照!B:C,2,0)</f>
        <v>克雷色利亚</v>
      </c>
      <c r="D195" s="4" t="str">
        <f>VLOOKUP(C195,宝可梦中英日对照!C:D,2,0)</f>
        <v>クレセリア</v>
      </c>
      <c r="E195" s="4" t="str">
        <f>VLOOKUP(C195,宝可梦中英日对照!C:G,5,0)&amp;1</f>
        <v>3D01</v>
      </c>
      <c r="K195" s="4" t="s">
        <v>795</v>
      </c>
      <c r="L195" s="4">
        <v>0</v>
      </c>
      <c r="M195" s="4" t="s">
        <v>210</v>
      </c>
      <c r="N195" s="4">
        <v>0</v>
      </c>
    </row>
    <row r="196" spans="1:14">
      <c r="A196" s="4">
        <v>195</v>
      </c>
      <c r="B196" s="4" t="s">
        <v>831</v>
      </c>
      <c r="C196" s="4" t="str">
        <f>VLOOKUP(B196,宝可梦中英日对照!B:C,2,0)</f>
        <v>阿尔宙斯</v>
      </c>
      <c r="D196" s="4" t="str">
        <f>VLOOKUP(C196,宝可梦中英日对照!C:D,2,0)</f>
        <v>アルセウス</v>
      </c>
      <c r="E196" s="4" t="str">
        <f>VLOOKUP(C196,宝可梦中英日对照!C:G,5,0)&amp;1</f>
        <v>3DA1</v>
      </c>
      <c r="K196" s="4" t="s">
        <v>796</v>
      </c>
      <c r="L196" s="4">
        <v>0</v>
      </c>
      <c r="M196" s="4" t="s">
        <v>211</v>
      </c>
      <c r="N196" s="4">
        <v>0</v>
      </c>
    </row>
    <row r="197" spans="1:14">
      <c r="A197" s="4">
        <v>196</v>
      </c>
      <c r="B197" s="4" t="s">
        <v>832</v>
      </c>
      <c r="C197" s="4" t="str">
        <f>VLOOKUP(B197,宝可梦中英日对照!B:C,2,0)</f>
        <v>水水獭</v>
      </c>
      <c r="D197" s="4" t="str">
        <f>VLOOKUP(C197,宝可梦中英日对照!C:D,2,0)</f>
        <v>ミジュマル</v>
      </c>
      <c r="E197" s="4" t="str">
        <f>VLOOKUP(C197,宝可梦中英日对照!C:G,5,0)&amp;1</f>
        <v>3EA1</v>
      </c>
      <c r="K197" s="4" t="s">
        <v>797</v>
      </c>
      <c r="L197" s="4">
        <v>0</v>
      </c>
      <c r="M197" s="4" t="s">
        <v>212</v>
      </c>
      <c r="N197" s="4">
        <v>0</v>
      </c>
    </row>
    <row r="198" spans="1:14">
      <c r="A198" s="4">
        <v>197</v>
      </c>
      <c r="B198" s="4" t="s">
        <v>833</v>
      </c>
      <c r="C198" s="4" t="str">
        <f>VLOOKUP(B198,宝可梦中英日对照!B:C,2,0)</f>
        <v>双刃丸</v>
      </c>
      <c r="D198" s="4" t="str">
        <f>VLOOKUP(C198,宝可梦中英日对照!C:D,2,0)</f>
        <v>フタチマル</v>
      </c>
      <c r="E198" s="4" t="str">
        <f>VLOOKUP(C198,宝可梦中英日对照!C:G,5,0)&amp;1</f>
        <v>3EC1</v>
      </c>
      <c r="K198" s="4" t="s">
        <v>798</v>
      </c>
      <c r="L198" s="4">
        <v>0</v>
      </c>
      <c r="M198" s="4" t="s">
        <v>213</v>
      </c>
      <c r="N198" s="4">
        <v>0</v>
      </c>
    </row>
    <row r="199" spans="1:14">
      <c r="A199" s="4">
        <v>198</v>
      </c>
      <c r="B199" s="4" t="s">
        <v>834</v>
      </c>
      <c r="C199" s="4" t="str">
        <f>VLOOKUP(B199,宝可梦中英日对照!B:C,2,0)</f>
        <v>大剑鬼</v>
      </c>
      <c r="D199" s="4" t="str">
        <f>VLOOKUP(C199,宝可梦中英日对照!C:D,2,0)</f>
        <v>ダイケンキ</v>
      </c>
      <c r="E199" s="4" t="str">
        <f>VLOOKUP(C199,宝可梦中英日对照!C:G,5,0)&amp;1</f>
        <v>3EE1</v>
      </c>
      <c r="K199" s="4" t="s">
        <v>799</v>
      </c>
      <c r="L199" s="4">
        <v>0</v>
      </c>
      <c r="M199" s="4" t="s">
        <v>214</v>
      </c>
      <c r="N199" s="4">
        <v>0</v>
      </c>
    </row>
    <row r="200" spans="1:14">
      <c r="A200" s="4">
        <v>199</v>
      </c>
      <c r="B200" s="4" t="s">
        <v>835</v>
      </c>
      <c r="C200" s="4" t="str">
        <f>VLOOKUP(B200,宝可梦中英日对照!B:C,2,0)</f>
        <v>百合根娃娃</v>
      </c>
      <c r="D200" s="4" t="str">
        <f>VLOOKUP(C200,宝可梦中英日对照!C:D,2,0)</f>
        <v>チュリネ</v>
      </c>
      <c r="E200" s="4" t="str">
        <f>VLOOKUP(C200,宝可梦中英日对照!C:G,5,0)&amp;1</f>
        <v>4481</v>
      </c>
      <c r="K200" s="4" t="s">
        <v>800</v>
      </c>
      <c r="L200" s="4">
        <v>0</v>
      </c>
      <c r="M200" s="4" t="s">
        <v>215</v>
      </c>
      <c r="N200" s="4">
        <v>0</v>
      </c>
    </row>
    <row r="201" spans="1:14">
      <c r="A201" s="4">
        <v>200</v>
      </c>
      <c r="B201" s="4" t="s">
        <v>836</v>
      </c>
      <c r="C201" s="4" t="str">
        <f>VLOOKUP(B201,宝可梦中英日对照!B:C,2,0)</f>
        <v>裙儿小姐</v>
      </c>
      <c r="D201" s="4" t="str">
        <f>VLOOKUP(C201,宝可梦中英日对照!C:D,2,0)</f>
        <v>ドレディア</v>
      </c>
      <c r="E201" s="4" t="str">
        <f>VLOOKUP(C201,宝可梦中英日对照!C:G,5,0)&amp;1</f>
        <v>44A1</v>
      </c>
      <c r="K201" s="4" t="s">
        <v>801</v>
      </c>
      <c r="L201" s="4">
        <v>0</v>
      </c>
      <c r="M201" s="4" t="s">
        <v>216</v>
      </c>
      <c r="N201" s="4">
        <v>0</v>
      </c>
    </row>
    <row r="202" spans="1:14">
      <c r="A202" s="4">
        <v>201</v>
      </c>
      <c r="B202" s="4" t="s">
        <v>837</v>
      </c>
      <c r="C202" s="4" t="str">
        <f>VLOOKUP(B202,宝可梦中英日对照!B:C,2,0)</f>
        <v>野蛮鲈鱼</v>
      </c>
      <c r="D202" s="4" t="str">
        <f>VLOOKUP(C202,宝可梦中英日对照!C:D,2,0)</f>
        <v>バスラオ</v>
      </c>
      <c r="E202" s="4" t="str">
        <f>VLOOKUP(C202,宝可梦中英日对照!C:G,5,0)&amp;1</f>
        <v>44C1</v>
      </c>
      <c r="K202" s="4" t="s">
        <v>802</v>
      </c>
      <c r="L202" s="4">
        <v>0</v>
      </c>
      <c r="M202" s="4" t="s">
        <v>217</v>
      </c>
      <c r="N202" s="4">
        <v>0</v>
      </c>
    </row>
    <row r="203" spans="1:14">
      <c r="A203" s="4">
        <v>202</v>
      </c>
      <c r="B203" s="4" t="s">
        <v>838</v>
      </c>
      <c r="C203" s="4" t="str">
        <f>VLOOKUP(B203,宝可梦中英日对照!B:C,2,0)</f>
        <v>黑眼鳄</v>
      </c>
      <c r="D203" s="4" t="str">
        <f>VLOOKUP(C203,宝可梦中英日对照!C:D,2,0)</f>
        <v>メグロコ</v>
      </c>
      <c r="E203" s="4" t="str">
        <f>VLOOKUP(C203,宝可梦中英日对照!C:G,5,0)&amp;1</f>
        <v>44E1</v>
      </c>
      <c r="K203" s="4" t="s">
        <v>803</v>
      </c>
      <c r="L203" s="4">
        <v>0</v>
      </c>
      <c r="M203" s="4" t="s">
        <v>839</v>
      </c>
      <c r="N203" s="4">
        <v>0</v>
      </c>
    </row>
    <row r="204" spans="1:14">
      <c r="A204" s="4">
        <v>203</v>
      </c>
      <c r="B204" s="4" t="s">
        <v>840</v>
      </c>
      <c r="C204" s="4" t="str">
        <f>VLOOKUP(B204,宝可梦中英日对照!B:C,2,0)</f>
        <v>混混鳄</v>
      </c>
      <c r="D204" s="4" t="str">
        <f>VLOOKUP(C204,宝可梦中英日对照!C:D,2,0)</f>
        <v>ワルビル</v>
      </c>
      <c r="E204" s="4" t="str">
        <f>VLOOKUP(C204,宝可梦中英日对照!C:G,5,0)&amp;1</f>
        <v>4501</v>
      </c>
      <c r="K204" s="4" t="s">
        <v>804</v>
      </c>
      <c r="L204" s="4">
        <v>0</v>
      </c>
      <c r="M204" s="4" t="s">
        <v>219</v>
      </c>
      <c r="N204" s="4">
        <v>0</v>
      </c>
    </row>
    <row r="205" spans="1:14">
      <c r="A205" s="4">
        <v>204</v>
      </c>
      <c r="B205" s="4" t="s">
        <v>841</v>
      </c>
      <c r="C205" s="4" t="str">
        <f>VLOOKUP(B205,宝可梦中英日对照!B:C,2,0)</f>
        <v>流氓鳄</v>
      </c>
      <c r="D205" s="4" t="str">
        <f>VLOOKUP(C205,宝可梦中英日对照!C:D,2,0)</f>
        <v>ワルビアル</v>
      </c>
      <c r="E205" s="4" t="str">
        <f>VLOOKUP(C205,宝可梦中英日对照!C:G,5,0)&amp;1</f>
        <v>4521</v>
      </c>
      <c r="K205" s="4" t="s">
        <v>805</v>
      </c>
      <c r="L205" s="4">
        <v>0</v>
      </c>
      <c r="M205" s="4" t="s">
        <v>220</v>
      </c>
      <c r="N205" s="4">
        <v>0</v>
      </c>
    </row>
    <row r="206" spans="1:14">
      <c r="A206" s="4">
        <v>205</v>
      </c>
      <c r="B206" s="4" t="s">
        <v>842</v>
      </c>
      <c r="C206" s="4" t="str">
        <f>VLOOKUP(B206,宝可梦中英日对照!B:C,2,0)</f>
        <v>索罗亚</v>
      </c>
      <c r="D206" s="4" t="str">
        <f>VLOOKUP(C206,宝可梦中英日对照!C:D,2,0)</f>
        <v>ゾロア</v>
      </c>
      <c r="E206" s="4" t="str">
        <f>VLOOKUP(C206,宝可梦中英日对照!C:G,5,0)&amp;1</f>
        <v>4741</v>
      </c>
      <c r="K206" s="4" t="s">
        <v>806</v>
      </c>
      <c r="L206" s="4">
        <v>0</v>
      </c>
      <c r="M206" s="4" t="s">
        <v>221</v>
      </c>
      <c r="N206" s="4">
        <v>0</v>
      </c>
    </row>
    <row r="207" spans="1:14">
      <c r="A207" s="4">
        <v>206</v>
      </c>
      <c r="B207" s="4" t="s">
        <v>843</v>
      </c>
      <c r="C207" s="4" t="str">
        <f>VLOOKUP(B207,宝可梦中英日对照!B:C,2,0)</f>
        <v>索罗亚克</v>
      </c>
      <c r="D207" s="4" t="str">
        <f>VLOOKUP(C207,宝可梦中英日对照!C:D,2,0)</f>
        <v>ゾロアーク</v>
      </c>
      <c r="E207" s="4" t="str">
        <f>VLOOKUP(C207,宝可梦中英日对照!C:G,5,0)&amp;1</f>
        <v>4761</v>
      </c>
      <c r="K207" s="4" t="s">
        <v>807</v>
      </c>
      <c r="L207" s="4">
        <v>0</v>
      </c>
      <c r="M207" s="4" t="s">
        <v>222</v>
      </c>
      <c r="N207" s="4">
        <v>0</v>
      </c>
    </row>
    <row r="208" spans="1:14">
      <c r="A208" s="4">
        <v>207</v>
      </c>
      <c r="B208" s="4" t="s">
        <v>844</v>
      </c>
      <c r="C208" s="4" t="str">
        <f>VLOOKUP(B208,宝可梦中英日对照!B:C,2,0)</f>
        <v>哥德宝宝</v>
      </c>
      <c r="D208" s="4" t="str">
        <f>VLOOKUP(C208,宝可梦中英日对照!C:D,2,0)</f>
        <v>ゴチム</v>
      </c>
      <c r="E208" s="4" t="str">
        <f>VLOOKUP(C208,宝可梦中英日对照!C:G,5,0)&amp;1</f>
        <v>47C1</v>
      </c>
      <c r="K208" s="4" t="s">
        <v>808</v>
      </c>
      <c r="L208" s="4">
        <v>0</v>
      </c>
      <c r="M208" s="4" t="s">
        <v>223</v>
      </c>
      <c r="N208" s="4">
        <v>0</v>
      </c>
    </row>
    <row r="209" spans="1:14">
      <c r="A209" s="4">
        <v>208</v>
      </c>
      <c r="B209" s="4" t="s">
        <v>845</v>
      </c>
      <c r="C209" s="4" t="str">
        <f>VLOOKUP(B209,宝可梦中英日对照!B:C,2,0)</f>
        <v>哥德小童</v>
      </c>
      <c r="D209" s="4" t="str">
        <f>VLOOKUP(C209,宝可梦中英日对照!C:D,2,0)</f>
        <v>ゴチミル</v>
      </c>
      <c r="E209" s="4" t="str">
        <f>VLOOKUP(C209,宝可梦中英日对照!C:G,5,0)&amp;1</f>
        <v>47E1</v>
      </c>
      <c r="K209" s="4" t="s">
        <v>809</v>
      </c>
      <c r="L209" s="4">
        <v>0</v>
      </c>
      <c r="M209" s="4" t="s">
        <v>224</v>
      </c>
      <c r="N209" s="4">
        <v>0</v>
      </c>
    </row>
    <row r="210" spans="1:14">
      <c r="A210" s="4">
        <v>209</v>
      </c>
      <c r="B210" s="4" t="s">
        <v>846</v>
      </c>
      <c r="C210" s="4" t="str">
        <f>VLOOKUP(B210,宝可梦中英日对照!B:C,2,0)</f>
        <v>哥德小姐</v>
      </c>
      <c r="D210" s="4" t="str">
        <f>VLOOKUP(C210,宝可梦中英日对照!C:D,2,0)</f>
        <v>ゴチルゼル</v>
      </c>
      <c r="E210" s="4" t="str">
        <f>VLOOKUP(C210,宝可梦中英日对照!C:G,5,0)&amp;1</f>
        <v>4801</v>
      </c>
      <c r="K210" s="4" t="s">
        <v>810</v>
      </c>
      <c r="L210" s="4">
        <v>0</v>
      </c>
      <c r="M210" s="4" t="s">
        <v>225</v>
      </c>
      <c r="N210" s="4">
        <v>0</v>
      </c>
    </row>
    <row r="211" spans="1:14">
      <c r="A211" s="4">
        <v>210</v>
      </c>
      <c r="B211" s="4" t="s">
        <v>847</v>
      </c>
      <c r="C211" s="4" t="str">
        <f>VLOOKUP(B211,宝可梦中英日对照!B:C,2,0)</f>
        <v>四季鹿</v>
      </c>
      <c r="D211" s="4" t="str">
        <f>VLOOKUP(C211,宝可梦中英日对照!C:D,2,0)</f>
        <v>シキジカ</v>
      </c>
      <c r="E211" s="4" t="str">
        <f>VLOOKUP(C211,宝可梦中英日对照!C:G,5,0)&amp;1</f>
        <v>4921</v>
      </c>
      <c r="K211" s="4" t="s">
        <v>811</v>
      </c>
      <c r="L211" s="4">
        <v>0</v>
      </c>
      <c r="M211" s="4" t="s">
        <v>226</v>
      </c>
      <c r="N211" s="4">
        <v>0</v>
      </c>
    </row>
    <row r="212" spans="1:14">
      <c r="A212" s="4">
        <v>211</v>
      </c>
      <c r="B212" s="4" t="s">
        <v>848</v>
      </c>
      <c r="C212" s="4" t="str">
        <f>VLOOKUP(B212,宝可梦中英日对照!B:C,2,0)</f>
        <v>萌芽鹿</v>
      </c>
      <c r="D212" s="4" t="str">
        <f>VLOOKUP(C212,宝可梦中英日对照!C:D,2,0)</f>
        <v>メブキジカ</v>
      </c>
      <c r="E212" s="4" t="str">
        <f>VLOOKUP(C212,宝可梦中英日对照!C:G,5,0)&amp;1</f>
        <v>4941</v>
      </c>
      <c r="K212" s="4" t="s">
        <v>812</v>
      </c>
      <c r="L212" s="4">
        <v>0</v>
      </c>
      <c r="M212" s="4" t="s">
        <v>227</v>
      </c>
      <c r="N212" s="4">
        <v>0</v>
      </c>
    </row>
    <row r="213" spans="1:14">
      <c r="A213" s="4">
        <v>212</v>
      </c>
      <c r="B213" s="4" t="s">
        <v>849</v>
      </c>
      <c r="C213" s="4" t="str">
        <f>VLOOKUP(B213,宝可梦中英日对照!B:C,2,0)</f>
        <v>哎呀球菇</v>
      </c>
      <c r="D213" s="4" t="str">
        <f>VLOOKUP(C213,宝可梦中英日对照!C:D,2,0)</f>
        <v>タマゲタケ</v>
      </c>
      <c r="E213" s="4" t="str">
        <f>VLOOKUP(C213,宝可梦中英日对照!C:G,5,0)&amp;1</f>
        <v>49C1</v>
      </c>
      <c r="K213" s="4" t="s">
        <v>813</v>
      </c>
      <c r="L213" s="4">
        <v>0</v>
      </c>
      <c r="M213" s="4" t="s">
        <v>228</v>
      </c>
      <c r="N213" s="4">
        <v>0</v>
      </c>
    </row>
    <row r="214" spans="1:14">
      <c r="A214" s="4">
        <v>213</v>
      </c>
      <c r="B214" s="4" t="s">
        <v>850</v>
      </c>
      <c r="C214" s="4" t="str">
        <f>VLOOKUP(B214,宝可梦中英日对照!B:C,2,0)</f>
        <v>败露球菇</v>
      </c>
      <c r="D214" s="4" t="str">
        <f>VLOOKUP(C214,宝可梦中英日对照!C:D,2,0)</f>
        <v>モロバレル</v>
      </c>
      <c r="E214" s="4" t="str">
        <f>VLOOKUP(C214,宝可梦中英日对照!C:G,5,0)&amp;1</f>
        <v>49E1</v>
      </c>
      <c r="K214" s="4" t="s">
        <v>814</v>
      </c>
      <c r="L214" s="4">
        <v>0</v>
      </c>
      <c r="M214" s="4" t="s">
        <v>229</v>
      </c>
      <c r="N214" s="4">
        <v>0</v>
      </c>
    </row>
    <row r="215" spans="1:14">
      <c r="A215" s="4">
        <v>214</v>
      </c>
      <c r="B215" s="4" t="s">
        <v>851</v>
      </c>
      <c r="C215" s="4" t="str">
        <f>VLOOKUP(B215,宝可梦中英日对照!B:C,2,0)</f>
        <v>保姆曼波</v>
      </c>
      <c r="D215" s="4" t="str">
        <f>VLOOKUP(C215,宝可梦中英日对照!C:D,2,0)</f>
        <v>ママンボウ</v>
      </c>
      <c r="E215" s="4" t="str">
        <f>VLOOKUP(C215,宝可梦中英日对照!C:G,5,0)&amp;1</f>
        <v>4A41</v>
      </c>
      <c r="K215" s="4" t="s">
        <v>815</v>
      </c>
      <c r="L215" s="4">
        <v>0</v>
      </c>
      <c r="M215" s="4" t="s">
        <v>230</v>
      </c>
      <c r="N215" s="4">
        <v>0</v>
      </c>
    </row>
    <row r="216" spans="1:14">
      <c r="A216" s="4">
        <v>215</v>
      </c>
      <c r="B216" s="4" t="s">
        <v>852</v>
      </c>
      <c r="C216" s="4" t="str">
        <f>VLOOKUP(B216,宝可梦中英日对照!B:C,2,0)</f>
        <v>麻麻小鱼</v>
      </c>
      <c r="D216" s="4" t="str">
        <f>VLOOKUP(C216,宝可梦中英日对照!C:D,2,0)</f>
        <v>シビシラス</v>
      </c>
      <c r="E216" s="4" t="str">
        <f>VLOOKUP(C216,宝可梦中英日对照!C:G,5,0)&amp;1</f>
        <v>4B41</v>
      </c>
      <c r="K216" s="4" t="s">
        <v>816</v>
      </c>
      <c r="L216" s="4">
        <v>0</v>
      </c>
      <c r="M216" s="4" t="s">
        <v>231</v>
      </c>
      <c r="N216" s="4">
        <v>0</v>
      </c>
    </row>
    <row r="217" spans="1:14">
      <c r="A217" s="4">
        <v>216</v>
      </c>
      <c r="B217" s="4" t="s">
        <v>853</v>
      </c>
      <c r="C217" s="4" t="str">
        <f>VLOOKUP(B217,宝可梦中英日对照!B:C,2,0)</f>
        <v>麻麻鳗</v>
      </c>
      <c r="D217" s="4" t="str">
        <f>VLOOKUP(C217,宝可梦中英日对照!C:D,2,0)</f>
        <v>シビビール</v>
      </c>
      <c r="E217" s="4" t="str">
        <f>VLOOKUP(C217,宝可梦中英日对照!C:G,5,0)&amp;1</f>
        <v>4B61</v>
      </c>
      <c r="K217" s="4" t="s">
        <v>817</v>
      </c>
      <c r="L217" s="4">
        <v>0</v>
      </c>
      <c r="M217" s="4" t="s">
        <v>232</v>
      </c>
      <c r="N217" s="4">
        <v>0</v>
      </c>
    </row>
    <row r="218" spans="1:14">
      <c r="A218" s="4">
        <v>217</v>
      </c>
      <c r="B218" s="4" t="s">
        <v>854</v>
      </c>
      <c r="C218" s="4" t="str">
        <f>VLOOKUP(B218,宝可梦中英日对照!B:C,2,0)</f>
        <v>麻麻鳗鱼王</v>
      </c>
      <c r="D218" s="4" t="str">
        <f>VLOOKUP(C218,宝可梦中英日对照!C:D,2,0)</f>
        <v>シビルドン</v>
      </c>
      <c r="E218" s="4" t="str">
        <f>VLOOKUP(C218,宝可梦中英日对照!C:G,5,0)&amp;1</f>
        <v>4B81</v>
      </c>
      <c r="K218" s="4" t="s">
        <v>818</v>
      </c>
      <c r="L218" s="4">
        <v>0</v>
      </c>
      <c r="M218" s="4" t="s">
        <v>233</v>
      </c>
      <c r="N218" s="4">
        <v>0</v>
      </c>
    </row>
    <row r="219" spans="1:14">
      <c r="A219" s="4">
        <v>218</v>
      </c>
      <c r="B219" s="4" t="s">
        <v>855</v>
      </c>
      <c r="C219" s="4" t="str">
        <f>VLOOKUP(B219,宝可梦中英日对照!B:C,2,0)</f>
        <v>牙牙</v>
      </c>
      <c r="D219" s="4" t="str">
        <f>VLOOKUP(C219,宝可梦中英日对照!C:D,2,0)</f>
        <v>キバゴ</v>
      </c>
      <c r="E219" s="4" t="str">
        <f>VLOOKUP(C219,宝可梦中英日对照!C:G,5,0)&amp;1</f>
        <v>4C41</v>
      </c>
      <c r="K219" s="4" t="s">
        <v>819</v>
      </c>
      <c r="L219" s="4">
        <v>0</v>
      </c>
      <c r="M219" s="4" t="s">
        <v>234</v>
      </c>
      <c r="N219" s="4">
        <v>0</v>
      </c>
    </row>
    <row r="220" spans="1:14">
      <c r="A220" s="4">
        <v>219</v>
      </c>
      <c r="B220" s="4" t="s">
        <v>856</v>
      </c>
      <c r="C220" s="4" t="str">
        <f>VLOOKUP(B220,宝可梦中英日对照!B:C,2,0)</f>
        <v>斧牙龙</v>
      </c>
      <c r="D220" s="4" t="str">
        <f>VLOOKUP(C220,宝可梦中英日对照!C:D,2,0)</f>
        <v>オノンド</v>
      </c>
      <c r="E220" s="4" t="str">
        <f>VLOOKUP(C220,宝可梦中英日对照!C:G,5,0)&amp;1</f>
        <v>4C61</v>
      </c>
      <c r="K220" s="4" t="s">
        <v>820</v>
      </c>
      <c r="L220" s="4">
        <v>0</v>
      </c>
      <c r="M220" s="4" t="s">
        <v>235</v>
      </c>
      <c r="N220" s="4">
        <v>0</v>
      </c>
    </row>
    <row r="221" spans="1:14">
      <c r="A221" s="4">
        <v>220</v>
      </c>
      <c r="B221" s="4" t="s">
        <v>857</v>
      </c>
      <c r="C221" s="4" t="str">
        <f>VLOOKUP(B221,宝可梦中英日对照!B:C,2,0)</f>
        <v>双斧战龙</v>
      </c>
      <c r="D221" s="4" t="str">
        <f>VLOOKUP(C221,宝可梦中英日对照!C:D,2,0)</f>
        <v>オノノクス</v>
      </c>
      <c r="E221" s="4" t="str">
        <f>VLOOKUP(C221,宝可梦中英日对照!C:G,5,0)&amp;1</f>
        <v>4C81</v>
      </c>
      <c r="K221" s="4" t="s">
        <v>821</v>
      </c>
      <c r="L221" s="4">
        <v>0</v>
      </c>
      <c r="M221" s="4" t="s">
        <v>236</v>
      </c>
      <c r="N221" s="4">
        <v>0</v>
      </c>
    </row>
    <row r="222" spans="1:14">
      <c r="A222" s="4">
        <v>221</v>
      </c>
      <c r="B222" s="4" t="s">
        <v>858</v>
      </c>
      <c r="C222" s="4" t="str">
        <f>VLOOKUP(B222,宝可梦中英日对照!B:C,2,0)</f>
        <v>喷嚏熊</v>
      </c>
      <c r="D222" s="4" t="str">
        <f>VLOOKUP(C222,宝可梦中英日对照!C:D,2,0)</f>
        <v>クマシュン</v>
      </c>
      <c r="E222" s="4" t="str">
        <f>VLOOKUP(C222,宝可梦中英日对照!C:G,5,0)&amp;1</f>
        <v>4CA1</v>
      </c>
      <c r="K222" s="4" t="s">
        <v>822</v>
      </c>
      <c r="L222" s="4">
        <v>0</v>
      </c>
      <c r="M222" s="4" t="s">
        <v>237</v>
      </c>
      <c r="N222" s="4">
        <v>0</v>
      </c>
    </row>
    <row r="223" spans="1:14">
      <c r="A223" s="4">
        <v>222</v>
      </c>
      <c r="B223" s="4" t="s">
        <v>859</v>
      </c>
      <c r="C223" s="4" t="str">
        <f>VLOOKUP(B223,宝可梦中英日对照!B:C,2,0)</f>
        <v>冻原熊</v>
      </c>
      <c r="D223" s="4" t="str">
        <f>VLOOKUP(C223,宝可梦中英日对照!C:D,2,0)</f>
        <v>ツンベアー</v>
      </c>
      <c r="E223" s="4" t="str">
        <f>VLOOKUP(C223,宝可梦中英日对照!C:G,5,0)&amp;1</f>
        <v>4CC1</v>
      </c>
      <c r="K223" s="4" t="s">
        <v>822</v>
      </c>
      <c r="L223" s="4">
        <v>1</v>
      </c>
      <c r="M223" s="4" t="s">
        <v>237</v>
      </c>
      <c r="N223" s="4">
        <v>1</v>
      </c>
    </row>
    <row r="224" spans="1:14">
      <c r="A224" s="4">
        <v>223</v>
      </c>
      <c r="B224" s="4" t="s">
        <v>860</v>
      </c>
      <c r="C224" s="4" t="str">
        <f>VLOOKUP(B224,宝可梦中英日对照!B:C,2,0)</f>
        <v>几何雪花</v>
      </c>
      <c r="D224" s="4" t="str">
        <f>VLOOKUP(C224,宝可梦中英日对照!C:D,2,0)</f>
        <v>フリージオ</v>
      </c>
      <c r="E224" s="4" t="str">
        <f>VLOOKUP(C224,宝可梦中英日对照!C:G,5,0)&amp;1</f>
        <v>4CE1</v>
      </c>
      <c r="K224" s="4" t="s">
        <v>822</v>
      </c>
      <c r="L224" s="4">
        <v>2</v>
      </c>
      <c r="M224" s="4" t="s">
        <v>237</v>
      </c>
      <c r="N224" s="4">
        <v>2</v>
      </c>
    </row>
    <row r="225" spans="1:14">
      <c r="A225" s="4">
        <v>224</v>
      </c>
      <c r="B225" s="4" t="s">
        <v>861</v>
      </c>
      <c r="C225" s="4" t="str">
        <f>VLOOKUP(B225,宝可梦中英日对照!B:C,2,0)</f>
        <v>驹刀小兵</v>
      </c>
      <c r="D225" s="4" t="str">
        <f>VLOOKUP(C225,宝可梦中英日对照!C:D,2,0)</f>
        <v>コマタナ</v>
      </c>
      <c r="E225" s="4" t="str">
        <f>VLOOKUP(C225,宝可梦中英日对照!C:G,5,0)&amp;1</f>
        <v>4E01</v>
      </c>
      <c r="K225" s="4" t="s">
        <v>822</v>
      </c>
      <c r="L225" s="4">
        <v>3</v>
      </c>
      <c r="M225" s="4" t="s">
        <v>237</v>
      </c>
      <c r="N225" s="4">
        <v>3</v>
      </c>
    </row>
    <row r="226" spans="1:14">
      <c r="A226" s="4">
        <v>225</v>
      </c>
      <c r="B226" s="4" t="s">
        <v>862</v>
      </c>
      <c r="C226" s="4" t="str">
        <f>VLOOKUP(B226,宝可梦中英日对照!B:C,2,0)</f>
        <v>劈斩司令</v>
      </c>
      <c r="D226" s="4" t="str">
        <f>VLOOKUP(C226,宝可梦中英日对照!C:D,2,0)</f>
        <v>キリキザン</v>
      </c>
      <c r="E226" s="4" t="str">
        <f>VLOOKUP(C226,宝可梦中英日对照!C:G,5,0)&amp;1</f>
        <v>4E21</v>
      </c>
      <c r="K226" s="4" t="s">
        <v>822</v>
      </c>
      <c r="L226" s="4">
        <v>4</v>
      </c>
      <c r="M226" s="4" t="s">
        <v>237</v>
      </c>
      <c r="N226" s="4">
        <v>4</v>
      </c>
    </row>
    <row r="227" spans="1:14">
      <c r="A227" s="4">
        <v>226</v>
      </c>
      <c r="B227" s="4" t="s">
        <v>863</v>
      </c>
      <c r="C227" s="4" t="str">
        <f>VLOOKUP(B227,宝可梦中英日对照!B:C,2,0)</f>
        <v>毛头小鹰</v>
      </c>
      <c r="D227" s="4" t="str">
        <f>VLOOKUP(C227,宝可梦中英日对照!C:D,2,0)</f>
        <v>ワシボン</v>
      </c>
      <c r="E227" s="4" t="str">
        <f>VLOOKUP(C227,宝可梦中英日对照!C:G,5,0)&amp;1</f>
        <v>4E61</v>
      </c>
      <c r="K227" s="4" t="s">
        <v>822</v>
      </c>
      <c r="L227" s="4">
        <v>5</v>
      </c>
      <c r="M227" s="4" t="s">
        <v>237</v>
      </c>
      <c r="N227" s="4">
        <v>5</v>
      </c>
    </row>
    <row r="228" spans="1:14">
      <c r="A228" s="4">
        <v>227</v>
      </c>
      <c r="B228" s="4" t="s">
        <v>864</v>
      </c>
      <c r="C228" s="4" t="str">
        <f>VLOOKUP(B228,宝可梦中英日对照!B:C,2,0)</f>
        <v>勇士雄鹰</v>
      </c>
      <c r="D228" s="4" t="str">
        <f>VLOOKUP(C228,宝可梦中英日对照!C:D,2,0)</f>
        <v>ウォーグル</v>
      </c>
      <c r="E228" s="4" t="str">
        <f>VLOOKUP(C228,宝可梦中英日对照!C:G,5,0)&amp;1</f>
        <v>4E81</v>
      </c>
      <c r="K228" s="4" t="s">
        <v>823</v>
      </c>
      <c r="L228" s="4">
        <v>0</v>
      </c>
      <c r="M228" s="4" t="s">
        <v>238</v>
      </c>
      <c r="N228" s="4">
        <v>0</v>
      </c>
    </row>
    <row r="229" spans="1:14">
      <c r="A229" s="4">
        <v>228</v>
      </c>
      <c r="B229" s="4" t="s">
        <v>865</v>
      </c>
      <c r="C229" s="4" t="str">
        <f>VLOOKUP(B229,宝可梦中英日对照!B:C,2,0)</f>
        <v>单首龙</v>
      </c>
      <c r="D229" s="4" t="str">
        <f>VLOOKUP(C229,宝可梦中英日对照!C:D,2,0)</f>
        <v>モノズ</v>
      </c>
      <c r="E229" s="4" t="str">
        <f>VLOOKUP(C229,宝可梦中英日对照!C:G,5,0)&amp;1</f>
        <v>4F21</v>
      </c>
      <c r="K229" s="4" t="s">
        <v>824</v>
      </c>
      <c r="L229" s="4">
        <v>0</v>
      </c>
      <c r="M229" s="4" t="s">
        <v>239</v>
      </c>
      <c r="N229" s="4">
        <v>0</v>
      </c>
    </row>
    <row r="230" spans="1:14">
      <c r="A230" s="4">
        <v>229</v>
      </c>
      <c r="B230" s="4" t="s">
        <v>866</v>
      </c>
      <c r="C230" s="4" t="str">
        <f>VLOOKUP(B230,宝可梦中英日对照!B:C,2,0)</f>
        <v>双首暴龙</v>
      </c>
      <c r="D230" s="4" t="str">
        <f>VLOOKUP(C230,宝可梦中英日对照!C:D,2,0)</f>
        <v>ジヘッド</v>
      </c>
      <c r="E230" s="4" t="str">
        <f>VLOOKUP(C230,宝可梦中英日对照!C:G,5,0)&amp;1</f>
        <v>4F41</v>
      </c>
      <c r="K230" s="4" t="s">
        <v>825</v>
      </c>
      <c r="L230" s="4">
        <v>0</v>
      </c>
      <c r="M230" s="4" t="s">
        <v>240</v>
      </c>
      <c r="N230" s="4">
        <v>0</v>
      </c>
    </row>
    <row r="231" spans="1:14">
      <c r="A231" s="4">
        <v>230</v>
      </c>
      <c r="B231" s="4" t="s">
        <v>867</v>
      </c>
      <c r="C231" s="4" t="str">
        <f>VLOOKUP(B231,宝可梦中英日对照!B:C,2,0)</f>
        <v>三首恶龙</v>
      </c>
      <c r="D231" s="4" t="str">
        <f>VLOOKUP(C231,宝可梦中英日对照!C:D,2,0)</f>
        <v>サザンドラ</v>
      </c>
      <c r="E231" s="4" t="str">
        <f>VLOOKUP(C231,宝可梦中英日对照!C:G,5,0)&amp;1</f>
        <v>4F61</v>
      </c>
      <c r="K231" s="4" t="s">
        <v>826</v>
      </c>
      <c r="L231" s="4">
        <v>0</v>
      </c>
      <c r="M231" s="4" t="s">
        <v>241</v>
      </c>
      <c r="N231" s="4">
        <v>0</v>
      </c>
    </row>
    <row r="232" spans="1:14">
      <c r="A232" s="4">
        <v>231</v>
      </c>
      <c r="B232" s="4" t="s">
        <v>868</v>
      </c>
      <c r="C232" s="4" t="str">
        <f>VLOOKUP(B232,宝可梦中英日对照!B:C,2,0)</f>
        <v>燃烧虫</v>
      </c>
      <c r="D232" s="4" t="str">
        <f>VLOOKUP(C232,宝可梦中英日对照!C:D,2,0)</f>
        <v>メラルバ</v>
      </c>
      <c r="E232" s="4" t="str">
        <f>VLOOKUP(C232,宝可梦中英日对照!C:G,5,0)&amp;1</f>
        <v>4F81</v>
      </c>
      <c r="K232" s="4" t="s">
        <v>826</v>
      </c>
      <c r="L232" s="4">
        <v>1</v>
      </c>
      <c r="M232" s="4" t="s">
        <v>241</v>
      </c>
      <c r="N232" s="4">
        <v>1</v>
      </c>
    </row>
    <row r="233" spans="1:14">
      <c r="A233" s="4">
        <v>232</v>
      </c>
      <c r="B233" s="4" t="s">
        <v>869</v>
      </c>
      <c r="C233" s="4" t="str">
        <f>VLOOKUP(B233,宝可梦中英日对照!B:C,2,0)</f>
        <v>火神蛾</v>
      </c>
      <c r="D233" s="4" t="str">
        <f>VLOOKUP(C233,宝可梦中英日对照!C:D,2,0)</f>
        <v>ウルガモス</v>
      </c>
      <c r="E233" s="4" t="str">
        <f>VLOOKUP(C233,宝可梦中英日对照!C:G,5,0)&amp;1</f>
        <v>4FA1</v>
      </c>
      <c r="K233" s="4" t="s">
        <v>827</v>
      </c>
      <c r="L233" s="4">
        <v>0</v>
      </c>
      <c r="M233" s="4" t="s">
        <v>242</v>
      </c>
      <c r="N233" s="4">
        <v>0</v>
      </c>
    </row>
    <row r="234" spans="1:14">
      <c r="A234" s="4">
        <v>233</v>
      </c>
      <c r="B234" s="4" t="s">
        <v>870</v>
      </c>
      <c r="C234" s="4" t="str">
        <f>VLOOKUP(B234,宝可梦中英日对照!B:C,2,0)</f>
        <v>龙卷云</v>
      </c>
      <c r="D234" s="4" t="str">
        <f>VLOOKUP(C234,宝可梦中英日对照!C:D,2,0)</f>
        <v>トルネロス</v>
      </c>
      <c r="E234" s="4" t="str">
        <f>VLOOKUP(C234,宝可梦中英日对照!C:G,5,0)&amp;1</f>
        <v>5021</v>
      </c>
      <c r="K234" s="4" t="s">
        <v>827</v>
      </c>
      <c r="L234" s="4">
        <v>1</v>
      </c>
      <c r="M234" s="4" t="s">
        <v>242</v>
      </c>
      <c r="N234" s="4">
        <v>1</v>
      </c>
    </row>
    <row r="235" spans="1:14">
      <c r="A235" s="4">
        <v>234</v>
      </c>
      <c r="B235" s="4" t="s">
        <v>871</v>
      </c>
      <c r="C235" s="4" t="str">
        <f>VLOOKUP(B235,宝可梦中英日对照!B:C,2,0)</f>
        <v>雷电云</v>
      </c>
      <c r="D235" s="4" t="str">
        <f>VLOOKUP(C235,宝可梦中英日对照!C:D,2,0)</f>
        <v>ボルトロス</v>
      </c>
      <c r="E235" s="4" t="str">
        <f>VLOOKUP(C235,宝可梦中英日对照!C:G,5,0)&amp;1</f>
        <v>5041</v>
      </c>
      <c r="K235" s="4" t="s">
        <v>828</v>
      </c>
      <c r="L235" s="4">
        <v>0</v>
      </c>
      <c r="M235" s="4" t="s">
        <v>243</v>
      </c>
      <c r="N235" s="4">
        <v>0</v>
      </c>
    </row>
    <row r="236" spans="1:14">
      <c r="A236" s="4">
        <v>235</v>
      </c>
      <c r="B236" s="4" t="s">
        <v>872</v>
      </c>
      <c r="C236" s="4" t="str">
        <f>VLOOKUP(B236,宝可梦中英日对照!B:C,2,0)</f>
        <v>土地云</v>
      </c>
      <c r="D236" s="4" t="str">
        <f>VLOOKUP(C236,宝可梦中英日对照!C:D,2,0)</f>
        <v>ランドロス</v>
      </c>
      <c r="E236" s="4" t="str">
        <f>VLOOKUP(C236,宝可梦中英日对照!C:G,5,0)&amp;1</f>
        <v>50A1</v>
      </c>
      <c r="K236" s="4" t="s">
        <v>829</v>
      </c>
      <c r="L236" s="4">
        <v>0</v>
      </c>
      <c r="M236" s="4" t="s">
        <v>244</v>
      </c>
      <c r="N236" s="4">
        <v>0</v>
      </c>
    </row>
    <row r="237" spans="1:14">
      <c r="A237" s="4">
        <v>236</v>
      </c>
      <c r="B237" s="4" t="s">
        <v>873</v>
      </c>
      <c r="C237" s="4" t="str">
        <f>VLOOKUP(B237,宝可梦中英日对照!B:C,2,0)</f>
        <v>美洛耶塔</v>
      </c>
      <c r="D237" s="4" t="str">
        <f>VLOOKUP(C237,宝可梦中英日对照!C:D,2,0)</f>
        <v>メロエッタ</v>
      </c>
      <c r="E237" s="4" t="str">
        <f>VLOOKUP(C237,宝可梦中英日对照!C:G,5,0)&amp;1</f>
        <v>5101</v>
      </c>
      <c r="K237" s="4" t="s">
        <v>829</v>
      </c>
      <c r="L237" s="4">
        <v>1</v>
      </c>
      <c r="M237" s="4" t="s">
        <v>244</v>
      </c>
      <c r="N237" s="4">
        <v>1</v>
      </c>
    </row>
    <row r="238" spans="1:14">
      <c r="A238" s="4">
        <v>237</v>
      </c>
      <c r="B238" s="4" t="s">
        <v>874</v>
      </c>
      <c r="C238" s="4" t="str">
        <f>VLOOKUP(B238,宝可梦中英日对照!B:C,2,0)</f>
        <v>哈力栗</v>
      </c>
      <c r="D238" s="4" t="str">
        <f>VLOOKUP(C238,宝可梦中英日对照!C:D,2,0)</f>
        <v>ハリマロン</v>
      </c>
      <c r="E238" s="4" t="str">
        <f>VLOOKUP(C238,宝可梦中英日对照!C:G,5,0)&amp;1</f>
        <v>5141</v>
      </c>
      <c r="K238" s="4" t="s">
        <v>830</v>
      </c>
      <c r="L238" s="4">
        <v>0</v>
      </c>
      <c r="M238" s="4" t="s">
        <v>245</v>
      </c>
      <c r="N238" s="4">
        <v>0</v>
      </c>
    </row>
    <row r="239" spans="1:14">
      <c r="A239" s="4">
        <v>238</v>
      </c>
      <c r="B239" s="4" t="s">
        <v>875</v>
      </c>
      <c r="C239" s="4" t="str">
        <f>VLOOKUP(B239,宝可梦中英日对照!B:C,2,0)</f>
        <v>胖胖哈力</v>
      </c>
      <c r="D239" s="4" t="str">
        <f>VLOOKUP(C239,宝可梦中英日对照!C:D,2,0)</f>
        <v>ハリボーグ</v>
      </c>
      <c r="E239" s="4" t="str">
        <f>VLOOKUP(C239,宝可梦中英日对照!C:G,5,0)&amp;1</f>
        <v>5161</v>
      </c>
      <c r="K239" s="4" t="s">
        <v>831</v>
      </c>
      <c r="L239" s="4">
        <v>0</v>
      </c>
      <c r="M239" s="4" t="s">
        <v>246</v>
      </c>
      <c r="N239" s="4">
        <v>0</v>
      </c>
    </row>
    <row r="240" spans="1:14">
      <c r="A240" s="4">
        <v>239</v>
      </c>
      <c r="B240" s="4" t="s">
        <v>876</v>
      </c>
      <c r="C240" s="4" t="str">
        <f>VLOOKUP(B240,宝可梦中英日对照!B:C,2,0)</f>
        <v>布里卡隆</v>
      </c>
      <c r="D240" s="4" t="str">
        <f>VLOOKUP(C240,宝可梦中英日对照!C:D,2,0)</f>
        <v>ブリガロン</v>
      </c>
      <c r="E240" s="4" t="str">
        <f>VLOOKUP(C240,宝可梦中英日对照!C:G,5,0)&amp;1</f>
        <v>5181</v>
      </c>
      <c r="K240" s="4" t="s">
        <v>831</v>
      </c>
      <c r="L240" s="4">
        <v>1</v>
      </c>
      <c r="M240" s="4" t="s">
        <v>246</v>
      </c>
      <c r="N240" s="4">
        <v>1</v>
      </c>
    </row>
    <row r="241" spans="1:14">
      <c r="A241" s="4">
        <v>240</v>
      </c>
      <c r="B241" s="4" t="s">
        <v>877</v>
      </c>
      <c r="C241" s="4" t="str">
        <f>VLOOKUP(B241,宝可梦中英日对照!B:C,2,0)</f>
        <v>火狐狸</v>
      </c>
      <c r="D241" s="4" t="str">
        <f>VLOOKUP(C241,宝可梦中英日对照!C:D,2,0)</f>
        <v>フォッコ</v>
      </c>
      <c r="E241" s="4" t="str">
        <f>VLOOKUP(C241,宝可梦中英日对照!C:G,5,0)&amp;1</f>
        <v>51A1</v>
      </c>
      <c r="K241" s="4" t="s">
        <v>831</v>
      </c>
      <c r="L241" s="4">
        <v>2</v>
      </c>
      <c r="M241" s="4" t="s">
        <v>246</v>
      </c>
      <c r="N241" s="4">
        <v>2</v>
      </c>
    </row>
    <row r="242" spans="1:14">
      <c r="A242" s="4">
        <v>241</v>
      </c>
      <c r="B242" s="4" t="s">
        <v>878</v>
      </c>
      <c r="C242" s="4" t="str">
        <f>VLOOKUP(B242,宝可梦中英日对照!B:C,2,0)</f>
        <v>长尾火狐</v>
      </c>
      <c r="D242" s="4" t="str">
        <f>VLOOKUP(C242,宝可梦中英日对照!C:D,2,0)</f>
        <v>テールナー</v>
      </c>
      <c r="E242" s="4" t="str">
        <f>VLOOKUP(C242,宝可梦中英日对照!C:G,5,0)&amp;1</f>
        <v>51C1</v>
      </c>
      <c r="K242" s="4" t="s">
        <v>831</v>
      </c>
      <c r="L242" s="4">
        <v>3</v>
      </c>
      <c r="M242" s="4" t="s">
        <v>246</v>
      </c>
      <c r="N242" s="4">
        <v>3</v>
      </c>
    </row>
    <row r="243" spans="1:14">
      <c r="A243" s="4">
        <v>242</v>
      </c>
      <c r="B243" s="4" t="s">
        <v>879</v>
      </c>
      <c r="C243" s="4" t="str">
        <f>VLOOKUP(B243,宝可梦中英日对照!B:C,2,0)</f>
        <v>妖火红狐</v>
      </c>
      <c r="D243" s="4" t="str">
        <f>VLOOKUP(C243,宝可梦中英日对照!C:D,2,0)</f>
        <v>マフォクシー</v>
      </c>
      <c r="E243" s="4" t="str">
        <f>VLOOKUP(C243,宝可梦中英日对照!C:G,5,0)&amp;1</f>
        <v>51E1</v>
      </c>
      <c r="K243" s="4" t="s">
        <v>831</v>
      </c>
      <c r="L243" s="4">
        <v>4</v>
      </c>
      <c r="M243" s="4" t="s">
        <v>246</v>
      </c>
      <c r="N243" s="4">
        <v>4</v>
      </c>
    </row>
    <row r="244" spans="1:14">
      <c r="A244" s="4">
        <v>243</v>
      </c>
      <c r="B244" s="4" t="s">
        <v>880</v>
      </c>
      <c r="C244" s="4" t="str">
        <f>VLOOKUP(B244,宝可梦中英日对照!B:C,2,0)</f>
        <v>呱呱泡蛙</v>
      </c>
      <c r="D244" s="4" t="str">
        <f>VLOOKUP(C244,宝可梦中英日对照!C:D,2,0)</f>
        <v>ケロマツ</v>
      </c>
      <c r="E244" s="4" t="str">
        <f>VLOOKUP(C244,宝可梦中英日对照!C:G,5,0)&amp;1</f>
        <v>5201</v>
      </c>
      <c r="K244" s="4" t="s">
        <v>831</v>
      </c>
      <c r="L244" s="4">
        <v>5</v>
      </c>
      <c r="M244" s="4" t="s">
        <v>246</v>
      </c>
      <c r="N244" s="4">
        <v>5</v>
      </c>
    </row>
    <row r="245" spans="1:14">
      <c r="A245" s="4">
        <v>244</v>
      </c>
      <c r="B245" s="4" t="s">
        <v>881</v>
      </c>
      <c r="C245" s="4" t="str">
        <f>VLOOKUP(B245,宝可梦中英日对照!B:C,2,0)</f>
        <v>呱头蛙</v>
      </c>
      <c r="D245" s="4" t="str">
        <f>VLOOKUP(C245,宝可梦中英日对照!C:D,2,0)</f>
        <v>ゲコガシラ</v>
      </c>
      <c r="E245" s="4" t="str">
        <f>VLOOKUP(C245,宝可梦中英日对照!C:G,5,0)&amp;1</f>
        <v>5221</v>
      </c>
      <c r="K245" s="4" t="s">
        <v>831</v>
      </c>
      <c r="L245" s="4">
        <v>6</v>
      </c>
      <c r="M245" s="4" t="s">
        <v>246</v>
      </c>
      <c r="N245" s="4">
        <v>6</v>
      </c>
    </row>
    <row r="246" spans="1:14">
      <c r="A246" s="4">
        <v>245</v>
      </c>
      <c r="B246" s="4" t="s">
        <v>882</v>
      </c>
      <c r="C246" s="4" t="str">
        <f>VLOOKUP(B246,宝可梦中英日对照!B:C,2,0)</f>
        <v>甲贺忍蛙</v>
      </c>
      <c r="D246" s="4" t="str">
        <f>VLOOKUP(C246,宝可梦中英日对照!C:D,2,0)</f>
        <v>ゲッコウガ</v>
      </c>
      <c r="E246" s="4" t="str">
        <f>VLOOKUP(C246,宝可梦中英日对照!C:G,5,0)&amp;1</f>
        <v>5241</v>
      </c>
      <c r="K246" s="4" t="s">
        <v>831</v>
      </c>
      <c r="L246" s="4">
        <v>7</v>
      </c>
      <c r="M246" s="4" t="s">
        <v>246</v>
      </c>
      <c r="N246" s="4">
        <v>7</v>
      </c>
    </row>
    <row r="247" spans="1:14">
      <c r="A247" s="4">
        <v>246</v>
      </c>
      <c r="B247" s="4" t="s">
        <v>883</v>
      </c>
      <c r="C247" s="4" t="str">
        <f>VLOOKUP(B247,宝可梦中英日对照!B:C,2,0)</f>
        <v>小箭雀</v>
      </c>
      <c r="D247" s="4" t="str">
        <f>VLOOKUP(C247,宝可梦中英日对照!C:D,2,0)</f>
        <v>ヤヤコマ</v>
      </c>
      <c r="E247" s="4" t="str">
        <f>VLOOKUP(C247,宝可梦中英日对照!C:G,5,0)&amp;1</f>
        <v>52A1</v>
      </c>
      <c r="K247" s="4" t="s">
        <v>831</v>
      </c>
      <c r="L247" s="4">
        <v>8</v>
      </c>
      <c r="M247" s="4" t="s">
        <v>246</v>
      </c>
      <c r="N247" s="4">
        <v>8</v>
      </c>
    </row>
    <row r="248" spans="1:14">
      <c r="A248" s="4">
        <v>247</v>
      </c>
      <c r="B248" s="4" t="s">
        <v>884</v>
      </c>
      <c r="C248" s="4" t="str">
        <f>VLOOKUP(B248,宝可梦中英日对照!B:C,2,0)</f>
        <v>火箭雀</v>
      </c>
      <c r="D248" s="4" t="str">
        <f>VLOOKUP(C248,宝可梦中英日对照!C:D,2,0)</f>
        <v>ヒノヤコマ</v>
      </c>
      <c r="E248" s="4" t="str">
        <f>VLOOKUP(C248,宝可梦中英日对照!C:G,5,0)&amp;1</f>
        <v>52C1</v>
      </c>
      <c r="K248" s="4" t="s">
        <v>831</v>
      </c>
      <c r="L248" s="4">
        <v>9</v>
      </c>
      <c r="M248" s="4" t="s">
        <v>246</v>
      </c>
      <c r="N248" s="4">
        <v>9</v>
      </c>
    </row>
    <row r="249" spans="1:14">
      <c r="A249" s="4">
        <v>248</v>
      </c>
      <c r="B249" s="4" t="s">
        <v>885</v>
      </c>
      <c r="C249" s="4" t="str">
        <f>VLOOKUP(B249,宝可梦中英日对照!B:C,2,0)</f>
        <v>烈箭鹰</v>
      </c>
      <c r="D249" s="4" t="str">
        <f>VLOOKUP(C249,宝可梦中英日对照!C:D,2,0)</f>
        <v>ファイアロー</v>
      </c>
      <c r="E249" s="4" t="str">
        <f>VLOOKUP(C249,宝可梦中英日对照!C:G,5,0)&amp;1</f>
        <v>52E1</v>
      </c>
      <c r="K249" s="4" t="s">
        <v>831</v>
      </c>
      <c r="L249" s="4">
        <v>10</v>
      </c>
      <c r="M249" s="4" t="s">
        <v>246</v>
      </c>
      <c r="N249" s="4">
        <v>10</v>
      </c>
    </row>
    <row r="250" spans="1:14">
      <c r="A250" s="4">
        <v>249</v>
      </c>
      <c r="B250" s="4" t="s">
        <v>886</v>
      </c>
      <c r="C250" s="4" t="str">
        <f>VLOOKUP(B250,宝可梦中英日对照!B:C,2,0)</f>
        <v>粉蝶虫</v>
      </c>
      <c r="D250" s="4" t="str">
        <f>VLOOKUP(C250,宝可梦中英日对照!C:D,2,0)</f>
        <v>コフキムシ</v>
      </c>
      <c r="E250" s="4" t="str">
        <f>VLOOKUP(C250,宝可梦中英日对照!C:G,5,0)&amp;1</f>
        <v>5301</v>
      </c>
      <c r="K250" s="4" t="s">
        <v>831</v>
      </c>
      <c r="L250" s="4">
        <v>11</v>
      </c>
      <c r="M250" s="4" t="s">
        <v>246</v>
      </c>
      <c r="N250" s="4">
        <v>11</v>
      </c>
    </row>
    <row r="251" spans="1:14">
      <c r="A251" s="4">
        <v>250</v>
      </c>
      <c r="B251" s="4" t="s">
        <v>887</v>
      </c>
      <c r="C251" s="4" t="str">
        <f>VLOOKUP(B251,宝可梦中英日对照!B:C,2,0)</f>
        <v>粉蝶蛹</v>
      </c>
      <c r="D251" s="4" t="str">
        <f>VLOOKUP(C251,宝可梦中英日对照!C:D,2,0)</f>
        <v>コフーライ</v>
      </c>
      <c r="E251" s="4" t="str">
        <f>VLOOKUP(C251,宝可梦中英日对照!C:G,5,0)&amp;1</f>
        <v>5321</v>
      </c>
      <c r="K251" s="4" t="s">
        <v>831</v>
      </c>
      <c r="L251" s="4">
        <v>12</v>
      </c>
      <c r="M251" s="4" t="s">
        <v>246</v>
      </c>
      <c r="N251" s="4">
        <v>12</v>
      </c>
    </row>
    <row r="252" spans="1:14">
      <c r="A252" s="4">
        <v>251</v>
      </c>
      <c r="B252" s="4" t="s">
        <v>888</v>
      </c>
      <c r="C252" s="4" t="str">
        <f>VLOOKUP(B252,宝可梦中英日对照!B:C,2,0)</f>
        <v>彩粉蝶</v>
      </c>
      <c r="D252" s="4" t="str">
        <f>VLOOKUP(C252,宝可梦中英日对照!C:D,2,0)</f>
        <v>ビビヨン</v>
      </c>
      <c r="E252" s="4" t="str">
        <f>VLOOKUP(C252,宝可梦中英日对照!C:G,5,0)&amp;1</f>
        <v>5341</v>
      </c>
      <c r="K252" s="4" t="s">
        <v>831</v>
      </c>
      <c r="L252" s="4">
        <v>13</v>
      </c>
      <c r="M252" s="4" t="s">
        <v>246</v>
      </c>
      <c r="N252" s="4">
        <v>13</v>
      </c>
    </row>
    <row r="253" spans="1:14">
      <c r="A253" s="4">
        <v>252</v>
      </c>
      <c r="B253" s="4" t="s">
        <v>889</v>
      </c>
      <c r="C253" s="4" t="str">
        <f>VLOOKUP(B253,宝可梦中英日对照!B:C,2,0)</f>
        <v>小狮狮</v>
      </c>
      <c r="D253" s="4" t="str">
        <f>VLOOKUP(C253,宝可梦中英日对照!C:D,2,0)</f>
        <v>シシコ</v>
      </c>
      <c r="E253" s="4" t="str">
        <f>VLOOKUP(C253,宝可梦中英日对照!C:G,5,0)&amp;1</f>
        <v>5361</v>
      </c>
      <c r="K253" s="4" t="s">
        <v>831</v>
      </c>
      <c r="L253" s="4">
        <v>14</v>
      </c>
      <c r="M253" s="4" t="s">
        <v>246</v>
      </c>
      <c r="N253" s="4">
        <v>14</v>
      </c>
    </row>
    <row r="254" spans="1:14">
      <c r="A254" s="4">
        <v>253</v>
      </c>
      <c r="B254" s="4" t="s">
        <v>890</v>
      </c>
      <c r="C254" s="4" t="str">
        <f>VLOOKUP(B254,宝可梦中英日对照!B:C,2,0)</f>
        <v>火炎狮</v>
      </c>
      <c r="D254" s="4" t="str">
        <f>VLOOKUP(C254,宝可梦中英日对照!C:D,2,0)</f>
        <v>カエンジシ</v>
      </c>
      <c r="E254" s="4" t="str">
        <f>VLOOKUP(C254,宝可梦中英日对照!C:G,5,0)&amp;1</f>
        <v>5381</v>
      </c>
      <c r="K254" s="4" t="s">
        <v>831</v>
      </c>
      <c r="L254" s="4">
        <v>15</v>
      </c>
      <c r="M254" s="4" t="s">
        <v>246</v>
      </c>
      <c r="N254" s="4">
        <v>15</v>
      </c>
    </row>
    <row r="255" spans="1:14">
      <c r="A255" s="4">
        <v>254</v>
      </c>
      <c r="B255" s="4" t="s">
        <v>891</v>
      </c>
      <c r="C255" s="4" t="str">
        <f>VLOOKUP(B255,宝可梦中英日对照!B:C,2,0)</f>
        <v>花蓓蓓</v>
      </c>
      <c r="D255" s="4" t="str">
        <f>VLOOKUP(C255,宝可梦中英日对照!C:D,2,0)</f>
        <v>フラベベ</v>
      </c>
      <c r="E255" s="4" t="str">
        <f>VLOOKUP(C255,宝可梦中英日对照!C:G,5,0)&amp;1</f>
        <v>53A1</v>
      </c>
      <c r="K255" s="4" t="s">
        <v>831</v>
      </c>
      <c r="L255" s="4">
        <v>16</v>
      </c>
      <c r="M255" s="4" t="s">
        <v>246</v>
      </c>
      <c r="N255" s="4">
        <v>16</v>
      </c>
    </row>
    <row r="256" spans="1:14">
      <c r="A256" s="4">
        <v>255</v>
      </c>
      <c r="B256" s="4" t="s">
        <v>892</v>
      </c>
      <c r="C256" s="4" t="str">
        <f>VLOOKUP(B256,宝可梦中英日对照!B:C,2,0)</f>
        <v>花叶蒂</v>
      </c>
      <c r="D256" s="4" t="str">
        <f>VLOOKUP(C256,宝可梦中英日对照!C:D,2,0)</f>
        <v>フラエッテ</v>
      </c>
      <c r="E256" s="4" t="str">
        <f>VLOOKUP(C256,宝可梦中英日对照!C:G,5,0)&amp;1</f>
        <v>53C1</v>
      </c>
      <c r="K256" s="4" t="s">
        <v>831</v>
      </c>
      <c r="L256" s="4">
        <v>17</v>
      </c>
      <c r="M256" s="4" t="s">
        <v>246</v>
      </c>
      <c r="N256" s="4">
        <v>17</v>
      </c>
    </row>
    <row r="257" spans="1:14">
      <c r="A257" s="4">
        <v>256</v>
      </c>
      <c r="B257" s="4" t="s">
        <v>893</v>
      </c>
      <c r="C257" s="4" t="str">
        <f>VLOOKUP(B257,宝可梦中英日对照!B:C,2,0)</f>
        <v>花洁夫人</v>
      </c>
      <c r="D257" s="4" t="str">
        <f>VLOOKUP(C257,宝可梦中英日对照!C:D,2,0)</f>
        <v>フラージェス</v>
      </c>
      <c r="E257" s="4" t="str">
        <f>VLOOKUP(C257,宝可梦中英日对照!C:G,5,0)&amp;1</f>
        <v>53E1</v>
      </c>
      <c r="K257" s="4" t="s">
        <v>832</v>
      </c>
      <c r="L257" s="4">
        <v>0</v>
      </c>
      <c r="M257" s="4" t="s">
        <v>247</v>
      </c>
      <c r="N257" s="4">
        <v>0</v>
      </c>
    </row>
    <row r="258" spans="1:14">
      <c r="A258" s="4">
        <v>257</v>
      </c>
      <c r="B258" s="4" t="s">
        <v>894</v>
      </c>
      <c r="C258" s="4" t="str">
        <f>VLOOKUP(B258,宝可梦中英日对照!B:C,2,0)</f>
        <v>坐骑小羊</v>
      </c>
      <c r="D258" s="4" t="str">
        <f>VLOOKUP(C258,宝可梦中英日对照!C:D,2,0)</f>
        <v>メェークル</v>
      </c>
      <c r="E258" s="4" t="str">
        <f>VLOOKUP(C258,宝可梦中英日对照!C:G,5,0)&amp;1</f>
        <v>5401</v>
      </c>
      <c r="K258" s="4" t="s">
        <v>833</v>
      </c>
      <c r="L258" s="4">
        <v>0</v>
      </c>
      <c r="M258" s="4" t="s">
        <v>248</v>
      </c>
      <c r="N258" s="4">
        <v>0</v>
      </c>
    </row>
    <row r="259" spans="1:14">
      <c r="A259" s="4">
        <v>258</v>
      </c>
      <c r="B259" s="4" t="s">
        <v>895</v>
      </c>
      <c r="C259" s="4" t="str">
        <f>VLOOKUP(B259,宝可梦中英日对照!B:C,2,0)</f>
        <v>坐骑山羊</v>
      </c>
      <c r="D259" s="4" t="str">
        <f>VLOOKUP(C259,宝可梦中英日对照!C:D,2,0)</f>
        <v>ゴーゴート</v>
      </c>
      <c r="E259" s="4" t="str">
        <f>VLOOKUP(C259,宝可梦中英日对照!C:G,5,0)&amp;1</f>
        <v>5421</v>
      </c>
      <c r="K259" s="4" t="s">
        <v>834</v>
      </c>
      <c r="L259" s="4">
        <v>0</v>
      </c>
      <c r="M259" s="4" t="s">
        <v>249</v>
      </c>
      <c r="N259" s="4">
        <v>0</v>
      </c>
    </row>
    <row r="260" spans="1:14">
      <c r="A260" s="4">
        <v>259</v>
      </c>
      <c r="B260" s="4" t="s">
        <v>896</v>
      </c>
      <c r="C260" s="4" t="str">
        <f>VLOOKUP(B260,宝可梦中英日对照!B:C,2,0)</f>
        <v>垃垃藻</v>
      </c>
      <c r="D260" s="4" t="str">
        <f>VLOOKUP(C260,宝可梦中英日对照!C:D,2,0)</f>
        <v>クズモー</v>
      </c>
      <c r="E260" s="4" t="str">
        <f>VLOOKUP(C260,宝可梦中英日对照!C:G,5,0)&amp;1</f>
        <v>5641</v>
      </c>
      <c r="K260" s="4" t="s">
        <v>834</v>
      </c>
      <c r="L260" s="4">
        <v>1</v>
      </c>
      <c r="M260" s="4" t="s">
        <v>249</v>
      </c>
      <c r="N260" s="4">
        <v>1</v>
      </c>
    </row>
    <row r="261" spans="1:14">
      <c r="A261" s="4">
        <v>260</v>
      </c>
      <c r="B261" s="4" t="s">
        <v>897</v>
      </c>
      <c r="C261" s="4" t="str">
        <f>VLOOKUP(B261,宝可梦中英日对照!B:C,2,0)</f>
        <v>毒藻龙</v>
      </c>
      <c r="D261" s="4" t="str">
        <f>VLOOKUP(C261,宝可梦中英日对照!C:D,2,0)</f>
        <v>ドラミドロ</v>
      </c>
      <c r="E261" s="4" t="str">
        <f>VLOOKUP(C261,宝可梦中英日对照!C:G,5,0)&amp;1</f>
        <v>5661</v>
      </c>
      <c r="K261" s="4" t="s">
        <v>835</v>
      </c>
      <c r="L261" s="4">
        <v>0</v>
      </c>
      <c r="M261" s="4" t="s">
        <v>250</v>
      </c>
      <c r="N261" s="4">
        <v>0</v>
      </c>
    </row>
    <row r="262" spans="1:14">
      <c r="A262" s="4">
        <v>261</v>
      </c>
      <c r="B262" s="4" t="s">
        <v>898</v>
      </c>
      <c r="C262" s="4" t="str">
        <f>VLOOKUP(B262,宝可梦中英日对照!B:C,2,0)</f>
        <v>铁臂枪虾</v>
      </c>
      <c r="D262" s="4" t="str">
        <f>VLOOKUP(C262,宝可梦中英日对照!C:D,2,0)</f>
        <v>ウデッポウ</v>
      </c>
      <c r="E262" s="4" t="str">
        <f>VLOOKUP(C262,宝可梦中英日对照!C:G,5,0)&amp;1</f>
        <v>5681</v>
      </c>
      <c r="K262" s="4" t="s">
        <v>836</v>
      </c>
      <c r="L262" s="4">
        <v>0</v>
      </c>
      <c r="M262" s="4" t="s">
        <v>251</v>
      </c>
      <c r="N262" s="4">
        <v>0</v>
      </c>
    </row>
    <row r="263" spans="1:14">
      <c r="A263" s="4">
        <v>262</v>
      </c>
      <c r="B263" s="4" t="s">
        <v>899</v>
      </c>
      <c r="C263" s="4" t="str">
        <f>VLOOKUP(B263,宝可梦中英日对照!B:C,2,0)</f>
        <v>钢炮臂虾</v>
      </c>
      <c r="D263" s="4" t="str">
        <f>VLOOKUP(C263,宝可梦中英日对照!C:D,2,0)</f>
        <v>ブロスター</v>
      </c>
      <c r="E263" s="4" t="str">
        <f>VLOOKUP(C263,宝可梦中英日对照!C:G,5,0)&amp;1</f>
        <v>56A1</v>
      </c>
      <c r="K263" s="4" t="s">
        <v>836</v>
      </c>
      <c r="L263" s="4">
        <v>1</v>
      </c>
      <c r="M263" s="4" t="s">
        <v>251</v>
      </c>
      <c r="N263" s="4">
        <v>1</v>
      </c>
    </row>
    <row r="264" spans="1:14">
      <c r="A264" s="4">
        <v>263</v>
      </c>
      <c r="B264" s="4" t="s">
        <v>900</v>
      </c>
      <c r="C264" s="4" t="str">
        <f>VLOOKUP(B264,宝可梦中英日对照!B:C,2,0)</f>
        <v>仙子伊布</v>
      </c>
      <c r="D264" s="4" t="str">
        <f>VLOOKUP(C264,宝可梦中英日对照!C:D,2,0)</f>
        <v>ニンフィア</v>
      </c>
      <c r="E264" s="4" t="str">
        <f>VLOOKUP(C264,宝可梦中英日对照!C:G,5,0)&amp;1</f>
        <v>5781</v>
      </c>
      <c r="K264" s="4" t="s">
        <v>837</v>
      </c>
      <c r="L264" s="4">
        <v>0</v>
      </c>
      <c r="M264" s="4" t="s">
        <v>252</v>
      </c>
      <c r="N264" s="4">
        <v>0</v>
      </c>
    </row>
    <row r="265" spans="1:14">
      <c r="A265" s="4">
        <v>264</v>
      </c>
      <c r="B265" s="4" t="s">
        <v>901</v>
      </c>
      <c r="C265" s="4" t="str">
        <f>VLOOKUP(B265,宝可梦中英日对照!B:C,2,0)</f>
        <v>摔角鹰人</v>
      </c>
      <c r="D265" s="4" t="str">
        <f>VLOOKUP(C265,宝可梦中英日对照!C:D,2,0)</f>
        <v>ルチャブル</v>
      </c>
      <c r="E265" s="4" t="str">
        <f>VLOOKUP(C265,宝可梦中英日对照!C:G,5,0)&amp;1</f>
        <v>57A1</v>
      </c>
      <c r="K265" s="4" t="s">
        <v>837</v>
      </c>
      <c r="L265" s="4">
        <v>1</v>
      </c>
      <c r="M265" s="4" t="s">
        <v>252</v>
      </c>
      <c r="N265" s="4">
        <v>1</v>
      </c>
    </row>
    <row r="266" spans="1:14">
      <c r="A266" s="4">
        <v>265</v>
      </c>
      <c r="B266" s="4" t="s">
        <v>902</v>
      </c>
      <c r="C266" s="4" t="str">
        <f>VLOOKUP(B266,宝可梦中英日对照!B:C,2,0)</f>
        <v>咚咚鼠</v>
      </c>
      <c r="D266" s="4" t="str">
        <f>VLOOKUP(C266,宝可梦中英日对照!C:D,2,0)</f>
        <v>デデンネ</v>
      </c>
      <c r="E266" s="4" t="str">
        <f>VLOOKUP(C266,宝可梦中英日对照!C:G,5,0)&amp;1</f>
        <v>57C1</v>
      </c>
      <c r="K266" s="4" t="s">
        <v>837</v>
      </c>
      <c r="L266" s="4">
        <v>2</v>
      </c>
      <c r="M266" s="4" t="s">
        <v>252</v>
      </c>
      <c r="N266" s="4">
        <v>2</v>
      </c>
    </row>
    <row r="267" spans="1:14">
      <c r="A267" s="4">
        <v>266</v>
      </c>
      <c r="B267" s="4" t="s">
        <v>903</v>
      </c>
      <c r="C267" s="4" t="str">
        <f>VLOOKUP(B267,宝可梦中英日对照!B:C,2,0)</f>
        <v>小碎钻</v>
      </c>
      <c r="D267" s="4" t="str">
        <f>VLOOKUP(C267,宝可梦中英日对照!C:D,2,0)</f>
        <v>メレシー</v>
      </c>
      <c r="E267" s="4" t="str">
        <f>VLOOKUP(C267,宝可梦中英日对照!C:G,5,0)&amp;1</f>
        <v>57E1</v>
      </c>
      <c r="K267" s="4" t="s">
        <v>838</v>
      </c>
      <c r="L267" s="4">
        <v>0</v>
      </c>
      <c r="M267" s="4" t="s">
        <v>253</v>
      </c>
      <c r="N267" s="4">
        <v>0</v>
      </c>
    </row>
    <row r="268" spans="1:14">
      <c r="A268" s="4">
        <v>267</v>
      </c>
      <c r="B268" s="4" t="s">
        <v>904</v>
      </c>
      <c r="C268" s="4" t="str">
        <f>VLOOKUP(B268,宝可梦中英日对照!B:C,2,0)</f>
        <v>黏黏宝</v>
      </c>
      <c r="D268" s="4" t="str">
        <f>VLOOKUP(C268,宝可梦中英日对照!C:D,2,0)</f>
        <v>ヌメラ</v>
      </c>
      <c r="E268" s="4" t="str">
        <f>VLOOKUP(C268,宝可梦中英日对照!C:G,5,0)&amp;1</f>
        <v>5801</v>
      </c>
      <c r="K268" s="4" t="s">
        <v>840</v>
      </c>
      <c r="L268" s="4">
        <v>0</v>
      </c>
      <c r="M268" s="4" t="s">
        <v>254</v>
      </c>
      <c r="N268" s="4">
        <v>0</v>
      </c>
    </row>
    <row r="269" spans="1:14">
      <c r="A269" s="4">
        <v>268</v>
      </c>
      <c r="B269" s="4" t="s">
        <v>905</v>
      </c>
      <c r="C269" s="4" t="str">
        <f>VLOOKUP(B269,宝可梦中英日对照!B:C,2,0)</f>
        <v>黏美儿</v>
      </c>
      <c r="D269" s="4" t="str">
        <f>VLOOKUP(C269,宝可梦中英日对照!C:D,2,0)</f>
        <v>ヌメイル</v>
      </c>
      <c r="E269" s="4" t="str">
        <f>VLOOKUP(C269,宝可梦中英日对照!C:G,5,0)&amp;1</f>
        <v>5821</v>
      </c>
      <c r="K269" s="4" t="s">
        <v>841</v>
      </c>
      <c r="L269" s="4">
        <v>0</v>
      </c>
      <c r="M269" s="4" t="s">
        <v>255</v>
      </c>
      <c r="N269" s="4">
        <v>0</v>
      </c>
    </row>
    <row r="270" spans="1:14">
      <c r="A270" s="4">
        <v>269</v>
      </c>
      <c r="B270" s="4" t="s">
        <v>906</v>
      </c>
      <c r="C270" s="4" t="str">
        <f>VLOOKUP(B270,宝可梦中英日对照!B:C,2,0)</f>
        <v>黏美龙</v>
      </c>
      <c r="D270" s="4" t="str">
        <f>VLOOKUP(C270,宝可梦中英日对照!C:D,2,0)</f>
        <v>ヌメルゴン</v>
      </c>
      <c r="E270" s="4" t="str">
        <f>VLOOKUP(C270,宝可梦中英日对照!C:G,5,0)&amp;1</f>
        <v>5841</v>
      </c>
      <c r="K270" s="4" t="s">
        <v>842</v>
      </c>
      <c r="L270" s="4">
        <v>0</v>
      </c>
      <c r="M270" s="4" t="s">
        <v>256</v>
      </c>
      <c r="N270" s="4">
        <v>0</v>
      </c>
    </row>
    <row r="271" spans="1:14">
      <c r="A271" s="4">
        <v>270</v>
      </c>
      <c r="B271" s="4" t="s">
        <v>907</v>
      </c>
      <c r="C271" s="4" t="str">
        <f>VLOOKUP(B271,宝可梦中英日对照!B:C,2,0)</f>
        <v>钥圈儿</v>
      </c>
      <c r="D271" s="4" t="str">
        <f>VLOOKUP(C271,宝可梦中英日对照!C:D,2,0)</f>
        <v>クレッフィ</v>
      </c>
      <c r="E271" s="4" t="str">
        <f>VLOOKUP(C271,宝可梦中英日对照!C:G,5,0)&amp;1</f>
        <v>5861</v>
      </c>
      <c r="K271" s="4" t="s">
        <v>842</v>
      </c>
      <c r="L271" s="4">
        <v>1</v>
      </c>
      <c r="M271" s="4" t="s">
        <v>256</v>
      </c>
      <c r="N271" s="4">
        <v>1</v>
      </c>
    </row>
    <row r="272" spans="1:14">
      <c r="A272" s="4">
        <v>271</v>
      </c>
      <c r="B272" s="4" t="s">
        <v>908</v>
      </c>
      <c r="C272" s="4" t="str">
        <f>VLOOKUP(B272,宝可梦中英日对照!B:C,2,0)</f>
        <v>冰宝</v>
      </c>
      <c r="D272" s="4" t="str">
        <f>VLOOKUP(C272,宝可梦中英日对照!C:D,2,0)</f>
        <v>カチコール</v>
      </c>
      <c r="E272" s="4" t="str">
        <f>VLOOKUP(C272,宝可梦中英日对照!C:G,5,0)&amp;1</f>
        <v>5901</v>
      </c>
      <c r="K272" s="4" t="s">
        <v>843</v>
      </c>
      <c r="L272" s="4">
        <v>0</v>
      </c>
      <c r="M272" s="4" t="s">
        <v>257</v>
      </c>
      <c r="N272" s="4">
        <v>0</v>
      </c>
    </row>
    <row r="273" spans="1:14">
      <c r="A273" s="4">
        <v>272</v>
      </c>
      <c r="B273" s="4" t="s">
        <v>909</v>
      </c>
      <c r="C273" s="4" t="str">
        <f>VLOOKUP(B273,宝可梦中英日对照!B:C,2,0)</f>
        <v>冰岩怪</v>
      </c>
      <c r="D273" s="4" t="str">
        <f>VLOOKUP(C273,宝可梦中英日对照!C:D,2,0)</f>
        <v>クレベース</v>
      </c>
      <c r="E273" s="4" t="str">
        <f>VLOOKUP(C273,宝可梦中英日对照!C:G,5,0)&amp;1</f>
        <v>5921</v>
      </c>
      <c r="K273" s="4" t="s">
        <v>843</v>
      </c>
      <c r="L273" s="4">
        <v>1</v>
      </c>
      <c r="M273" s="4" t="s">
        <v>257</v>
      </c>
      <c r="N273" s="4">
        <v>1</v>
      </c>
    </row>
    <row r="274" spans="1:14">
      <c r="A274" s="4">
        <v>273</v>
      </c>
      <c r="B274" s="4" t="s">
        <v>910</v>
      </c>
      <c r="C274" s="4" t="str">
        <f>VLOOKUP(B274,宝可梦中英日对照!B:C,2,0)</f>
        <v>嗡蝠</v>
      </c>
      <c r="D274" s="4" t="str">
        <f>VLOOKUP(C274,宝可梦中英日对照!C:D,2,0)</f>
        <v>オンバット</v>
      </c>
      <c r="E274" s="4" t="str">
        <f>VLOOKUP(C274,宝可梦中英日对照!C:G,5,0)&amp;1</f>
        <v>5941</v>
      </c>
      <c r="K274" s="4" t="s">
        <v>844</v>
      </c>
      <c r="L274" s="4">
        <v>0</v>
      </c>
      <c r="M274" s="4" t="s">
        <v>258</v>
      </c>
      <c r="N274" s="4">
        <v>0</v>
      </c>
    </row>
    <row r="275" spans="1:14">
      <c r="A275" s="4">
        <v>274</v>
      </c>
      <c r="B275" s="4" t="s">
        <v>911</v>
      </c>
      <c r="C275" s="4" t="str">
        <f>VLOOKUP(B275,宝可梦中英日对照!B:C,2,0)</f>
        <v>音波龙</v>
      </c>
      <c r="D275" s="4" t="str">
        <f>VLOOKUP(C275,宝可梦中英日对照!C:D,2,0)</f>
        <v>オンバーン</v>
      </c>
      <c r="E275" s="4" t="str">
        <f>VLOOKUP(C275,宝可梦中英日对照!C:G,5,0)&amp;1</f>
        <v>5961</v>
      </c>
      <c r="K275" s="4" t="s">
        <v>845</v>
      </c>
      <c r="L275" s="4">
        <v>0</v>
      </c>
      <c r="M275" s="4" t="s">
        <v>259</v>
      </c>
      <c r="N275" s="4">
        <v>0</v>
      </c>
    </row>
    <row r="276" spans="1:14">
      <c r="A276" s="4">
        <v>275</v>
      </c>
      <c r="B276" s="4" t="s">
        <v>912</v>
      </c>
      <c r="C276" s="4" t="str">
        <f>VLOOKUP(B276,宝可梦中英日对照!B:C,2,0)</f>
        <v>蒂安希</v>
      </c>
      <c r="D276" s="4" t="str">
        <f>VLOOKUP(C276,宝可梦中英日对照!C:D,2,0)</f>
        <v>ディアンシー</v>
      </c>
      <c r="E276" s="4" t="str">
        <f>VLOOKUP(C276,宝可梦中英日对照!C:G,5,0)&amp;1</f>
        <v>59E1</v>
      </c>
      <c r="K276" s="4" t="s">
        <v>846</v>
      </c>
      <c r="L276" s="4">
        <v>0</v>
      </c>
      <c r="M276" s="4" t="s">
        <v>260</v>
      </c>
      <c r="N276" s="4">
        <v>0</v>
      </c>
    </row>
    <row r="277" spans="1:14">
      <c r="A277" s="4">
        <v>276</v>
      </c>
      <c r="B277" s="4" t="s">
        <v>913</v>
      </c>
      <c r="C277" s="4" t="str">
        <f>VLOOKUP(B277,宝可梦中英日对照!B:C,2,0)</f>
        <v>胡帕</v>
      </c>
      <c r="D277" s="4" t="str">
        <f>VLOOKUP(C277,宝可梦中英日对照!C:D,2,0)</f>
        <v>フーパ</v>
      </c>
      <c r="E277" s="4" t="str">
        <f>VLOOKUP(C277,宝可梦中英日对照!C:G,5,0)&amp;1</f>
        <v>5A01</v>
      </c>
      <c r="K277" s="4" t="s">
        <v>847</v>
      </c>
      <c r="L277" s="4">
        <v>0</v>
      </c>
      <c r="M277" s="4" t="s">
        <v>261</v>
      </c>
      <c r="N277" s="4">
        <v>0</v>
      </c>
    </row>
    <row r="278" spans="1:14">
      <c r="A278" s="4">
        <v>277</v>
      </c>
      <c r="B278" s="4" t="s">
        <v>914</v>
      </c>
      <c r="C278" s="4" t="str">
        <f>VLOOKUP(B278,宝可梦中英日对照!B:C,2,0)</f>
        <v>波尔凯尼恩</v>
      </c>
      <c r="D278" s="4" t="str">
        <f>VLOOKUP(C278,宝可梦中英日对照!C:D,2,0)</f>
        <v>ボルケニオン</v>
      </c>
      <c r="E278" s="4" t="str">
        <f>VLOOKUP(C278,宝可梦中英日对照!C:G,5,0)&amp;1</f>
        <v>5A21</v>
      </c>
      <c r="K278" s="4" t="s">
        <v>847</v>
      </c>
      <c r="L278" s="4">
        <v>1</v>
      </c>
      <c r="M278" s="4" t="s">
        <v>261</v>
      </c>
      <c r="N278" s="4">
        <v>1</v>
      </c>
    </row>
    <row r="279" spans="1:14">
      <c r="A279" s="4">
        <v>278</v>
      </c>
      <c r="B279" s="4" t="s">
        <v>915</v>
      </c>
      <c r="C279" s="4" t="str">
        <f>VLOOKUP(B279,宝可梦中英日对照!B:C,2,0)</f>
        <v>木木枭</v>
      </c>
      <c r="D279" s="4" t="str">
        <f>VLOOKUP(C279,宝可梦中英日对照!C:D,2,0)</f>
        <v>モクロー</v>
      </c>
      <c r="E279" s="4" t="str">
        <f>VLOOKUP(C279,宝可梦中英日对照!C:G,5,0)&amp;1</f>
        <v>5A41</v>
      </c>
      <c r="K279" s="4" t="s">
        <v>847</v>
      </c>
      <c r="L279" s="4">
        <v>2</v>
      </c>
      <c r="M279" s="4" t="s">
        <v>261</v>
      </c>
      <c r="N279" s="4">
        <v>2</v>
      </c>
    </row>
    <row r="280" spans="1:14">
      <c r="A280" s="4">
        <v>279</v>
      </c>
      <c r="B280" s="4" t="s">
        <v>916</v>
      </c>
      <c r="C280" s="4" t="str">
        <f>VLOOKUP(B280,宝可梦中英日对照!B:C,2,0)</f>
        <v>投羽枭</v>
      </c>
      <c r="D280" s="4" t="str">
        <f>VLOOKUP(C280,宝可梦中英日对照!C:D,2,0)</f>
        <v>フクスロー</v>
      </c>
      <c r="E280" s="4" t="str">
        <f>VLOOKUP(C280,宝可梦中英日对照!C:G,5,0)&amp;1</f>
        <v>5A61</v>
      </c>
      <c r="K280" s="4" t="s">
        <v>847</v>
      </c>
      <c r="L280" s="4">
        <v>3</v>
      </c>
      <c r="M280" s="4" t="s">
        <v>261</v>
      </c>
      <c r="N280" s="4">
        <v>3</v>
      </c>
    </row>
    <row r="281" spans="1:14">
      <c r="A281" s="4">
        <v>280</v>
      </c>
      <c r="B281" s="4" t="s">
        <v>917</v>
      </c>
      <c r="C281" s="4" t="str">
        <f>VLOOKUP(B281,宝可梦中英日对照!B:C,2,0)</f>
        <v>狙射树枭</v>
      </c>
      <c r="D281" s="4" t="str">
        <f>VLOOKUP(C281,宝可梦中英日对照!C:D,2,0)</f>
        <v>ジュナイパー</v>
      </c>
      <c r="E281" s="4" t="str">
        <f>VLOOKUP(C281,宝可梦中英日对照!C:G,5,0)&amp;1</f>
        <v>5A81</v>
      </c>
      <c r="K281" s="4" t="s">
        <v>848</v>
      </c>
      <c r="L281" s="4">
        <v>0</v>
      </c>
      <c r="M281" s="4" t="s">
        <v>262</v>
      </c>
      <c r="N281" s="4">
        <v>0</v>
      </c>
    </row>
    <row r="282" spans="1:14">
      <c r="A282" s="4">
        <v>281</v>
      </c>
      <c r="B282" s="4" t="s">
        <v>918</v>
      </c>
      <c r="C282" s="4" t="str">
        <f>VLOOKUP(B282,宝可梦中英日对照!B:C,2,0)</f>
        <v>猫鼬少</v>
      </c>
      <c r="D282" s="4" t="str">
        <f>VLOOKUP(C282,宝可梦中英日对照!C:D,2,0)</f>
        <v>ヤングース</v>
      </c>
      <c r="E282" s="4" t="str">
        <f>VLOOKUP(C282,宝可梦中英日对照!C:G,5,0)&amp;1</f>
        <v>5BC1</v>
      </c>
      <c r="K282" s="4" t="s">
        <v>848</v>
      </c>
      <c r="L282" s="4">
        <v>1</v>
      </c>
      <c r="M282" s="4" t="s">
        <v>262</v>
      </c>
      <c r="N282" s="4">
        <v>1</v>
      </c>
    </row>
    <row r="283" spans="1:14">
      <c r="A283" s="4">
        <v>282</v>
      </c>
      <c r="B283" s="4" t="s">
        <v>919</v>
      </c>
      <c r="C283" s="4" t="str">
        <f>VLOOKUP(B283,宝可梦中英日对照!B:C,2,0)</f>
        <v>猫鼬探长</v>
      </c>
      <c r="D283" s="4" t="str">
        <f>VLOOKUP(C283,宝可梦中英日对照!C:D,2,0)</f>
        <v>デカグース</v>
      </c>
      <c r="E283" s="4" t="str">
        <f>VLOOKUP(C283,宝可梦中英日对照!C:G,5,0)&amp;1</f>
        <v>5BE1</v>
      </c>
      <c r="K283" s="4" t="s">
        <v>848</v>
      </c>
      <c r="L283" s="4">
        <v>2</v>
      </c>
      <c r="M283" s="4" t="s">
        <v>262</v>
      </c>
      <c r="N283" s="4">
        <v>2</v>
      </c>
    </row>
    <row r="284" spans="1:14">
      <c r="A284" s="4">
        <v>283</v>
      </c>
      <c r="B284" s="4" t="s">
        <v>920</v>
      </c>
      <c r="C284" s="4" t="str">
        <f>VLOOKUP(B284,宝可梦中英日对照!B:C,2,0)</f>
        <v>好胜蟹</v>
      </c>
      <c r="D284" s="4" t="str">
        <f>VLOOKUP(C284,宝可梦中英日对照!C:D,2,0)</f>
        <v>マケンカニ</v>
      </c>
      <c r="E284" s="4" t="str">
        <f>VLOOKUP(C284,宝可梦中英日对照!C:G,5,0)&amp;1</f>
        <v>5C61</v>
      </c>
      <c r="K284" s="4" t="s">
        <v>848</v>
      </c>
      <c r="L284" s="4">
        <v>3</v>
      </c>
      <c r="M284" s="4" t="s">
        <v>262</v>
      </c>
      <c r="N284" s="4">
        <v>3</v>
      </c>
    </row>
    <row r="285" spans="1:14">
      <c r="A285" s="4">
        <v>284</v>
      </c>
      <c r="B285" s="4" t="s">
        <v>921</v>
      </c>
      <c r="C285" s="4" t="str">
        <f>VLOOKUP(B285,宝可梦中英日对照!B:C,2,0)</f>
        <v>好胜毛蟹</v>
      </c>
      <c r="D285" s="4" t="str">
        <f>VLOOKUP(C285,宝可梦中英日对照!C:D,2,0)</f>
        <v>ケケンカニ</v>
      </c>
      <c r="E285" s="4" t="str">
        <f>VLOOKUP(C285,宝可梦中英日对照!C:G,5,0)&amp;1</f>
        <v>5C81</v>
      </c>
      <c r="K285" s="4" t="s">
        <v>849</v>
      </c>
      <c r="L285" s="4">
        <v>0</v>
      </c>
      <c r="M285" s="4" t="s">
        <v>263</v>
      </c>
      <c r="N285" s="4">
        <v>0</v>
      </c>
    </row>
    <row r="286" spans="1:14">
      <c r="A286" s="4">
        <v>285</v>
      </c>
      <c r="B286" s="4" t="s">
        <v>922</v>
      </c>
      <c r="C286" s="4" t="str">
        <f>VLOOKUP(B286,宝可梦中英日对照!B:C,2,0)</f>
        <v>花舞鸟</v>
      </c>
      <c r="D286" s="4" t="str">
        <f>VLOOKUP(C286,宝可梦中英日对照!C:D,2,0)</f>
        <v>オドリドリ</v>
      </c>
      <c r="E286" s="4" t="str">
        <f>VLOOKUP(C286,宝可梦中英日对照!C:G,5,0)&amp;1</f>
        <v>5CA1</v>
      </c>
      <c r="K286" s="4" t="s">
        <v>850</v>
      </c>
      <c r="L286" s="4">
        <v>0</v>
      </c>
      <c r="M286" s="4" t="s">
        <v>264</v>
      </c>
      <c r="N286" s="4">
        <v>0</v>
      </c>
    </row>
    <row r="287" spans="1:14">
      <c r="A287" s="4">
        <v>286</v>
      </c>
      <c r="B287" s="4" t="s">
        <v>923</v>
      </c>
      <c r="C287" s="4" t="str">
        <f>VLOOKUP(B287,宝可梦中英日对照!B:C,2,0)</f>
        <v>岩狗狗</v>
      </c>
      <c r="D287" s="4" t="str">
        <f>VLOOKUP(C287,宝可梦中英日对照!C:D,2,0)</f>
        <v>イワンコ</v>
      </c>
      <c r="E287" s="4" t="str">
        <f>VLOOKUP(C287,宝可梦中英日对照!C:G,5,0)&amp;1</f>
        <v>5D01</v>
      </c>
      <c r="K287" s="4" t="s">
        <v>851</v>
      </c>
      <c r="L287" s="4">
        <v>0</v>
      </c>
      <c r="M287" s="4" t="s">
        <v>265</v>
      </c>
      <c r="N287" s="4">
        <v>0</v>
      </c>
    </row>
    <row r="288" spans="1:14">
      <c r="A288" s="4">
        <v>287</v>
      </c>
      <c r="B288" s="4" t="s">
        <v>924</v>
      </c>
      <c r="C288" s="4" t="str">
        <f>VLOOKUP(B288,宝可梦中英日对照!B:C,2,0)</f>
        <v>鬃岩狼人</v>
      </c>
      <c r="D288" s="4" t="str">
        <f>VLOOKUP(C288,宝可梦中英日对照!C:D,2,0)</f>
        <v>ルガルガン</v>
      </c>
      <c r="E288" s="4" t="str">
        <f>VLOOKUP(C288,宝可梦中英日对照!C:G,5,0)&amp;1</f>
        <v>5D21</v>
      </c>
      <c r="K288" s="4" t="s">
        <v>852</v>
      </c>
      <c r="L288" s="4">
        <v>0</v>
      </c>
      <c r="M288" s="4" t="s">
        <v>266</v>
      </c>
      <c r="N288" s="4">
        <v>0</v>
      </c>
    </row>
    <row r="289" spans="1:14">
      <c r="A289" s="4">
        <v>288</v>
      </c>
      <c r="B289" s="4" t="s">
        <v>925</v>
      </c>
      <c r="C289" s="4" t="str">
        <f>VLOOKUP(B289,宝可梦中英日对照!B:C,2,0)</f>
        <v>好坏星</v>
      </c>
      <c r="D289" s="4" t="str">
        <f>VLOOKUP(C289,宝可梦中英日对照!C:D,2,0)</f>
        <v>ヒドイデ</v>
      </c>
      <c r="E289" s="4" t="str">
        <f>VLOOKUP(C289,宝可梦中英日对照!C:G,5,0)&amp;1</f>
        <v>5D61</v>
      </c>
      <c r="K289" s="4" t="s">
        <v>853</v>
      </c>
      <c r="L289" s="4">
        <v>0</v>
      </c>
      <c r="M289" s="4" t="s">
        <v>267</v>
      </c>
      <c r="N289" s="4">
        <v>0</v>
      </c>
    </row>
    <row r="290" spans="1:14">
      <c r="A290" s="4">
        <v>289</v>
      </c>
      <c r="B290" s="4" t="s">
        <v>926</v>
      </c>
      <c r="C290" s="4" t="str">
        <f>VLOOKUP(B290,宝可梦中英日对照!B:C,2,0)</f>
        <v>超坏星</v>
      </c>
      <c r="D290" s="4" t="str">
        <f>VLOOKUP(C290,宝可梦中英日对照!C:D,2,0)</f>
        <v>ドヒドイデ</v>
      </c>
      <c r="E290" s="4" t="str">
        <f>VLOOKUP(C290,宝可梦中英日对照!C:G,5,0)&amp;1</f>
        <v>5D81</v>
      </c>
      <c r="K290" s="4" t="s">
        <v>854</v>
      </c>
      <c r="L290" s="4">
        <v>0</v>
      </c>
      <c r="M290" s="4" t="s">
        <v>268</v>
      </c>
      <c r="N290" s="4">
        <v>0</v>
      </c>
    </row>
    <row r="291" spans="1:14">
      <c r="A291" s="4">
        <v>290</v>
      </c>
      <c r="B291" s="4" t="s">
        <v>927</v>
      </c>
      <c r="C291" s="4" t="str">
        <f>VLOOKUP(B291,宝可梦中英日对照!B:C,2,0)</f>
        <v>泥驴仔</v>
      </c>
      <c r="D291" s="4" t="str">
        <f>VLOOKUP(C291,宝可梦中英日对照!C:D,2,0)</f>
        <v>ドロバンコ</v>
      </c>
      <c r="E291" s="4" t="str">
        <f>VLOOKUP(C291,宝可梦中英日对照!C:G,5,0)&amp;1</f>
        <v>5DA1</v>
      </c>
      <c r="K291" s="4" t="s">
        <v>855</v>
      </c>
      <c r="L291" s="4">
        <v>0</v>
      </c>
      <c r="M291" s="4" t="s">
        <v>269</v>
      </c>
      <c r="N291" s="4">
        <v>0</v>
      </c>
    </row>
    <row r="292" spans="1:14">
      <c r="A292" s="4">
        <v>291</v>
      </c>
      <c r="B292" s="4" t="s">
        <v>928</v>
      </c>
      <c r="C292" s="4" t="str">
        <f>VLOOKUP(B292,宝可梦中英日对照!B:C,2,0)</f>
        <v>重泥挽马</v>
      </c>
      <c r="D292" s="4" t="str">
        <f>VLOOKUP(C292,宝可梦中英日对照!C:D,2,0)</f>
        <v>バンバドロ</v>
      </c>
      <c r="E292" s="4" t="str">
        <f>VLOOKUP(C292,宝可梦中英日对照!C:G,5,0)&amp;1</f>
        <v>5DC1</v>
      </c>
      <c r="K292" s="4" t="s">
        <v>856</v>
      </c>
      <c r="L292" s="4">
        <v>0</v>
      </c>
      <c r="M292" s="4" t="s">
        <v>270</v>
      </c>
      <c r="N292" s="4">
        <v>0</v>
      </c>
    </row>
    <row r="293" spans="1:14">
      <c r="A293" s="4">
        <v>292</v>
      </c>
      <c r="B293" s="4" t="s">
        <v>929</v>
      </c>
      <c r="C293" s="4" t="str">
        <f>VLOOKUP(B293,宝可梦中英日对照!B:C,2,0)</f>
        <v>伪螳草</v>
      </c>
      <c r="D293" s="4" t="str">
        <f>VLOOKUP(C293,宝可梦中英日对照!C:D,2,0)</f>
        <v>カリキリ</v>
      </c>
      <c r="E293" s="4" t="str">
        <f>VLOOKUP(C293,宝可梦中英日对照!C:G,5,0)&amp;1</f>
        <v>5E21</v>
      </c>
      <c r="K293" s="4" t="s">
        <v>857</v>
      </c>
      <c r="L293" s="4">
        <v>0</v>
      </c>
      <c r="M293" s="4" t="s">
        <v>271</v>
      </c>
      <c r="N293" s="4">
        <v>0</v>
      </c>
    </row>
    <row r="294" spans="1:14">
      <c r="A294" s="4">
        <v>293</v>
      </c>
      <c r="B294" s="4" t="s">
        <v>930</v>
      </c>
      <c r="C294" s="4" t="str">
        <f>VLOOKUP(B294,宝可梦中英日对照!B:C,2,0)</f>
        <v>兰螳花</v>
      </c>
      <c r="D294" s="4" t="str">
        <f>VLOOKUP(C294,宝可梦中英日对照!C:D,2,0)</f>
        <v>ラランテス</v>
      </c>
      <c r="E294" s="4" t="str">
        <f>VLOOKUP(C294,宝可梦中英日对照!C:G,5,0)&amp;1</f>
        <v>5E41</v>
      </c>
      <c r="K294" s="4" t="s">
        <v>858</v>
      </c>
      <c r="L294" s="4">
        <v>0</v>
      </c>
      <c r="M294" s="4" t="s">
        <v>272</v>
      </c>
      <c r="N294" s="4">
        <v>0</v>
      </c>
    </row>
    <row r="295" spans="1:14">
      <c r="A295" s="4">
        <v>294</v>
      </c>
      <c r="B295" s="4" t="s">
        <v>931</v>
      </c>
      <c r="C295" s="4" t="str">
        <f>VLOOKUP(B295,宝可梦中英日对照!B:C,2,0)</f>
        <v>夜盗火蜥</v>
      </c>
      <c r="D295" s="4" t="str">
        <f>VLOOKUP(C295,宝可梦中英日对照!C:D,2,0)</f>
        <v>ヤトウモリ</v>
      </c>
      <c r="E295" s="4" t="str">
        <f>VLOOKUP(C295,宝可梦中英日对照!C:G,5,0)&amp;1</f>
        <v>5EA1</v>
      </c>
      <c r="K295" s="4" t="s">
        <v>859</v>
      </c>
      <c r="L295" s="4">
        <v>0</v>
      </c>
      <c r="M295" s="4" t="s">
        <v>273</v>
      </c>
      <c r="N295" s="4">
        <v>0</v>
      </c>
    </row>
    <row r="296" spans="1:14">
      <c r="A296" s="4">
        <v>295</v>
      </c>
      <c r="B296" s="4" t="s">
        <v>932</v>
      </c>
      <c r="C296" s="4" t="str">
        <f>VLOOKUP(B296,宝可梦中英日对照!B:C,2,0)</f>
        <v>焰后蜥</v>
      </c>
      <c r="D296" s="4" t="str">
        <f>VLOOKUP(C296,宝可梦中英日对照!C:D,2,0)</f>
        <v>エンニュート</v>
      </c>
      <c r="E296" s="4" t="str">
        <f>VLOOKUP(C296,宝可梦中英日对照!C:G,5,0)&amp;1</f>
        <v>5EC1</v>
      </c>
      <c r="K296" s="4" t="s">
        <v>860</v>
      </c>
      <c r="L296" s="4">
        <v>0</v>
      </c>
      <c r="M296" s="4" t="s">
        <v>274</v>
      </c>
      <c r="N296" s="4">
        <v>0</v>
      </c>
    </row>
    <row r="297" spans="1:14">
      <c r="A297" s="4">
        <v>296</v>
      </c>
      <c r="B297" s="4" t="s">
        <v>933</v>
      </c>
      <c r="C297" s="4" t="str">
        <f>VLOOKUP(B297,宝可梦中英日对照!B:C,2,0)</f>
        <v>甜竹竹</v>
      </c>
      <c r="D297" s="4" t="str">
        <f>VLOOKUP(C297,宝可梦中英日对照!C:D,2,0)</f>
        <v>アマカジ</v>
      </c>
      <c r="E297" s="4" t="str">
        <f>VLOOKUP(C297,宝可梦中英日对照!C:G,5,0)&amp;1</f>
        <v>5F21</v>
      </c>
      <c r="K297" s="4" t="s">
        <v>861</v>
      </c>
      <c r="L297" s="4">
        <v>0</v>
      </c>
      <c r="M297" s="4" t="s">
        <v>275</v>
      </c>
      <c r="N297" s="4">
        <v>0</v>
      </c>
    </row>
    <row r="298" spans="1:14">
      <c r="A298" s="4">
        <v>297</v>
      </c>
      <c r="B298" s="4" t="s">
        <v>934</v>
      </c>
      <c r="C298" s="4" t="str">
        <f>VLOOKUP(B298,宝可梦中英日对照!B:C,2,0)</f>
        <v>甜舞妮</v>
      </c>
      <c r="D298" s="4" t="str">
        <f>VLOOKUP(C298,宝可梦中英日对照!C:D,2,0)</f>
        <v>アママイコ</v>
      </c>
      <c r="E298" s="4" t="str">
        <f>VLOOKUP(C298,宝可梦中英日对照!C:G,5,0)&amp;1</f>
        <v>5F41</v>
      </c>
      <c r="K298" s="4" t="s">
        <v>862</v>
      </c>
      <c r="L298" s="4">
        <v>0</v>
      </c>
      <c r="M298" s="4" t="s">
        <v>276</v>
      </c>
      <c r="N298" s="4">
        <v>0</v>
      </c>
    </row>
    <row r="299" spans="1:14">
      <c r="A299" s="4">
        <v>298</v>
      </c>
      <c r="B299" s="4" t="s">
        <v>935</v>
      </c>
      <c r="C299" s="4" t="str">
        <f>VLOOKUP(B299,宝可梦中英日对照!B:C,2,0)</f>
        <v>甜冷美后</v>
      </c>
      <c r="D299" s="4" t="str">
        <f>VLOOKUP(C299,宝可梦中英日对照!C:D,2,0)</f>
        <v>アマージョ</v>
      </c>
      <c r="E299" s="4" t="str">
        <f>VLOOKUP(C299,宝可梦中英日对照!C:G,5,0)&amp;1</f>
        <v>5F61</v>
      </c>
      <c r="K299" s="4" t="s">
        <v>863</v>
      </c>
      <c r="L299" s="4">
        <v>0</v>
      </c>
      <c r="M299" s="4" t="s">
        <v>277</v>
      </c>
      <c r="N299" s="4">
        <v>0</v>
      </c>
    </row>
    <row r="300" spans="1:14">
      <c r="A300" s="4">
        <v>299</v>
      </c>
      <c r="B300" s="4" t="s">
        <v>936</v>
      </c>
      <c r="C300" s="4" t="str">
        <f>VLOOKUP(B300,宝可梦中英日对照!B:C,2,0)</f>
        <v>智挥猩</v>
      </c>
      <c r="D300" s="4" t="str">
        <f>VLOOKUP(C300,宝可梦中英日对照!C:D,2,0)</f>
        <v>ヤレユータン</v>
      </c>
      <c r="E300" s="4" t="str">
        <f>VLOOKUP(C300,宝可梦中英日对照!C:G,5,0)&amp;1</f>
        <v>5FA1</v>
      </c>
      <c r="K300" s="4" t="s">
        <v>864</v>
      </c>
      <c r="L300" s="4">
        <v>0</v>
      </c>
      <c r="M300" s="4" t="s">
        <v>278</v>
      </c>
      <c r="N300" s="4">
        <v>0</v>
      </c>
    </row>
    <row r="301" spans="1:14">
      <c r="A301" s="4">
        <v>300</v>
      </c>
      <c r="B301" s="4" t="s">
        <v>937</v>
      </c>
      <c r="C301" s="4" t="str">
        <f>VLOOKUP(B301,宝可梦中英日对照!B:C,2,0)</f>
        <v>投掷猴</v>
      </c>
      <c r="D301" s="4" t="str">
        <f>VLOOKUP(C301,宝可梦中英日对照!C:D,2,0)</f>
        <v>ナゲツケサル</v>
      </c>
      <c r="E301" s="4" t="str">
        <f>VLOOKUP(C301,宝可梦中英日对照!C:G,5,0)&amp;1</f>
        <v>5FC1</v>
      </c>
      <c r="K301" s="4" t="s">
        <v>864</v>
      </c>
      <c r="L301" s="4">
        <v>1</v>
      </c>
      <c r="M301" s="4" t="s">
        <v>278</v>
      </c>
      <c r="N301" s="4">
        <v>1</v>
      </c>
    </row>
    <row r="302" spans="1:14">
      <c r="A302" s="4">
        <v>301</v>
      </c>
      <c r="B302" s="4" t="s">
        <v>938</v>
      </c>
      <c r="C302" s="4" t="str">
        <f>VLOOKUP(B302,宝可梦中英日对照!B:C,2,0)</f>
        <v>沙丘娃</v>
      </c>
      <c r="D302" s="4" t="str">
        <f>VLOOKUP(C302,宝可梦中英日对照!C:D,2,0)</f>
        <v>スナバァ</v>
      </c>
      <c r="E302" s="4" t="str">
        <f>VLOOKUP(C302,宝可梦中英日对照!C:G,5,0)&amp;1</f>
        <v>6021</v>
      </c>
      <c r="K302" s="4" t="s">
        <v>865</v>
      </c>
      <c r="L302" s="4">
        <v>0</v>
      </c>
      <c r="M302" s="4" t="s">
        <v>279</v>
      </c>
      <c r="N302" s="4">
        <v>0</v>
      </c>
    </row>
    <row r="303" spans="1:14">
      <c r="A303" s="4">
        <v>302</v>
      </c>
      <c r="B303" s="4" t="s">
        <v>939</v>
      </c>
      <c r="C303" s="4" t="str">
        <f>VLOOKUP(B303,宝可梦中英日对照!B:C,2,0)</f>
        <v>噬沙堡爷</v>
      </c>
      <c r="D303" s="4" t="str">
        <f>VLOOKUP(C303,宝可梦中英日对照!C:D,2,0)</f>
        <v>シロデスナ</v>
      </c>
      <c r="E303" s="4" t="str">
        <f>VLOOKUP(C303,宝可梦中英日对照!C:G,5,0)&amp;1</f>
        <v>6041</v>
      </c>
      <c r="K303" s="4" t="s">
        <v>866</v>
      </c>
      <c r="L303" s="4">
        <v>0</v>
      </c>
      <c r="M303" s="4" t="s">
        <v>280</v>
      </c>
      <c r="N303" s="4">
        <v>0</v>
      </c>
    </row>
    <row r="304" spans="1:14">
      <c r="A304" s="4">
        <v>303</v>
      </c>
      <c r="B304" s="4" t="s">
        <v>940</v>
      </c>
      <c r="C304" s="4" t="str">
        <f>VLOOKUP(B304,宝可梦中英日对照!B:C,2,0)</f>
        <v>树枕尾熊</v>
      </c>
      <c r="D304" s="4" t="str">
        <f>VLOOKUP(C304,宝可梦中英日对照!C:D,2,0)</f>
        <v>ネッコアラ</v>
      </c>
      <c r="E304" s="4" t="str">
        <f>VLOOKUP(C304,宝可梦中英日对照!C:G,5,0)&amp;1</f>
        <v>60E1</v>
      </c>
      <c r="K304" s="4" t="s">
        <v>867</v>
      </c>
      <c r="L304" s="4">
        <v>0</v>
      </c>
      <c r="M304" s="4" t="s">
        <v>281</v>
      </c>
      <c r="N304" s="4">
        <v>0</v>
      </c>
    </row>
    <row r="305" spans="1:14">
      <c r="A305" s="4">
        <v>304</v>
      </c>
      <c r="B305" s="4" t="s">
        <v>941</v>
      </c>
      <c r="C305" s="4" t="str">
        <f>VLOOKUP(B305,宝可梦中英日对照!B:C,2,0)</f>
        <v>谜拟丘</v>
      </c>
      <c r="D305" s="4" t="str">
        <f>VLOOKUP(C305,宝可梦中英日对照!C:D,2,0)</f>
        <v>ミミッキュ</v>
      </c>
      <c r="E305" s="4" t="str">
        <f>VLOOKUP(C305,宝可梦中英日对照!C:G,5,0)&amp;1</f>
        <v>6141</v>
      </c>
      <c r="K305" s="4" t="s">
        <v>868</v>
      </c>
      <c r="L305" s="4">
        <v>0</v>
      </c>
      <c r="M305" s="4" t="s">
        <v>282</v>
      </c>
      <c r="N305" s="4">
        <v>0</v>
      </c>
    </row>
    <row r="306" spans="1:14">
      <c r="A306" s="4">
        <v>305</v>
      </c>
      <c r="B306" s="4" t="s">
        <v>942</v>
      </c>
      <c r="C306" s="4" t="str">
        <f>VLOOKUP(B306,宝可梦中英日对照!B:C,2,0)</f>
        <v>磨牙彩皮鱼</v>
      </c>
      <c r="D306" s="4" t="str">
        <f>VLOOKUP(C306,宝可梦中英日对照!C:D,2,0)</f>
        <v>ハギギシリ</v>
      </c>
      <c r="E306" s="4" t="str">
        <f>VLOOKUP(C306,宝可梦中英日对照!C:G,5,0)&amp;1</f>
        <v>6161</v>
      </c>
      <c r="K306" s="4" t="s">
        <v>869</v>
      </c>
      <c r="L306" s="4">
        <v>0</v>
      </c>
      <c r="M306" s="4" t="s">
        <v>283</v>
      </c>
      <c r="N306" s="4">
        <v>0</v>
      </c>
    </row>
    <row r="307" spans="1:14">
      <c r="A307" s="4">
        <v>306</v>
      </c>
      <c r="B307" s="4" t="s">
        <v>943</v>
      </c>
      <c r="C307" s="4" t="str">
        <f>VLOOKUP(B307,宝可梦中英日对照!B:C,2,0)</f>
        <v>玛机雅娜</v>
      </c>
      <c r="D307" s="4" t="str">
        <f>VLOOKUP(C307,宝可梦中英日对照!C:D,2,0)</f>
        <v>マギアナ</v>
      </c>
      <c r="E307" s="4" t="str">
        <f>VLOOKUP(C307,宝可梦中英日对照!C:G,5,0)&amp;1</f>
        <v>6421</v>
      </c>
      <c r="K307" s="4" t="s">
        <v>870</v>
      </c>
      <c r="L307" s="4">
        <v>0</v>
      </c>
      <c r="M307" s="4" t="s">
        <v>284</v>
      </c>
      <c r="N307" s="4">
        <v>0</v>
      </c>
    </row>
    <row r="308" spans="1:14">
      <c r="A308" s="4">
        <v>307</v>
      </c>
      <c r="B308" s="4" t="s">
        <v>944</v>
      </c>
      <c r="C308" s="4" t="str">
        <f>VLOOKUP(B308,宝可梦中英日对照!B:C,2,0)</f>
        <v>敲音猴</v>
      </c>
      <c r="D308" s="4" t="str">
        <f>VLOOKUP(C308,宝可梦中英日对照!C:D,2,0)</f>
        <v>サルノリ</v>
      </c>
      <c r="E308" s="4" t="str">
        <f>VLOOKUP(C308,宝可梦中英日对照!C:G,5,0)&amp;1</f>
        <v>6541</v>
      </c>
      <c r="K308" s="4" t="s">
        <v>870</v>
      </c>
      <c r="L308" s="4">
        <v>1</v>
      </c>
      <c r="M308" s="4" t="s">
        <v>284</v>
      </c>
      <c r="N308" s="4">
        <v>1</v>
      </c>
    </row>
    <row r="309" spans="1:14">
      <c r="A309" s="4">
        <v>308</v>
      </c>
      <c r="B309" s="4" t="s">
        <v>945</v>
      </c>
      <c r="C309" s="4" t="str">
        <f>VLOOKUP(B309,宝可梦中英日对照!B:C,2,0)</f>
        <v>啪咚猴</v>
      </c>
      <c r="D309" s="4" t="str">
        <f>VLOOKUP(C309,宝可梦中英日对照!C:D,2,0)</f>
        <v>バチンキー</v>
      </c>
      <c r="E309" s="4" t="str">
        <f>VLOOKUP(C309,宝可梦中英日对照!C:G,5,0)&amp;1</f>
        <v>6561</v>
      </c>
      <c r="K309" s="4" t="s">
        <v>871</v>
      </c>
      <c r="L309" s="4">
        <v>0</v>
      </c>
      <c r="M309" s="4" t="s">
        <v>285</v>
      </c>
      <c r="N309" s="4">
        <v>0</v>
      </c>
    </row>
    <row r="310" spans="1:14">
      <c r="A310" s="4">
        <v>309</v>
      </c>
      <c r="B310" s="4" t="s">
        <v>946</v>
      </c>
      <c r="C310" s="4" t="str">
        <f>VLOOKUP(B310,宝可梦中英日对照!B:C,2,0)</f>
        <v>轰擂金刚猩</v>
      </c>
      <c r="D310" s="4" t="str">
        <f>VLOOKUP(C310,宝可梦中英日对照!C:D,2,0)</f>
        <v>ゴリランダー</v>
      </c>
      <c r="E310" s="4" t="str">
        <f>VLOOKUP(C310,宝可梦中英日对照!C:G,5,0)&amp;1</f>
        <v>6581</v>
      </c>
      <c r="K310" s="4" t="s">
        <v>871</v>
      </c>
      <c r="L310" s="4">
        <v>1</v>
      </c>
      <c r="M310" s="4" t="s">
        <v>285</v>
      </c>
      <c r="N310" s="4">
        <v>1</v>
      </c>
    </row>
    <row r="311" spans="1:14">
      <c r="A311" s="4">
        <v>310</v>
      </c>
      <c r="B311" s="4" t="s">
        <v>947</v>
      </c>
      <c r="C311" s="4" t="str">
        <f>VLOOKUP(B311,宝可梦中英日对照!B:C,2,0)</f>
        <v>炎兔儿</v>
      </c>
      <c r="D311" s="4" t="str">
        <f>VLOOKUP(C311,宝可梦中英日对照!C:D,2,0)</f>
        <v>ヒバニー</v>
      </c>
      <c r="E311" s="4" t="str">
        <f>VLOOKUP(C311,宝可梦中英日对照!C:G,5,0)&amp;1</f>
        <v>65A1</v>
      </c>
      <c r="K311" s="4" t="s">
        <v>872</v>
      </c>
      <c r="L311" s="4">
        <v>0</v>
      </c>
      <c r="M311" s="4" t="s">
        <v>286</v>
      </c>
      <c r="N311" s="4">
        <v>0</v>
      </c>
    </row>
    <row r="312" spans="1:14">
      <c r="A312" s="4">
        <v>311</v>
      </c>
      <c r="B312" s="4" t="s">
        <v>948</v>
      </c>
      <c r="C312" s="4" t="str">
        <f>VLOOKUP(B312,宝可梦中英日对照!B:C,2,0)</f>
        <v>腾蹴小将</v>
      </c>
      <c r="D312" s="4" t="str">
        <f>VLOOKUP(C312,宝可梦中英日对照!C:D,2,0)</f>
        <v>ラビフット</v>
      </c>
      <c r="E312" s="4" t="str">
        <f>VLOOKUP(C312,宝可梦中英日对照!C:G,5,0)&amp;1</f>
        <v>65C1</v>
      </c>
      <c r="K312" s="4" t="s">
        <v>872</v>
      </c>
      <c r="L312" s="4">
        <v>1</v>
      </c>
      <c r="M312" s="4" t="s">
        <v>286</v>
      </c>
      <c r="N312" s="4">
        <v>1</v>
      </c>
    </row>
    <row r="313" spans="1:14">
      <c r="A313" s="4">
        <v>312</v>
      </c>
      <c r="B313" s="4" t="s">
        <v>949</v>
      </c>
      <c r="C313" s="4" t="str">
        <f>VLOOKUP(B313,宝可梦中英日对照!B:C,2,0)</f>
        <v>闪焰王牌</v>
      </c>
      <c r="D313" s="4" t="str">
        <f>VLOOKUP(C313,宝可梦中英日对照!C:D,2,0)</f>
        <v>エースバーン</v>
      </c>
      <c r="E313" s="4" t="str">
        <f>VLOOKUP(C313,宝可梦中英日对照!C:G,5,0)&amp;1</f>
        <v>65E1</v>
      </c>
      <c r="K313" s="4" t="s">
        <v>873</v>
      </c>
      <c r="L313" s="4">
        <v>0</v>
      </c>
      <c r="M313" s="4" t="s">
        <v>287</v>
      </c>
      <c r="N313" s="4">
        <v>0</v>
      </c>
    </row>
    <row r="314" spans="1:14">
      <c r="A314" s="4">
        <v>313</v>
      </c>
      <c r="B314" s="4" t="s">
        <v>950</v>
      </c>
      <c r="C314" s="4" t="str">
        <f>VLOOKUP(B314,宝可梦中英日对照!B:C,2,0)</f>
        <v>泪眼蜥</v>
      </c>
      <c r="D314" s="4" t="str">
        <f>VLOOKUP(C314,宝可梦中英日对照!C:D,2,0)</f>
        <v>メッソン</v>
      </c>
      <c r="E314" s="4" t="str">
        <f>VLOOKUP(C314,宝可梦中英日对照!C:G,5,0)&amp;1</f>
        <v>6601</v>
      </c>
      <c r="K314" s="4" t="s">
        <v>873</v>
      </c>
      <c r="L314" s="4">
        <v>1</v>
      </c>
      <c r="M314" s="4" t="s">
        <v>287</v>
      </c>
      <c r="N314" s="4">
        <v>1</v>
      </c>
    </row>
    <row r="315" spans="1:14">
      <c r="A315" s="4">
        <v>314</v>
      </c>
      <c r="B315" s="4" t="s">
        <v>951</v>
      </c>
      <c r="C315" s="4" t="str">
        <f>VLOOKUP(B315,宝可梦中英日对照!B:C,2,0)</f>
        <v>变涩蜥</v>
      </c>
      <c r="D315" s="4" t="str">
        <f>VLOOKUP(C315,宝可梦中英日对照!C:D,2,0)</f>
        <v>ジメレオン</v>
      </c>
      <c r="E315" s="4" t="str">
        <f>VLOOKUP(C315,宝可梦中英日对照!C:G,5,0)&amp;1</f>
        <v>6621</v>
      </c>
      <c r="K315" s="4" t="s">
        <v>874</v>
      </c>
      <c r="L315" s="4">
        <v>0</v>
      </c>
      <c r="M315" s="4" t="s">
        <v>288</v>
      </c>
      <c r="N315" s="4">
        <v>0</v>
      </c>
    </row>
    <row r="316" spans="1:14">
      <c r="A316" s="4">
        <v>315</v>
      </c>
      <c r="B316" s="4" t="s">
        <v>952</v>
      </c>
      <c r="C316" s="4" t="str">
        <f>VLOOKUP(B316,宝可梦中英日对照!B:C,2,0)</f>
        <v>千面避役</v>
      </c>
      <c r="D316" s="4" t="str">
        <f>VLOOKUP(C316,宝可梦中英日对照!C:D,2,0)</f>
        <v>インテレオン</v>
      </c>
      <c r="E316" s="4" t="str">
        <f>VLOOKUP(C316,宝可梦中英日对照!C:G,5,0)&amp;1</f>
        <v>6641</v>
      </c>
      <c r="K316" s="4" t="s">
        <v>875</v>
      </c>
      <c r="L316" s="4">
        <v>0</v>
      </c>
      <c r="M316" s="4" t="s">
        <v>289</v>
      </c>
      <c r="N316" s="4">
        <v>0</v>
      </c>
    </row>
    <row r="317" spans="1:14">
      <c r="A317" s="4">
        <v>316</v>
      </c>
      <c r="B317" s="4" t="s">
        <v>953</v>
      </c>
      <c r="C317" s="4" t="str">
        <f>VLOOKUP(B317,宝可梦中英日对照!B:C,2,0)</f>
        <v>贪心栗鼠</v>
      </c>
      <c r="D317" s="4" t="str">
        <f>VLOOKUP(C317,宝可梦中英日对照!C:D,2,0)</f>
        <v>ホシガリス</v>
      </c>
      <c r="E317" s="4" t="str">
        <f>VLOOKUP(C317,宝可梦中英日对照!C:G,5,0)&amp;1</f>
        <v>6661</v>
      </c>
      <c r="K317" s="4" t="s">
        <v>876</v>
      </c>
      <c r="L317" s="4">
        <v>0</v>
      </c>
      <c r="M317" s="4" t="s">
        <v>290</v>
      </c>
      <c r="N317" s="4">
        <v>0</v>
      </c>
    </row>
    <row r="318" spans="1:14">
      <c r="A318" s="4">
        <v>317</v>
      </c>
      <c r="B318" s="4" t="s">
        <v>954</v>
      </c>
      <c r="C318" s="4" t="str">
        <f>VLOOKUP(B318,宝可梦中英日对照!B:C,2,0)</f>
        <v>藏饱栗鼠</v>
      </c>
      <c r="D318" s="4" t="str">
        <f>VLOOKUP(C318,宝可梦中英日对照!C:D,2,0)</f>
        <v>ヨクバリス</v>
      </c>
      <c r="E318" s="4" t="str">
        <f>VLOOKUP(C318,宝可梦中英日对照!C:G,5,0)&amp;1</f>
        <v>6681</v>
      </c>
      <c r="K318" s="4" t="s">
        <v>877</v>
      </c>
      <c r="L318" s="4">
        <v>0</v>
      </c>
      <c r="M318" s="4" t="s">
        <v>291</v>
      </c>
      <c r="N318" s="4">
        <v>0</v>
      </c>
    </row>
    <row r="319" spans="1:14">
      <c r="A319" s="4">
        <v>318</v>
      </c>
      <c r="B319" s="4" t="s">
        <v>955</v>
      </c>
      <c r="C319" s="4" t="str">
        <f>VLOOKUP(B319,宝可梦中英日对照!B:C,2,0)</f>
        <v>稚山雀</v>
      </c>
      <c r="D319" s="4" t="str">
        <f>VLOOKUP(C319,宝可梦中英日对照!C:D,2,0)</f>
        <v>ココガラ</v>
      </c>
      <c r="E319" s="4" t="str">
        <f>VLOOKUP(C319,宝可梦中英日对照!C:G,5,0)&amp;1</f>
        <v>66A1</v>
      </c>
      <c r="K319" s="4" t="s">
        <v>878</v>
      </c>
      <c r="L319" s="4">
        <v>0</v>
      </c>
      <c r="M319" s="4" t="s">
        <v>292</v>
      </c>
      <c r="N319" s="4">
        <v>0</v>
      </c>
    </row>
    <row r="320" spans="1:14">
      <c r="A320" s="4">
        <v>319</v>
      </c>
      <c r="B320" s="4" t="s">
        <v>956</v>
      </c>
      <c r="C320" s="4" t="str">
        <f>VLOOKUP(B320,宝可梦中英日对照!B:C,2,0)</f>
        <v>蓝鸦</v>
      </c>
      <c r="D320" s="4" t="str">
        <f>VLOOKUP(C320,宝可梦中英日对照!C:D,2,0)</f>
        <v>アオガラス</v>
      </c>
      <c r="E320" s="4" t="str">
        <f>VLOOKUP(C320,宝可梦中英日对照!C:G,5,0)&amp;1</f>
        <v>66C1</v>
      </c>
      <c r="K320" s="4" t="s">
        <v>879</v>
      </c>
      <c r="L320" s="4">
        <v>0</v>
      </c>
      <c r="M320" s="4" t="s">
        <v>293</v>
      </c>
      <c r="N320" s="4">
        <v>0</v>
      </c>
    </row>
    <row r="321" spans="1:14">
      <c r="A321" s="4">
        <v>320</v>
      </c>
      <c r="B321" s="4" t="s">
        <v>957</v>
      </c>
      <c r="C321" s="4" t="str">
        <f>VLOOKUP(B321,宝可梦中英日对照!B:C,2,0)</f>
        <v>钢铠鸦</v>
      </c>
      <c r="D321" s="4" t="str">
        <f>VLOOKUP(C321,宝可梦中英日对照!C:D,2,0)</f>
        <v>アーマーガア</v>
      </c>
      <c r="E321" s="4" t="str">
        <f>VLOOKUP(C321,宝可梦中英日对照!C:G,5,0)&amp;1</f>
        <v>66E1</v>
      </c>
      <c r="K321" s="4" t="s">
        <v>880</v>
      </c>
      <c r="L321" s="4">
        <v>0</v>
      </c>
      <c r="M321" s="4" t="s">
        <v>294</v>
      </c>
      <c r="N321" s="4">
        <v>0</v>
      </c>
    </row>
    <row r="322" spans="1:14">
      <c r="A322" s="4">
        <v>321</v>
      </c>
      <c r="B322" s="4" t="s">
        <v>958</v>
      </c>
      <c r="C322" s="4" t="str">
        <f>VLOOKUP(B322,宝可梦中英日对照!B:C,2,0)</f>
        <v>咬咬龟</v>
      </c>
      <c r="D322" s="4" t="str">
        <f>VLOOKUP(C322,宝可梦中英日对照!C:D,2,0)</f>
        <v>カムカメ</v>
      </c>
      <c r="E322" s="4" t="str">
        <f>VLOOKUP(C322,宝可梦中英日对照!C:G,5,0)&amp;1</f>
        <v>6821</v>
      </c>
      <c r="K322" s="4" t="s">
        <v>881</v>
      </c>
      <c r="L322" s="4">
        <v>0</v>
      </c>
      <c r="M322" s="4" t="s">
        <v>295</v>
      </c>
      <c r="N322" s="4">
        <v>0</v>
      </c>
    </row>
    <row r="323" spans="1:14">
      <c r="A323" s="4">
        <v>322</v>
      </c>
      <c r="B323" s="4" t="s">
        <v>959</v>
      </c>
      <c r="C323" s="4" t="str">
        <f>VLOOKUP(B323,宝可梦中英日对照!B:C,2,0)</f>
        <v>暴噬龟</v>
      </c>
      <c r="D323" s="4" t="str">
        <f>VLOOKUP(C323,宝可梦中英日对照!C:D,2,0)</f>
        <v>カジリガメ</v>
      </c>
      <c r="E323" s="4" t="str">
        <f>VLOOKUP(C323,宝可梦中英日对照!C:G,5,0)&amp;1</f>
        <v>6841</v>
      </c>
      <c r="K323" s="4" t="s">
        <v>882</v>
      </c>
      <c r="L323" s="4">
        <v>0</v>
      </c>
      <c r="M323" s="4" t="s">
        <v>296</v>
      </c>
      <c r="N323" s="4">
        <v>0</v>
      </c>
    </row>
    <row r="324" spans="1:14">
      <c r="A324" s="4">
        <v>323</v>
      </c>
      <c r="B324" s="4" t="s">
        <v>960</v>
      </c>
      <c r="C324" s="4" t="str">
        <f>VLOOKUP(B324,宝可梦中英日对照!B:C,2,0)</f>
        <v>小炭仔</v>
      </c>
      <c r="D324" s="4" t="str">
        <f>VLOOKUP(C324,宝可梦中英日对照!C:D,2,0)</f>
        <v>タンドン</v>
      </c>
      <c r="E324" s="4" t="str">
        <f>VLOOKUP(C324,宝可梦中英日对照!C:G,5,0)&amp;1</f>
        <v>68A1</v>
      </c>
      <c r="K324" s="4" t="s">
        <v>882</v>
      </c>
      <c r="L324" s="4">
        <v>1</v>
      </c>
      <c r="M324" s="4" t="s">
        <v>296</v>
      </c>
      <c r="N324" s="4">
        <v>1</v>
      </c>
    </row>
    <row r="325" spans="1:14">
      <c r="A325" s="4">
        <v>324</v>
      </c>
      <c r="B325" s="4" t="s">
        <v>961</v>
      </c>
      <c r="C325" s="4" t="str">
        <f>VLOOKUP(B325,宝可梦中英日对照!B:C,2,0)</f>
        <v>大炭车</v>
      </c>
      <c r="D325" s="4" t="str">
        <f>VLOOKUP(C325,宝可梦中英日对照!C:D,2,0)</f>
        <v>トロッゴン</v>
      </c>
      <c r="E325" s="4" t="str">
        <f>VLOOKUP(C325,宝可梦中英日对照!C:G,5,0)&amp;1</f>
        <v>68C1</v>
      </c>
      <c r="K325" s="4" t="s">
        <v>883</v>
      </c>
      <c r="L325" s="4">
        <v>0</v>
      </c>
      <c r="M325" s="4" t="s">
        <v>297</v>
      </c>
      <c r="N325" s="4">
        <v>0</v>
      </c>
    </row>
    <row r="326" spans="1:14">
      <c r="A326" s="4">
        <v>325</v>
      </c>
      <c r="B326" s="4" t="s">
        <v>962</v>
      </c>
      <c r="C326" s="4" t="str">
        <f>VLOOKUP(B326,宝可梦中英日对照!B:C,2,0)</f>
        <v>巨炭山</v>
      </c>
      <c r="D326" s="4" t="str">
        <f>VLOOKUP(C326,宝可梦中英日对照!C:D,2,0)</f>
        <v>セキタンザン</v>
      </c>
      <c r="E326" s="4" t="str">
        <f>VLOOKUP(C326,宝可梦中英日对照!C:G,5,0)&amp;1</f>
        <v>68E1</v>
      </c>
      <c r="K326" s="4" t="s">
        <v>884</v>
      </c>
      <c r="L326" s="4">
        <v>0</v>
      </c>
      <c r="M326" s="4" t="s">
        <v>298</v>
      </c>
      <c r="N326" s="4">
        <v>0</v>
      </c>
    </row>
    <row r="327" spans="1:14">
      <c r="A327" s="4">
        <v>326</v>
      </c>
      <c r="B327" s="4" t="s">
        <v>963</v>
      </c>
      <c r="C327" s="4" t="str">
        <f>VLOOKUP(B327,宝可梦中英日对照!B:C,2,0)</f>
        <v>啃果虫</v>
      </c>
      <c r="D327" s="4" t="str">
        <f>VLOOKUP(C327,宝可梦中英日对照!C:D,2,0)</f>
        <v>カジッチュ</v>
      </c>
      <c r="E327" s="4" t="str">
        <f>VLOOKUP(C327,宝可梦中英日对照!C:G,5,0)&amp;1</f>
        <v>6901</v>
      </c>
      <c r="K327" s="4" t="s">
        <v>885</v>
      </c>
      <c r="L327" s="4">
        <v>0</v>
      </c>
      <c r="M327" s="4" t="s">
        <v>299</v>
      </c>
      <c r="N327" s="4">
        <v>0</v>
      </c>
    </row>
    <row r="328" spans="1:14">
      <c r="A328" s="4">
        <v>327</v>
      </c>
      <c r="B328" s="4" t="s">
        <v>964</v>
      </c>
      <c r="C328" s="4" t="str">
        <f>VLOOKUP(B328,宝可梦中英日对照!B:C,2,0)</f>
        <v>苹裹龙</v>
      </c>
      <c r="D328" s="4" t="str">
        <f>VLOOKUP(C328,宝可梦中英日对照!C:D,2,0)</f>
        <v>アップリュー</v>
      </c>
      <c r="E328" s="4" t="str">
        <f>VLOOKUP(C328,宝可梦中英日对照!C:G,5,0)&amp;1</f>
        <v>6921</v>
      </c>
      <c r="K328" s="4" t="s">
        <v>886</v>
      </c>
      <c r="L328" s="4">
        <v>0</v>
      </c>
      <c r="M328" s="4" t="s">
        <v>300</v>
      </c>
      <c r="N328" s="4">
        <v>0</v>
      </c>
    </row>
    <row r="329" spans="1:14">
      <c r="A329" s="4">
        <v>328</v>
      </c>
      <c r="B329" s="4" t="s">
        <v>965</v>
      </c>
      <c r="C329" s="4" t="str">
        <f>VLOOKUP(B329,宝可梦中英日对照!B:C,2,0)</f>
        <v>丰蜜龙</v>
      </c>
      <c r="D329" s="4" t="str">
        <f>VLOOKUP(C329,宝可梦中英日对照!C:D,2,0)</f>
        <v>タルップル</v>
      </c>
      <c r="E329" s="4" t="str">
        <f>VLOOKUP(C329,宝可梦中英日对照!C:G,5,0)&amp;1</f>
        <v>6941</v>
      </c>
      <c r="K329" s="4" t="s">
        <v>886</v>
      </c>
      <c r="L329" s="4">
        <v>1</v>
      </c>
      <c r="M329" s="4" t="s">
        <v>300</v>
      </c>
      <c r="N329" s="4">
        <v>1</v>
      </c>
    </row>
    <row r="330" spans="1:14">
      <c r="A330" s="4">
        <v>329</v>
      </c>
      <c r="B330" s="4" t="s">
        <v>966</v>
      </c>
      <c r="C330" s="4" t="str">
        <f>VLOOKUP(B330,宝可梦中英日对照!B:C,2,0)</f>
        <v>沙包蛇</v>
      </c>
      <c r="D330" s="4" t="str">
        <f>VLOOKUP(C330,宝可梦中英日对照!C:D,2,0)</f>
        <v>スナヘビ</v>
      </c>
      <c r="E330" s="4" t="str">
        <f>VLOOKUP(C330,宝可梦中英日对照!C:G,5,0)&amp;1</f>
        <v>6961</v>
      </c>
      <c r="K330" s="4" t="s">
        <v>886</v>
      </c>
      <c r="L330" s="4">
        <v>2</v>
      </c>
      <c r="M330" s="4" t="s">
        <v>300</v>
      </c>
      <c r="N330" s="4">
        <v>2</v>
      </c>
    </row>
    <row r="331" spans="1:14">
      <c r="A331" s="4">
        <v>330</v>
      </c>
      <c r="B331" s="4" t="s">
        <v>967</v>
      </c>
      <c r="C331" s="4" t="str">
        <f>VLOOKUP(B331,宝可梦中英日对照!B:C,2,0)</f>
        <v>沙螺蟒</v>
      </c>
      <c r="D331" s="4" t="str">
        <f>VLOOKUP(C331,宝可梦中英日对照!C:D,2,0)</f>
        <v>サダイジャ</v>
      </c>
      <c r="E331" s="4" t="str">
        <f>VLOOKUP(C331,宝可梦中英日对照!C:G,5,0)&amp;1</f>
        <v>6981</v>
      </c>
      <c r="K331" s="4" t="s">
        <v>886</v>
      </c>
      <c r="L331" s="4">
        <v>3</v>
      </c>
      <c r="M331" s="4" t="s">
        <v>300</v>
      </c>
      <c r="N331" s="4">
        <v>3</v>
      </c>
    </row>
    <row r="332" spans="1:14">
      <c r="A332" s="4">
        <v>331</v>
      </c>
      <c r="B332" s="4" t="s">
        <v>968</v>
      </c>
      <c r="C332" s="4" t="str">
        <f>VLOOKUP(B332,宝可梦中英日对照!B:C,2,0)</f>
        <v>刺梭鱼</v>
      </c>
      <c r="D332" s="4" t="str">
        <f>VLOOKUP(C332,宝可梦中英日对照!C:D,2,0)</f>
        <v>サシカマス</v>
      </c>
      <c r="E332" s="4" t="str">
        <f>VLOOKUP(C332,宝可梦中英日对照!C:G,5,0)&amp;1</f>
        <v>69C1</v>
      </c>
      <c r="K332" s="4" t="s">
        <v>886</v>
      </c>
      <c r="L332" s="4">
        <v>4</v>
      </c>
      <c r="M332" s="4" t="s">
        <v>300</v>
      </c>
      <c r="N332" s="4">
        <v>4</v>
      </c>
    </row>
    <row r="333" spans="1:14">
      <c r="A333" s="4">
        <v>332</v>
      </c>
      <c r="B333" s="4" t="s">
        <v>969</v>
      </c>
      <c r="C333" s="4" t="str">
        <f>VLOOKUP(B333,宝可梦中英日对照!B:C,2,0)</f>
        <v>戽斗尖梭</v>
      </c>
      <c r="D333" s="4" t="str">
        <f>VLOOKUP(C333,宝可梦中英日对照!C:D,2,0)</f>
        <v>カマスジョー</v>
      </c>
      <c r="E333" s="4" t="str">
        <f>VLOOKUP(C333,宝可梦中英日对照!C:G,5,0)&amp;1</f>
        <v>69E1</v>
      </c>
      <c r="K333" s="4" t="s">
        <v>886</v>
      </c>
      <c r="L333" s="4">
        <v>5</v>
      </c>
      <c r="M333" s="4" t="s">
        <v>300</v>
      </c>
      <c r="N333" s="4">
        <v>5</v>
      </c>
    </row>
    <row r="334" spans="1:14">
      <c r="A334" s="4">
        <v>333</v>
      </c>
      <c r="B334" s="4" t="s">
        <v>970</v>
      </c>
      <c r="C334" s="4" t="str">
        <f>VLOOKUP(B334,宝可梦中英日对照!B:C,2,0)</f>
        <v>电音婴</v>
      </c>
      <c r="D334" s="4" t="str">
        <f>VLOOKUP(C334,宝可梦中英日对照!C:D,2,0)</f>
        <v>エレズン</v>
      </c>
      <c r="E334" s="4" t="str">
        <f>VLOOKUP(C334,宝可梦中英日对照!C:G,5,0)&amp;1</f>
        <v>6A01</v>
      </c>
      <c r="K334" s="4" t="s">
        <v>886</v>
      </c>
      <c r="L334" s="4">
        <v>6</v>
      </c>
      <c r="M334" s="4" t="s">
        <v>300</v>
      </c>
      <c r="N334" s="4">
        <v>6</v>
      </c>
    </row>
    <row r="335" spans="1:14">
      <c r="A335" s="4">
        <v>334</v>
      </c>
      <c r="B335" s="4" t="s">
        <v>971</v>
      </c>
      <c r="C335" s="4" t="str">
        <f>VLOOKUP(B335,宝可梦中英日对照!B:C,2,0)</f>
        <v>颤弦蝾螈</v>
      </c>
      <c r="D335" s="4" t="str">
        <f>VLOOKUP(C335,宝可梦中英日对照!C:D,2,0)</f>
        <v>ストリンダー</v>
      </c>
      <c r="E335" s="4" t="str">
        <f>VLOOKUP(C335,宝可梦中英日对照!C:G,5,0)&amp;1</f>
        <v>6A21</v>
      </c>
      <c r="K335" s="4" t="s">
        <v>886</v>
      </c>
      <c r="L335" s="4">
        <v>7</v>
      </c>
      <c r="M335" s="4" t="s">
        <v>300</v>
      </c>
      <c r="N335" s="4">
        <v>7</v>
      </c>
    </row>
    <row r="336" spans="1:14">
      <c r="A336" s="4">
        <v>335</v>
      </c>
      <c r="B336" s="4" t="s">
        <v>972</v>
      </c>
      <c r="C336" s="4" t="str">
        <f>VLOOKUP(B336,宝可梦中英日对照!B:C,2,0)</f>
        <v>来悲茶</v>
      </c>
      <c r="D336" s="4" t="str">
        <f>VLOOKUP(C336,宝可梦中英日对照!C:D,2,0)</f>
        <v>ヤバチャ</v>
      </c>
      <c r="E336" s="4" t="str">
        <f>VLOOKUP(C336,宝可梦中英日对照!C:G,5,0)&amp;1</f>
        <v>6AC1</v>
      </c>
      <c r="K336" s="4" t="s">
        <v>886</v>
      </c>
      <c r="L336" s="4">
        <v>8</v>
      </c>
      <c r="M336" s="4" t="s">
        <v>300</v>
      </c>
      <c r="N336" s="4">
        <v>8</v>
      </c>
    </row>
    <row r="337" spans="1:14">
      <c r="A337" s="4">
        <v>336</v>
      </c>
      <c r="B337" s="4" t="s">
        <v>973</v>
      </c>
      <c r="C337" s="4" t="str">
        <f>VLOOKUP(B337,宝可梦中英日对照!B:C,2,0)</f>
        <v>怖思壶</v>
      </c>
      <c r="D337" s="4" t="str">
        <f>VLOOKUP(C337,宝可梦中英日对照!C:D,2,0)</f>
        <v>ポットデス</v>
      </c>
      <c r="E337" s="4" t="str">
        <f>VLOOKUP(C337,宝可梦中英日对照!C:G,5,0)&amp;1</f>
        <v>6AE1</v>
      </c>
      <c r="K337" s="4" t="s">
        <v>886</v>
      </c>
      <c r="L337" s="4">
        <v>9</v>
      </c>
      <c r="M337" s="4" t="s">
        <v>300</v>
      </c>
      <c r="N337" s="4">
        <v>9</v>
      </c>
    </row>
    <row r="338" spans="1:14">
      <c r="A338" s="4">
        <v>337</v>
      </c>
      <c r="B338" s="4" t="s">
        <v>974</v>
      </c>
      <c r="C338" s="4" t="str">
        <f>VLOOKUP(B338,宝可梦中英日对照!B:C,2,0)</f>
        <v>迷布莉姆</v>
      </c>
      <c r="D338" s="4" t="str">
        <f>VLOOKUP(C338,宝可梦中英日对照!C:D,2,0)</f>
        <v>ミブリム</v>
      </c>
      <c r="E338" s="4" t="str">
        <f>VLOOKUP(C338,宝可梦中英日对照!C:G,5,0)&amp;1</f>
        <v>6B01</v>
      </c>
      <c r="K338" s="4" t="s">
        <v>886</v>
      </c>
      <c r="L338" s="4">
        <v>10</v>
      </c>
      <c r="M338" s="4" t="s">
        <v>300</v>
      </c>
      <c r="N338" s="4">
        <v>10</v>
      </c>
    </row>
    <row r="339" spans="1:14">
      <c r="A339" s="4">
        <v>338</v>
      </c>
      <c r="B339" s="4" t="s">
        <v>975</v>
      </c>
      <c r="C339" s="4" t="str">
        <f>VLOOKUP(B339,宝可梦中英日对照!B:C,2,0)</f>
        <v>提布莉姆</v>
      </c>
      <c r="D339" s="4" t="str">
        <f>VLOOKUP(C339,宝可梦中英日对照!C:D,2,0)</f>
        <v>テブリム</v>
      </c>
      <c r="E339" s="4" t="str">
        <f>VLOOKUP(C339,宝可梦中英日对照!C:G,5,0)&amp;1</f>
        <v>6B21</v>
      </c>
      <c r="K339" s="4" t="s">
        <v>886</v>
      </c>
      <c r="L339" s="4">
        <v>11</v>
      </c>
      <c r="M339" s="4" t="s">
        <v>300</v>
      </c>
      <c r="N339" s="4">
        <v>11</v>
      </c>
    </row>
    <row r="340" spans="1:14">
      <c r="A340" s="4">
        <v>339</v>
      </c>
      <c r="B340" s="4" t="s">
        <v>976</v>
      </c>
      <c r="C340" s="4" t="str">
        <f>VLOOKUP(B340,宝可梦中英日对照!B:C,2,0)</f>
        <v>布莉姆温</v>
      </c>
      <c r="D340" s="4" t="str">
        <f>VLOOKUP(C340,宝可梦中英日对照!C:D,2,0)</f>
        <v>ブリムオン</v>
      </c>
      <c r="E340" s="4" t="str">
        <f>VLOOKUP(C340,宝可梦中英日对照!C:G,5,0)&amp;1</f>
        <v>6B41</v>
      </c>
      <c r="K340" s="4" t="s">
        <v>886</v>
      </c>
      <c r="L340" s="4">
        <v>12</v>
      </c>
      <c r="M340" s="4" t="s">
        <v>300</v>
      </c>
      <c r="N340" s="4">
        <v>12</v>
      </c>
    </row>
    <row r="341" spans="1:14">
      <c r="A341" s="4">
        <v>340</v>
      </c>
      <c r="B341" s="4" t="s">
        <v>977</v>
      </c>
      <c r="C341" s="4" t="str">
        <f>VLOOKUP(B341,宝可梦中英日对照!B:C,2,0)</f>
        <v>捣蛋小妖</v>
      </c>
      <c r="D341" s="4" t="str">
        <f>VLOOKUP(C341,宝可梦中英日对照!C:D,2,0)</f>
        <v>ベロバー</v>
      </c>
      <c r="E341" s="4" t="str">
        <f>VLOOKUP(C341,宝可梦中英日对照!C:G,5,0)&amp;1</f>
        <v>6B61</v>
      </c>
      <c r="K341" s="4" t="s">
        <v>886</v>
      </c>
      <c r="L341" s="4">
        <v>13</v>
      </c>
      <c r="M341" s="4" t="s">
        <v>300</v>
      </c>
      <c r="N341" s="4">
        <v>13</v>
      </c>
    </row>
    <row r="342" spans="1:14">
      <c r="A342" s="4">
        <v>341</v>
      </c>
      <c r="B342" s="4" t="s">
        <v>978</v>
      </c>
      <c r="C342" s="4" t="str">
        <f>VLOOKUP(B342,宝可梦中英日对照!B:C,2,0)</f>
        <v>诈唬魔</v>
      </c>
      <c r="D342" s="4" t="str">
        <f>VLOOKUP(C342,宝可梦中英日对照!C:D,2,0)</f>
        <v>ギモー</v>
      </c>
      <c r="E342" s="4" t="str">
        <f>VLOOKUP(C342,宝可梦中英日对照!C:G,5,0)&amp;1</f>
        <v>6B81</v>
      </c>
      <c r="K342" s="4" t="s">
        <v>886</v>
      </c>
      <c r="L342" s="4">
        <v>14</v>
      </c>
      <c r="M342" s="4" t="s">
        <v>300</v>
      </c>
      <c r="N342" s="4">
        <v>14</v>
      </c>
    </row>
    <row r="343" spans="1:14">
      <c r="A343" s="4">
        <v>342</v>
      </c>
      <c r="B343" s="4" t="s">
        <v>979</v>
      </c>
      <c r="C343" s="4" t="str">
        <f>VLOOKUP(B343,宝可梦中英日对照!B:C,2,0)</f>
        <v>长毛巨魔</v>
      </c>
      <c r="D343" s="4" t="str">
        <f>VLOOKUP(C343,宝可梦中英日对照!C:D,2,0)</f>
        <v>オーロンゲ</v>
      </c>
      <c r="E343" s="4" t="str">
        <f>VLOOKUP(C343,宝可梦中英日对照!C:G,5,0)&amp;1</f>
        <v>6BA1</v>
      </c>
      <c r="K343" s="4" t="s">
        <v>886</v>
      </c>
      <c r="L343" s="4">
        <v>15</v>
      </c>
      <c r="M343" s="4" t="s">
        <v>300</v>
      </c>
      <c r="N343" s="4">
        <v>15</v>
      </c>
    </row>
    <row r="344" spans="1:14">
      <c r="A344" s="4">
        <v>343</v>
      </c>
      <c r="B344" s="4" t="s">
        <v>980</v>
      </c>
      <c r="C344" s="4" t="str">
        <f>VLOOKUP(B344,宝可梦中英日对照!B:C,2,0)</f>
        <v>喵头目</v>
      </c>
      <c r="D344" s="4" t="str">
        <f>VLOOKUP(C344,宝可梦中英日对照!C:D,2,0)</f>
        <v>ニャイキング</v>
      </c>
      <c r="E344" s="4" t="str">
        <f>VLOOKUP(C344,宝可梦中英日对照!C:G,5,0)&amp;1</f>
        <v>6BE1</v>
      </c>
      <c r="K344" s="4" t="s">
        <v>886</v>
      </c>
      <c r="L344" s="4">
        <v>16</v>
      </c>
      <c r="M344" s="4" t="s">
        <v>300</v>
      </c>
      <c r="N344" s="4">
        <v>16</v>
      </c>
    </row>
    <row r="345" spans="1:14">
      <c r="A345" s="4">
        <v>344</v>
      </c>
      <c r="B345" s="4" t="s">
        <v>981</v>
      </c>
      <c r="C345" s="4" t="str">
        <f>VLOOKUP(B345,宝可梦中英日对照!B:C,2,0)</f>
        <v>列阵兵</v>
      </c>
      <c r="D345" s="4" t="str">
        <f>VLOOKUP(C345,宝可梦中英日对照!C:D,2,0)</f>
        <v>タイレーツ</v>
      </c>
      <c r="E345" s="4" t="str">
        <f>VLOOKUP(C345,宝可梦中英日对照!C:G,5,0)&amp;1</f>
        <v>6CC1</v>
      </c>
      <c r="K345" s="4" t="s">
        <v>886</v>
      </c>
      <c r="L345" s="4">
        <v>17</v>
      </c>
      <c r="M345" s="4" t="s">
        <v>300</v>
      </c>
      <c r="N345" s="4">
        <v>17</v>
      </c>
    </row>
    <row r="346" spans="1:14">
      <c r="A346" s="4">
        <v>345</v>
      </c>
      <c r="B346" s="4" t="s">
        <v>982</v>
      </c>
      <c r="C346" s="4" t="str">
        <f>VLOOKUP(B346,宝可梦中英日对照!B:C,2,0)</f>
        <v>啪嚓海胆</v>
      </c>
      <c r="D346" s="4" t="str">
        <f>VLOOKUP(C346,宝可梦中英日对照!C:D,2,0)</f>
        <v>バチンウニ</v>
      </c>
      <c r="E346" s="4" t="str">
        <f>VLOOKUP(C346,宝可梦中英日对照!C:G,5,0)&amp;1</f>
        <v>6CE1</v>
      </c>
      <c r="K346" s="4" t="s">
        <v>886</v>
      </c>
      <c r="L346" s="4">
        <v>18</v>
      </c>
      <c r="M346" s="4" t="s">
        <v>300</v>
      </c>
      <c r="N346" s="4">
        <v>18</v>
      </c>
    </row>
    <row r="347" spans="1:14">
      <c r="A347" s="4">
        <v>346</v>
      </c>
      <c r="B347" s="4" t="s">
        <v>983</v>
      </c>
      <c r="C347" s="4" t="str">
        <f>VLOOKUP(B347,宝可梦中英日对照!B:C,2,0)</f>
        <v>雪吞虫</v>
      </c>
      <c r="D347" s="4" t="str">
        <f>VLOOKUP(C347,宝可梦中英日对照!C:D,2,0)</f>
        <v>ユキハミ</v>
      </c>
      <c r="E347" s="4" t="str">
        <f>VLOOKUP(C347,宝可梦中英日对照!C:G,5,0)&amp;1</f>
        <v>6D01</v>
      </c>
      <c r="K347" s="4" t="s">
        <v>886</v>
      </c>
      <c r="L347" s="4">
        <v>19</v>
      </c>
      <c r="M347" s="4" t="s">
        <v>300</v>
      </c>
      <c r="N347" s="4">
        <v>19</v>
      </c>
    </row>
    <row r="348" spans="1:14">
      <c r="A348" s="4">
        <v>347</v>
      </c>
      <c r="B348" s="4" t="s">
        <v>984</v>
      </c>
      <c r="C348" s="4" t="str">
        <f>VLOOKUP(B348,宝可梦中英日对照!B:C,2,0)</f>
        <v>雪绒蛾</v>
      </c>
      <c r="D348" s="4" t="str">
        <f>VLOOKUP(C348,宝可梦中英日对照!C:D,2,0)</f>
        <v>モスノウ</v>
      </c>
      <c r="E348" s="4" t="str">
        <f>VLOOKUP(C348,宝可梦中英日对照!C:G,5,0)&amp;1</f>
        <v>6D21</v>
      </c>
      <c r="K348" s="4" t="s">
        <v>887</v>
      </c>
      <c r="L348" s="4">
        <v>0</v>
      </c>
      <c r="M348" s="4" t="s">
        <v>301</v>
      </c>
      <c r="N348" s="4">
        <v>0</v>
      </c>
    </row>
    <row r="349" spans="1:14">
      <c r="A349" s="4">
        <v>348</v>
      </c>
      <c r="B349" s="4" t="s">
        <v>985</v>
      </c>
      <c r="C349" s="4" t="str">
        <f>VLOOKUP(B349,宝可梦中英日对照!B:C,2,0)</f>
        <v>巨石丁</v>
      </c>
      <c r="D349" s="4" t="str">
        <f>VLOOKUP(C349,宝可梦中英日对照!C:D,2,0)</f>
        <v>イシヘンジン</v>
      </c>
      <c r="E349" s="4" t="str">
        <f>VLOOKUP(C349,宝可梦中英日对照!C:G,5,0)&amp;1</f>
        <v>6D41</v>
      </c>
      <c r="K349" s="4" t="s">
        <v>887</v>
      </c>
      <c r="L349" s="4">
        <v>1</v>
      </c>
      <c r="M349" s="4" t="s">
        <v>301</v>
      </c>
      <c r="N349" s="4">
        <v>1</v>
      </c>
    </row>
    <row r="350" spans="1:14">
      <c r="A350" s="4">
        <v>349</v>
      </c>
      <c r="B350" s="4" t="s">
        <v>986</v>
      </c>
      <c r="C350" s="4" t="str">
        <f>VLOOKUP(B350,宝可梦中英日对照!B:C,2,0)</f>
        <v>冰砌鹅</v>
      </c>
      <c r="D350" s="4" t="str">
        <f>VLOOKUP(C350,宝可梦中英日对照!C:D,2,0)</f>
        <v>コオリッポ</v>
      </c>
      <c r="E350" s="4" t="str">
        <f>VLOOKUP(C350,宝可梦中英日对照!C:G,5,0)&amp;1</f>
        <v>6D61</v>
      </c>
      <c r="K350" s="4" t="s">
        <v>887</v>
      </c>
      <c r="L350" s="4">
        <v>2</v>
      </c>
      <c r="M350" s="4" t="s">
        <v>301</v>
      </c>
      <c r="N350" s="4">
        <v>2</v>
      </c>
    </row>
    <row r="351" spans="1:14">
      <c r="A351" s="4">
        <v>350</v>
      </c>
      <c r="B351" s="4" t="s">
        <v>987</v>
      </c>
      <c r="C351" s="4" t="str">
        <f>VLOOKUP(B351,宝可梦中英日对照!B:C,2,0)</f>
        <v>爱管侍</v>
      </c>
      <c r="D351" s="4" t="str">
        <f>VLOOKUP(C351,宝可梦中英日对照!C:D,2,0)</f>
        <v>イエッサン</v>
      </c>
      <c r="E351" s="4" t="str">
        <f>VLOOKUP(C351,宝可梦中英日对照!C:G,5,0)&amp;1</f>
        <v>6D81</v>
      </c>
      <c r="K351" s="4" t="s">
        <v>887</v>
      </c>
      <c r="L351" s="4">
        <v>3</v>
      </c>
      <c r="M351" s="4" t="s">
        <v>301</v>
      </c>
      <c r="N351" s="4">
        <v>3</v>
      </c>
    </row>
    <row r="352" spans="1:14">
      <c r="A352" s="4">
        <v>351</v>
      </c>
      <c r="B352" s="4" t="s">
        <v>988</v>
      </c>
      <c r="C352" s="4" t="str">
        <f>VLOOKUP(B352,宝可梦中英日对照!B:C,2,0)</f>
        <v>铜象</v>
      </c>
      <c r="D352" s="4" t="str">
        <f>VLOOKUP(C352,宝可梦中英日对照!C:D,2,0)</f>
        <v>ゾウドウ</v>
      </c>
      <c r="E352" s="4" t="str">
        <f>VLOOKUP(C352,宝可梦中英日对照!C:G,5,0)&amp;1</f>
        <v>6DC1</v>
      </c>
      <c r="K352" s="4" t="s">
        <v>887</v>
      </c>
      <c r="L352" s="4">
        <v>4</v>
      </c>
      <c r="M352" s="4" t="s">
        <v>301</v>
      </c>
      <c r="N352" s="4">
        <v>4</v>
      </c>
    </row>
    <row r="353" spans="1:14">
      <c r="A353" s="4">
        <v>352</v>
      </c>
      <c r="B353" s="4" t="s">
        <v>989</v>
      </c>
      <c r="C353" s="4" t="str">
        <f>VLOOKUP(B353,宝可梦中英日对照!B:C,2,0)</f>
        <v>大王铜象</v>
      </c>
      <c r="D353" s="4" t="str">
        <f>VLOOKUP(C353,宝可梦中英日对照!C:D,2,0)</f>
        <v>ダイオウドウ</v>
      </c>
      <c r="E353" s="4" t="str">
        <f>VLOOKUP(C353,宝可梦中英日对照!C:G,5,0)&amp;1</f>
        <v>6DE1</v>
      </c>
      <c r="K353" s="4" t="s">
        <v>887</v>
      </c>
      <c r="L353" s="4">
        <v>5</v>
      </c>
      <c r="M353" s="4" t="s">
        <v>301</v>
      </c>
      <c r="N353" s="4">
        <v>5</v>
      </c>
    </row>
    <row r="354" spans="1:14">
      <c r="A354" s="4">
        <v>353</v>
      </c>
      <c r="B354" s="4" t="s">
        <v>990</v>
      </c>
      <c r="C354" s="4" t="str">
        <f>VLOOKUP(B354,宝可梦中英日对照!B:C,2,0)</f>
        <v>多龙梅西亚</v>
      </c>
      <c r="D354" s="4" t="str">
        <f>VLOOKUP(C354,宝可梦中英日对照!C:D,2,0)</f>
        <v>ドラメシヤ</v>
      </c>
      <c r="E354" s="4" t="str">
        <f>VLOOKUP(C354,宝可梦中英日对照!C:G,5,0)&amp;1</f>
        <v>6EA1</v>
      </c>
      <c r="K354" s="4" t="s">
        <v>887</v>
      </c>
      <c r="L354" s="4">
        <v>6</v>
      </c>
      <c r="M354" s="4" t="s">
        <v>301</v>
      </c>
      <c r="N354" s="4">
        <v>6</v>
      </c>
    </row>
    <row r="355" spans="1:14">
      <c r="A355" s="4">
        <v>354</v>
      </c>
      <c r="B355" s="4" t="s">
        <v>991</v>
      </c>
      <c r="C355" s="4" t="str">
        <f>VLOOKUP(B355,宝可梦中英日对照!B:C,2,0)</f>
        <v>多龙奇</v>
      </c>
      <c r="D355" s="4" t="str">
        <f>VLOOKUP(C355,宝可梦中英日对照!C:D,2,0)</f>
        <v>ドロンチ</v>
      </c>
      <c r="E355" s="4" t="str">
        <f>VLOOKUP(C355,宝可梦中英日对照!C:G,5,0)&amp;1</f>
        <v>6EC1</v>
      </c>
      <c r="K355" s="4" t="s">
        <v>887</v>
      </c>
      <c r="L355" s="4">
        <v>7</v>
      </c>
      <c r="M355" s="4" t="s">
        <v>301</v>
      </c>
      <c r="N355" s="4">
        <v>7</v>
      </c>
    </row>
    <row r="356" spans="1:14">
      <c r="A356" s="4">
        <v>355</v>
      </c>
      <c r="B356" s="4" t="s">
        <v>992</v>
      </c>
      <c r="C356" s="4" t="str">
        <f>VLOOKUP(B356,宝可梦中英日对照!B:C,2,0)</f>
        <v>多龙巴鲁托</v>
      </c>
      <c r="D356" s="4" t="str">
        <f>VLOOKUP(C356,宝可梦中英日对照!C:D,2,0)</f>
        <v>ドラパルト</v>
      </c>
      <c r="E356" s="4" t="str">
        <f>VLOOKUP(C356,宝可梦中英日对照!C:G,5,0)&amp;1</f>
        <v>6EE1</v>
      </c>
      <c r="K356" s="4" t="s">
        <v>887</v>
      </c>
      <c r="L356" s="4">
        <v>8</v>
      </c>
      <c r="M356" s="4" t="s">
        <v>301</v>
      </c>
      <c r="N356" s="4">
        <v>8</v>
      </c>
    </row>
    <row r="357" spans="1:14">
      <c r="A357" s="4">
        <v>356</v>
      </c>
      <c r="B357" s="4" t="s">
        <v>993</v>
      </c>
      <c r="C357" s="4" t="str">
        <f>VLOOKUP(B357,宝可梦中英日对照!B:C,2,0)</f>
        <v>苍响</v>
      </c>
      <c r="D357" s="4" t="str">
        <f>VLOOKUP(C357,宝可梦中英日对照!C:D,2,0)</f>
        <v>ザシアン</v>
      </c>
      <c r="E357" s="4" t="str">
        <f>VLOOKUP(C357,宝可梦中英日对照!C:G,5,0)&amp;1</f>
        <v>6F01</v>
      </c>
      <c r="K357" s="4" t="s">
        <v>887</v>
      </c>
      <c r="L357" s="4">
        <v>9</v>
      </c>
      <c r="M357" s="4" t="s">
        <v>301</v>
      </c>
      <c r="N357" s="4">
        <v>9</v>
      </c>
    </row>
    <row r="358" spans="1:14">
      <c r="A358" s="4">
        <v>357</v>
      </c>
      <c r="B358" s="4" t="s">
        <v>994</v>
      </c>
      <c r="C358" s="4" t="str">
        <f>VLOOKUP(B358,宝可梦中英日对照!B:C,2,0)</f>
        <v>藏玛然特</v>
      </c>
      <c r="D358" s="4" t="str">
        <f>VLOOKUP(C358,宝可梦中英日对照!C:D,2,0)</f>
        <v>ザマゼンタ</v>
      </c>
      <c r="E358" s="4" t="str">
        <f>VLOOKUP(C358,宝可梦中英日对照!C:G,5,0)&amp;1</f>
        <v>6F21</v>
      </c>
      <c r="K358" s="4" t="s">
        <v>887</v>
      </c>
      <c r="L358" s="4">
        <v>10</v>
      </c>
      <c r="M358" s="4" t="s">
        <v>301</v>
      </c>
      <c r="N358" s="4">
        <v>10</v>
      </c>
    </row>
    <row r="359" spans="1:14">
      <c r="A359" s="4">
        <v>358</v>
      </c>
      <c r="B359" s="4" t="s">
        <v>995</v>
      </c>
      <c r="C359" s="4" t="str">
        <f>VLOOKUP(B359,宝可梦中英日对照!B:C,2,0)</f>
        <v>无极汰那</v>
      </c>
      <c r="D359" s="4" t="str">
        <f>VLOOKUP(C359,宝可梦中英日对照!C:D,2,0)</f>
        <v>ムゲンダイナ</v>
      </c>
      <c r="E359" s="4" t="str">
        <f>VLOOKUP(C359,宝可梦中英日对照!C:G,5,0)&amp;1</f>
        <v>6F41</v>
      </c>
      <c r="K359" s="4" t="s">
        <v>887</v>
      </c>
      <c r="L359" s="4">
        <v>11</v>
      </c>
      <c r="M359" s="4" t="s">
        <v>301</v>
      </c>
      <c r="N359" s="4">
        <v>11</v>
      </c>
    </row>
    <row r="360" spans="1:14">
      <c r="A360" s="4">
        <v>359</v>
      </c>
      <c r="B360" s="4" t="s">
        <v>996</v>
      </c>
      <c r="C360" s="4" t="str">
        <f>VLOOKUP(B360,宝可梦中英日对照!B:C,2,0)</f>
        <v>熊徒弟</v>
      </c>
      <c r="D360" s="4" t="str">
        <f>VLOOKUP(C360,宝可梦中英日对照!C:D,2,0)</f>
        <v>ダクマ</v>
      </c>
      <c r="E360" s="4" t="str">
        <f>VLOOKUP(C360,宝可梦中英日对照!C:G,5,0)&amp;1</f>
        <v>6F61</v>
      </c>
      <c r="K360" s="4" t="s">
        <v>887</v>
      </c>
      <c r="L360" s="4">
        <v>12</v>
      </c>
      <c r="M360" s="4" t="s">
        <v>301</v>
      </c>
      <c r="N360" s="4">
        <v>12</v>
      </c>
    </row>
    <row r="361" spans="1:14">
      <c r="A361" s="4">
        <v>360</v>
      </c>
      <c r="B361" s="4" t="s">
        <v>997</v>
      </c>
      <c r="C361" s="4" t="str">
        <f>VLOOKUP(B361,宝可梦中英日对照!B:C,2,0)</f>
        <v>武道熊师</v>
      </c>
      <c r="D361" s="4" t="str">
        <f>VLOOKUP(C361,宝可梦中英日对照!C:D,2,0)</f>
        <v>ウーラオス</v>
      </c>
      <c r="E361" s="4" t="str">
        <f>VLOOKUP(C361,宝可梦中英日对照!C:G,5,0)&amp;1</f>
        <v>6F81</v>
      </c>
      <c r="K361" s="4" t="s">
        <v>887</v>
      </c>
      <c r="L361" s="4">
        <v>13</v>
      </c>
      <c r="M361" s="4" t="s">
        <v>301</v>
      </c>
      <c r="N361" s="4">
        <v>13</v>
      </c>
    </row>
    <row r="362" spans="1:14">
      <c r="A362" s="4">
        <v>361</v>
      </c>
      <c r="B362" s="4" t="s">
        <v>998</v>
      </c>
      <c r="C362" s="4" t="str">
        <f>VLOOKUP(B362,宝可梦中英日对照!B:C,2,0)</f>
        <v>萨戮德</v>
      </c>
      <c r="D362" s="4" t="str">
        <f>VLOOKUP(C362,宝可梦中英日对照!C:D,2,0)</f>
        <v>ザルード</v>
      </c>
      <c r="E362" s="4" t="str">
        <f>VLOOKUP(C362,宝可梦中英日对照!C:G,5,0)&amp;1</f>
        <v>6FA1</v>
      </c>
      <c r="K362" s="4" t="s">
        <v>887</v>
      </c>
      <c r="L362" s="4">
        <v>14</v>
      </c>
      <c r="M362" s="4" t="s">
        <v>301</v>
      </c>
      <c r="N362" s="4">
        <v>14</v>
      </c>
    </row>
    <row r="363" spans="1:14">
      <c r="A363" s="4">
        <v>362</v>
      </c>
      <c r="B363" s="4" t="s">
        <v>999</v>
      </c>
      <c r="C363" s="4" t="str">
        <f>VLOOKUP(B363,宝可梦中英日对照!B:C,2,0)</f>
        <v>雷吉艾勒奇</v>
      </c>
      <c r="D363" s="4" t="str">
        <f>VLOOKUP(C363,宝可梦中英日对照!C:D,2,0)</f>
        <v>レジエレキ</v>
      </c>
      <c r="E363" s="4" t="str">
        <f>VLOOKUP(C363,宝可梦中英日对照!C:G,5,0)&amp;1</f>
        <v>6FC1</v>
      </c>
      <c r="K363" s="4" t="s">
        <v>887</v>
      </c>
      <c r="L363" s="4">
        <v>15</v>
      </c>
      <c r="M363" s="4" t="s">
        <v>301</v>
      </c>
      <c r="N363" s="4">
        <v>15</v>
      </c>
    </row>
    <row r="364" spans="1:14">
      <c r="A364" s="4">
        <v>363</v>
      </c>
      <c r="B364" s="4" t="s">
        <v>1000</v>
      </c>
      <c r="C364" s="4" t="str">
        <f>VLOOKUP(B364,宝可梦中英日对照!B:C,2,0)</f>
        <v>雷吉铎拉戈</v>
      </c>
      <c r="D364" s="4" t="str">
        <f>VLOOKUP(C364,宝可梦中英日对照!C:D,2,0)</f>
        <v>レジドラゴ</v>
      </c>
      <c r="E364" s="4" t="str">
        <f>VLOOKUP(C364,宝可梦中英日对照!C:G,5,0)&amp;1</f>
        <v>6FE1</v>
      </c>
      <c r="K364" s="4" t="s">
        <v>887</v>
      </c>
      <c r="L364" s="4">
        <v>16</v>
      </c>
      <c r="M364" s="4" t="s">
        <v>301</v>
      </c>
      <c r="N364" s="4">
        <v>16</v>
      </c>
    </row>
    <row r="365" spans="1:14">
      <c r="A365" s="4">
        <v>364</v>
      </c>
      <c r="B365" s="4" t="s">
        <v>1001</v>
      </c>
      <c r="C365" s="4" t="str">
        <f>VLOOKUP(B365,宝可梦中英日对照!B:C,2,0)</f>
        <v>雪暴马</v>
      </c>
      <c r="D365" s="4" t="str">
        <f>VLOOKUP(C365,宝可梦中英日对照!C:D,2,0)</f>
        <v>ブリザポス</v>
      </c>
      <c r="E365" s="4" t="str">
        <f>VLOOKUP(C365,宝可梦中英日对照!C:G,5,0)&amp;1</f>
        <v>7001</v>
      </c>
      <c r="K365" s="4" t="s">
        <v>887</v>
      </c>
      <c r="L365" s="4">
        <v>17</v>
      </c>
      <c r="M365" s="4" t="s">
        <v>301</v>
      </c>
      <c r="N365" s="4">
        <v>17</v>
      </c>
    </row>
    <row r="366" spans="1:14">
      <c r="A366" s="4">
        <v>365</v>
      </c>
      <c r="B366" s="4" t="s">
        <v>1002</v>
      </c>
      <c r="C366" s="4" t="str">
        <f>VLOOKUP(B366,宝可梦中英日对照!B:C,2,0)</f>
        <v>灵幽马</v>
      </c>
      <c r="D366" s="4" t="str">
        <f>VLOOKUP(C366,宝可梦中英日对照!C:D,2,0)</f>
        <v>レイスポス</v>
      </c>
      <c r="E366" s="4" t="str">
        <f>VLOOKUP(C366,宝可梦中英日对照!C:G,5,0)&amp;1</f>
        <v>7021</v>
      </c>
      <c r="K366" s="4" t="s">
        <v>887</v>
      </c>
      <c r="L366" s="4">
        <v>18</v>
      </c>
      <c r="M366" s="4" t="s">
        <v>301</v>
      </c>
      <c r="N366" s="4">
        <v>18</v>
      </c>
    </row>
    <row r="367" spans="1:14">
      <c r="A367" s="4">
        <v>366</v>
      </c>
      <c r="B367" s="4" t="s">
        <v>1003</v>
      </c>
      <c r="C367" s="4" t="str">
        <f>VLOOKUP(B367,宝可梦中英日对照!B:C,2,0)</f>
        <v>蕾冠王</v>
      </c>
      <c r="D367" s="4" t="str">
        <f>VLOOKUP(C367,宝可梦中英日对照!C:D,2,0)</f>
        <v>バドレックス</v>
      </c>
      <c r="E367" s="4" t="str">
        <f>VLOOKUP(C367,宝可梦中英日对照!C:G,5,0)&amp;1</f>
        <v>7041</v>
      </c>
      <c r="K367" s="4" t="s">
        <v>887</v>
      </c>
      <c r="L367" s="4">
        <v>19</v>
      </c>
      <c r="M367" s="4" t="s">
        <v>301</v>
      </c>
      <c r="N367" s="4">
        <v>19</v>
      </c>
    </row>
    <row r="368" spans="1:14">
      <c r="A368" s="4">
        <v>367</v>
      </c>
      <c r="B368" s="4" t="s">
        <v>1004</v>
      </c>
      <c r="C368" s="4" t="str">
        <f>VLOOKUP(B368,宝可梦中英日对照!B:C,2,0)</f>
        <v>诡角鹿</v>
      </c>
      <c r="D368" s="4" t="str">
        <f>VLOOKUP(C368,宝可梦中英日对照!C:D,2,0)</f>
        <v>アヤシシ</v>
      </c>
      <c r="E368" s="4" t="str">
        <f>VLOOKUP(C368,宝可梦中英日对照!C:G,5,0)&amp;1</f>
        <v>7061</v>
      </c>
      <c r="K368" s="4" t="s">
        <v>888</v>
      </c>
      <c r="L368" s="4">
        <v>0</v>
      </c>
      <c r="M368" s="4" t="s">
        <v>302</v>
      </c>
      <c r="N368" s="4">
        <v>0</v>
      </c>
    </row>
    <row r="369" spans="1:14">
      <c r="A369" s="4">
        <v>368</v>
      </c>
      <c r="B369" s="4" t="s">
        <v>1005</v>
      </c>
      <c r="C369" s="4" t="str">
        <f>VLOOKUP(B369,宝可梦中英日对照!B:C,2,0)</f>
        <v>劈斧螳螂</v>
      </c>
      <c r="D369" s="4" t="str">
        <f>VLOOKUP(C369,宝可梦中英日对照!C:D,2,0)</f>
        <v>バサギリ</v>
      </c>
      <c r="E369" s="4" t="str">
        <f>VLOOKUP(C369,宝可梦中英日对照!C:G,5,0)&amp;1</f>
        <v>7081</v>
      </c>
      <c r="K369" s="4" t="s">
        <v>888</v>
      </c>
      <c r="L369" s="4">
        <v>1</v>
      </c>
      <c r="M369" s="4" t="s">
        <v>302</v>
      </c>
      <c r="N369" s="4">
        <v>1</v>
      </c>
    </row>
    <row r="370" spans="1:14">
      <c r="A370" s="4">
        <v>369</v>
      </c>
      <c r="B370" s="4" t="s">
        <v>1006</v>
      </c>
      <c r="C370" s="4" t="str">
        <f>VLOOKUP(B370,宝可梦中英日对照!B:C,2,0)</f>
        <v>月月熊</v>
      </c>
      <c r="D370" s="4" t="str">
        <f>VLOOKUP(C370,宝可梦中英日对照!C:D,2,0)</f>
        <v>ガチグマ</v>
      </c>
      <c r="E370" s="4" t="str">
        <f>VLOOKUP(C370,宝可梦中英日对照!C:G,5,0)&amp;1</f>
        <v>70A1</v>
      </c>
      <c r="K370" s="4" t="s">
        <v>888</v>
      </c>
      <c r="L370" s="4">
        <v>2</v>
      </c>
      <c r="M370" s="4" t="s">
        <v>302</v>
      </c>
      <c r="N370" s="4">
        <v>2</v>
      </c>
    </row>
    <row r="371" spans="1:14">
      <c r="A371" s="4">
        <v>370</v>
      </c>
      <c r="B371" s="4" t="s">
        <v>1007</v>
      </c>
      <c r="C371" s="4" t="str">
        <f>VLOOKUP(B371,宝可梦中英日对照!B:C,2,0)</f>
        <v>幽尾玄鱼</v>
      </c>
      <c r="D371" s="4" t="str">
        <f>VLOOKUP(C371,宝可梦中英日对照!C:D,2,0)</f>
        <v>イダイトウ</v>
      </c>
      <c r="E371" s="4" t="str">
        <f>VLOOKUP(C371,宝可梦中英日对照!C:G,5,0)&amp;1</f>
        <v>70C1</v>
      </c>
      <c r="K371" s="4" t="s">
        <v>888</v>
      </c>
      <c r="L371" s="4">
        <v>3</v>
      </c>
      <c r="M371" s="4" t="s">
        <v>302</v>
      </c>
      <c r="N371" s="4">
        <v>3</v>
      </c>
    </row>
    <row r="372" spans="1:14">
      <c r="A372" s="4">
        <v>371</v>
      </c>
      <c r="B372" s="4" t="s">
        <v>1008</v>
      </c>
      <c r="C372" s="4" t="str">
        <f>VLOOKUP(B372,宝可梦中英日对照!B:C,2,0)</f>
        <v>大狃拉</v>
      </c>
      <c r="D372" s="4" t="str">
        <f>VLOOKUP(C372,宝可梦中英日对照!C:D,2,0)</f>
        <v>オオニューラ</v>
      </c>
      <c r="E372" s="4" t="str">
        <f>VLOOKUP(C372,宝可梦中英日对照!C:G,5,0)&amp;1</f>
        <v>70E1</v>
      </c>
      <c r="K372" s="4" t="s">
        <v>888</v>
      </c>
      <c r="L372" s="4">
        <v>4</v>
      </c>
      <c r="M372" s="4" t="s">
        <v>302</v>
      </c>
      <c r="N372" s="4">
        <v>4</v>
      </c>
    </row>
    <row r="373" spans="1:14">
      <c r="A373" s="4">
        <v>372</v>
      </c>
      <c r="B373" s="4" t="s">
        <v>1009</v>
      </c>
      <c r="C373" s="4" t="str">
        <f>VLOOKUP(B373,宝可梦中英日对照!B:C,2,0)</f>
        <v>万针鱼</v>
      </c>
      <c r="D373" s="4" t="str">
        <f>VLOOKUP(C373,宝可梦中英日对照!C:D,2,0)</f>
        <v>ハリーマン</v>
      </c>
      <c r="E373" s="4" t="str">
        <f>VLOOKUP(C373,宝可梦中英日对照!C:G,5,0)&amp;1</f>
        <v>7101</v>
      </c>
      <c r="K373" s="4" t="s">
        <v>888</v>
      </c>
      <c r="L373" s="4">
        <v>5</v>
      </c>
      <c r="M373" s="4" t="s">
        <v>302</v>
      </c>
      <c r="N373" s="4">
        <v>5</v>
      </c>
    </row>
    <row r="374" spans="1:14">
      <c r="A374" s="4">
        <v>373</v>
      </c>
      <c r="B374" s="4" t="s">
        <v>1010</v>
      </c>
      <c r="C374" s="4" t="str">
        <f>VLOOKUP(B374,宝可梦中英日对照!B:C,2,0)</f>
        <v>眷恋云</v>
      </c>
      <c r="D374" s="4" t="str">
        <f>VLOOKUP(C374,宝可梦中英日对照!C:D,2,0)</f>
        <v>ラブトロス</v>
      </c>
      <c r="E374" s="4" t="str">
        <f>VLOOKUP(C374,宝可梦中英日对照!C:G,5,0)&amp;1</f>
        <v>7121</v>
      </c>
      <c r="K374" s="4" t="s">
        <v>888</v>
      </c>
      <c r="L374" s="4">
        <v>6</v>
      </c>
      <c r="M374" s="4" t="s">
        <v>302</v>
      </c>
      <c r="N374" s="4">
        <v>6</v>
      </c>
    </row>
    <row r="375" spans="1:14">
      <c r="A375" s="4">
        <v>374</v>
      </c>
      <c r="B375" s="4" t="s">
        <v>1011</v>
      </c>
      <c r="C375" s="4" t="str">
        <f>VLOOKUP(B375,宝可梦中英日对照!B:C,2,0)</f>
        <v>新叶喵</v>
      </c>
      <c r="D375" s="4">
        <f>VLOOKUP(C375,宝可梦中英日对照!C:D,2,0)</f>
        <v>0</v>
      </c>
      <c r="E375" s="4" t="str">
        <f>VLOOKUP(C375,宝可梦中英日对照!C:G,5,0)&amp;1</f>
        <v>7141</v>
      </c>
      <c r="K375" s="4" t="s">
        <v>888</v>
      </c>
      <c r="L375" s="4">
        <v>7</v>
      </c>
      <c r="M375" s="4" t="s">
        <v>302</v>
      </c>
      <c r="N375" s="4">
        <v>7</v>
      </c>
    </row>
    <row r="376" spans="1:14">
      <c r="A376" s="4">
        <v>375</v>
      </c>
      <c r="B376" s="4" t="s">
        <v>1012</v>
      </c>
      <c r="C376" s="4" t="str">
        <f>VLOOKUP(B376,宝可梦中英日对照!B:C,2,0)</f>
        <v>蒂莆喵</v>
      </c>
      <c r="D376" s="4">
        <f>VLOOKUP(C376,宝可梦中英日对照!C:D,2,0)</f>
        <v>0</v>
      </c>
      <c r="E376" s="4" t="str">
        <f>VLOOKUP(C376,宝可梦中英日对照!C:G,5,0)&amp;1</f>
        <v>7161</v>
      </c>
      <c r="K376" s="4" t="s">
        <v>888</v>
      </c>
      <c r="L376" s="4">
        <v>8</v>
      </c>
      <c r="M376" s="4" t="s">
        <v>302</v>
      </c>
      <c r="N376" s="4">
        <v>8</v>
      </c>
    </row>
    <row r="377" spans="1:14">
      <c r="A377" s="4">
        <v>376</v>
      </c>
      <c r="B377" s="4" t="s">
        <v>1013</v>
      </c>
      <c r="C377" s="4" t="str">
        <f>VLOOKUP(B377,宝可梦中英日对照!B:C,2,0)</f>
        <v>魔幻假面喵</v>
      </c>
      <c r="D377" s="4">
        <f>VLOOKUP(C377,宝可梦中英日对照!C:D,2,0)</f>
        <v>0</v>
      </c>
      <c r="E377" s="4" t="str">
        <f>VLOOKUP(C377,宝可梦中英日对照!C:G,5,0)&amp;1</f>
        <v>7181</v>
      </c>
      <c r="K377" s="4" t="s">
        <v>888</v>
      </c>
      <c r="L377" s="4">
        <v>9</v>
      </c>
      <c r="M377" s="4" t="s">
        <v>302</v>
      </c>
      <c r="N377" s="4">
        <v>9</v>
      </c>
    </row>
    <row r="378" spans="1:14">
      <c r="A378" s="4">
        <v>377</v>
      </c>
      <c r="B378" s="4" t="s">
        <v>1014</v>
      </c>
      <c r="C378" s="4" t="str">
        <f>VLOOKUP(B378,宝可梦中英日对照!B:C,2,0)</f>
        <v>呆火鳄</v>
      </c>
      <c r="D378" s="4">
        <f>VLOOKUP(C378,宝可梦中英日对照!C:D,2,0)</f>
        <v>0</v>
      </c>
      <c r="E378" s="4" t="str">
        <f>VLOOKUP(C378,宝可梦中英日对照!C:G,5,0)&amp;1</f>
        <v>71A1</v>
      </c>
      <c r="K378" s="4" t="s">
        <v>888</v>
      </c>
      <c r="L378" s="4">
        <v>10</v>
      </c>
      <c r="M378" s="4" t="s">
        <v>302</v>
      </c>
      <c r="N378" s="4">
        <v>10</v>
      </c>
    </row>
    <row r="379" spans="1:14">
      <c r="A379" s="4">
        <v>378</v>
      </c>
      <c r="B379" s="4" t="s">
        <v>1015</v>
      </c>
      <c r="C379" s="4" t="str">
        <f>VLOOKUP(B379,宝可梦中英日对照!B:C,2,0)</f>
        <v>炙烫鳄</v>
      </c>
      <c r="D379" s="4">
        <f>VLOOKUP(C379,宝可梦中英日对照!C:D,2,0)</f>
        <v>0</v>
      </c>
      <c r="E379" s="4" t="str">
        <f>VLOOKUP(C379,宝可梦中英日对照!C:G,5,0)&amp;1</f>
        <v>71C1</v>
      </c>
      <c r="K379" s="4" t="s">
        <v>888</v>
      </c>
      <c r="L379" s="4">
        <v>11</v>
      </c>
      <c r="M379" s="4" t="s">
        <v>302</v>
      </c>
      <c r="N379" s="4">
        <v>11</v>
      </c>
    </row>
    <row r="380" spans="1:14">
      <c r="A380" s="4">
        <v>379</v>
      </c>
      <c r="B380" s="4" t="s">
        <v>1016</v>
      </c>
      <c r="C380" s="4" t="str">
        <f>VLOOKUP(B380,宝可梦中英日对照!B:C,2,0)</f>
        <v>骨纹巨声鳄</v>
      </c>
      <c r="D380" s="4">
        <f>VLOOKUP(C380,宝可梦中英日对照!C:D,2,0)</f>
        <v>0</v>
      </c>
      <c r="E380" s="4" t="str">
        <f>VLOOKUP(C380,宝可梦中英日对照!C:G,5,0)&amp;1</f>
        <v>71E1</v>
      </c>
      <c r="K380" s="4" t="s">
        <v>888</v>
      </c>
      <c r="L380" s="4">
        <v>12</v>
      </c>
      <c r="M380" s="4" t="s">
        <v>302</v>
      </c>
      <c r="N380" s="4">
        <v>12</v>
      </c>
    </row>
    <row r="381" spans="1:14">
      <c r="A381" s="4">
        <v>380</v>
      </c>
      <c r="B381" s="4" t="s">
        <v>1017</v>
      </c>
      <c r="C381" s="4" t="str">
        <f>VLOOKUP(B381,宝可梦中英日对照!B:C,2,0)</f>
        <v>润水鸭</v>
      </c>
      <c r="D381" s="4">
        <f>VLOOKUP(C381,宝可梦中英日对照!C:D,2,0)</f>
        <v>0</v>
      </c>
      <c r="E381" s="4" t="str">
        <f>VLOOKUP(C381,宝可梦中英日对照!C:G,5,0)&amp;1</f>
        <v>7201</v>
      </c>
      <c r="K381" s="4" t="s">
        <v>888</v>
      </c>
      <c r="L381" s="4">
        <v>13</v>
      </c>
      <c r="M381" s="4" t="s">
        <v>302</v>
      </c>
      <c r="N381" s="4">
        <v>13</v>
      </c>
    </row>
    <row r="382" spans="1:14">
      <c r="A382" s="4">
        <v>381</v>
      </c>
      <c r="B382" s="4" t="s">
        <v>1018</v>
      </c>
      <c r="C382" s="4" t="str">
        <f>VLOOKUP(B382,宝可梦中英日对照!B:C,2,0)</f>
        <v>涌跃鸭</v>
      </c>
      <c r="D382" s="4">
        <f>VLOOKUP(C382,宝可梦中英日对照!C:D,2,0)</f>
        <v>0</v>
      </c>
      <c r="E382" s="4" t="str">
        <f>VLOOKUP(C382,宝可梦中英日对照!C:G,5,0)&amp;1</f>
        <v>7221</v>
      </c>
      <c r="K382" s="4" t="s">
        <v>888</v>
      </c>
      <c r="L382" s="4">
        <v>14</v>
      </c>
      <c r="M382" s="4" t="s">
        <v>302</v>
      </c>
      <c r="N382" s="4">
        <v>14</v>
      </c>
    </row>
    <row r="383" spans="1:14">
      <c r="A383" s="4">
        <v>382</v>
      </c>
      <c r="B383" s="4" t="s">
        <v>1019</v>
      </c>
      <c r="C383" s="4" t="str">
        <f>VLOOKUP(B383,宝可梦中英日对照!B:C,2,0)</f>
        <v>狂欢浪舞鸭</v>
      </c>
      <c r="D383" s="4">
        <f>VLOOKUP(C383,宝可梦中英日对照!C:D,2,0)</f>
        <v>0</v>
      </c>
      <c r="E383" s="4" t="str">
        <f>VLOOKUP(C383,宝可梦中英日对照!C:G,5,0)&amp;1</f>
        <v>7241</v>
      </c>
      <c r="K383" s="4" t="s">
        <v>888</v>
      </c>
      <c r="L383" s="4">
        <v>15</v>
      </c>
      <c r="M383" s="4" t="s">
        <v>302</v>
      </c>
      <c r="N383" s="4">
        <v>15</v>
      </c>
    </row>
    <row r="384" spans="1:14">
      <c r="A384" s="4">
        <v>383</v>
      </c>
      <c r="B384" s="4" t="s">
        <v>1020</v>
      </c>
      <c r="C384" s="4" t="str">
        <f>VLOOKUP(B384,宝可梦中英日对照!B:C,2,0)</f>
        <v>爱吃豚</v>
      </c>
      <c r="D384" s="4">
        <f>VLOOKUP(C384,宝可梦中英日对照!C:D,2,0)</f>
        <v>0</v>
      </c>
      <c r="E384" s="4" t="str">
        <f>VLOOKUP(C384,宝可梦中英日对照!C:G,5,0)&amp;1</f>
        <v>7261</v>
      </c>
      <c r="K384" s="4" t="s">
        <v>888</v>
      </c>
      <c r="L384" s="4">
        <v>16</v>
      </c>
      <c r="M384" s="4" t="s">
        <v>302</v>
      </c>
      <c r="N384" s="4">
        <v>16</v>
      </c>
    </row>
    <row r="385" spans="1:14">
      <c r="A385" s="4">
        <v>384</v>
      </c>
      <c r="B385" s="4" t="s">
        <v>1021</v>
      </c>
      <c r="C385" s="4" t="str">
        <f>VLOOKUP(B385,宝可梦中英日对照!B:C,2,0)</f>
        <v>飘香豚</v>
      </c>
      <c r="D385" s="4">
        <f>VLOOKUP(C385,宝可梦中英日对照!C:D,2,0)</f>
        <v>0</v>
      </c>
      <c r="E385" s="4" t="str">
        <f>VLOOKUP(C385,宝可梦中英日对照!C:G,5,0)&amp;1</f>
        <v>7281</v>
      </c>
      <c r="K385" s="4" t="s">
        <v>888</v>
      </c>
      <c r="L385" s="4">
        <v>17</v>
      </c>
      <c r="M385" s="4" t="s">
        <v>302</v>
      </c>
      <c r="N385" s="4">
        <v>17</v>
      </c>
    </row>
    <row r="386" spans="1:14">
      <c r="A386" s="4">
        <v>385</v>
      </c>
      <c r="B386" s="4" t="s">
        <v>1022</v>
      </c>
      <c r="C386" s="4" t="str">
        <f>VLOOKUP(B386,宝可梦中英日对照!B:C,2,0)</f>
        <v>土龙节节</v>
      </c>
      <c r="D386" s="4">
        <f>VLOOKUP(C386,宝可梦中英日对照!C:D,2,0)</f>
        <v>0</v>
      </c>
      <c r="E386" s="4" t="str">
        <f>VLOOKUP(C386,宝可梦中英日对照!C:G,5,0)&amp;1</f>
        <v>72A1</v>
      </c>
      <c r="K386" s="4" t="s">
        <v>888</v>
      </c>
      <c r="L386" s="4">
        <v>18</v>
      </c>
      <c r="M386" s="4" t="s">
        <v>302</v>
      </c>
      <c r="N386" s="4">
        <v>18</v>
      </c>
    </row>
    <row r="387" spans="1:14">
      <c r="A387" s="4">
        <v>386</v>
      </c>
      <c r="B387" s="4" t="s">
        <v>1023</v>
      </c>
      <c r="C387" s="4" t="str">
        <f>VLOOKUP(B387,宝可梦中英日对照!B:C,2,0)</f>
        <v>团珠蛛</v>
      </c>
      <c r="D387" s="4">
        <f>VLOOKUP(C387,宝可梦中英日对照!C:D,2,0)</f>
        <v>0</v>
      </c>
      <c r="E387" s="4" t="str">
        <f>VLOOKUP(C387,宝可梦中英日对照!C:G,5,0)&amp;1</f>
        <v>72C1</v>
      </c>
      <c r="K387" s="4" t="s">
        <v>888</v>
      </c>
      <c r="L387" s="4">
        <v>19</v>
      </c>
      <c r="M387" s="4" t="s">
        <v>302</v>
      </c>
      <c r="N387" s="4">
        <v>19</v>
      </c>
    </row>
    <row r="388" spans="1:14">
      <c r="A388" s="4">
        <v>387</v>
      </c>
      <c r="B388" s="4" t="s">
        <v>1024</v>
      </c>
      <c r="C388" s="4" t="str">
        <f>VLOOKUP(B388,宝可梦中英日对照!B:C,2,0)</f>
        <v>操陷蛛</v>
      </c>
      <c r="D388" s="4">
        <f>VLOOKUP(C388,宝可梦中英日对照!C:D,2,0)</f>
        <v>0</v>
      </c>
      <c r="E388" s="4" t="str">
        <f>VLOOKUP(C388,宝可梦中英日对照!C:G,5,0)&amp;1</f>
        <v>72E1</v>
      </c>
      <c r="K388" s="4" t="s">
        <v>889</v>
      </c>
      <c r="L388" s="4">
        <v>0</v>
      </c>
      <c r="M388" s="4" t="s">
        <v>303</v>
      </c>
      <c r="N388" s="4">
        <v>0</v>
      </c>
    </row>
    <row r="389" spans="1:14">
      <c r="A389" s="4">
        <v>388</v>
      </c>
      <c r="B389" s="4" t="s">
        <v>1025</v>
      </c>
      <c r="C389" s="4" t="str">
        <f>VLOOKUP(B389,宝可梦中英日对照!B:C,2,0)</f>
        <v>豆蟋蟀</v>
      </c>
      <c r="D389" s="4">
        <f>VLOOKUP(C389,宝可梦中英日对照!C:D,2,0)</f>
        <v>0</v>
      </c>
      <c r="E389" s="4" t="str">
        <f>VLOOKUP(C389,宝可梦中英日对照!C:G,5,0)&amp;1</f>
        <v>7301</v>
      </c>
      <c r="K389" s="4" t="s">
        <v>890</v>
      </c>
      <c r="L389" s="4">
        <v>0</v>
      </c>
      <c r="M389" s="4" t="s">
        <v>304</v>
      </c>
      <c r="N389" s="4">
        <v>0</v>
      </c>
    </row>
    <row r="390" spans="1:14">
      <c r="A390" s="4">
        <v>389</v>
      </c>
      <c r="B390" s="4" t="s">
        <v>1026</v>
      </c>
      <c r="C390" s="4" t="str">
        <f>VLOOKUP(B390,宝可梦中英日对照!B:C,2,0)</f>
        <v>烈腿蝗</v>
      </c>
      <c r="D390" s="4">
        <f>VLOOKUP(C390,宝可梦中英日对照!C:D,2,0)</f>
        <v>0</v>
      </c>
      <c r="E390" s="4" t="str">
        <f>VLOOKUP(C390,宝可梦中英日对照!C:G,5,0)&amp;1</f>
        <v>7321</v>
      </c>
      <c r="K390" s="4" t="s">
        <v>891</v>
      </c>
      <c r="L390" s="4">
        <v>0</v>
      </c>
      <c r="M390" s="4" t="s">
        <v>305</v>
      </c>
      <c r="N390" s="4">
        <v>0</v>
      </c>
    </row>
    <row r="391" spans="1:14">
      <c r="A391" s="4">
        <v>390</v>
      </c>
      <c r="B391" s="4" t="s">
        <v>1027</v>
      </c>
      <c r="C391" s="4" t="str">
        <f>VLOOKUP(B391,宝可梦中英日对照!B:C,2,0)</f>
        <v>虫滚泥</v>
      </c>
      <c r="D391" s="4">
        <f>VLOOKUP(C391,宝可梦中英日对照!C:D,2,0)</f>
        <v>0</v>
      </c>
      <c r="E391" s="4" t="str">
        <f>VLOOKUP(C391,宝可梦中英日对照!C:G,5,0)&amp;1</f>
        <v>7341</v>
      </c>
      <c r="K391" s="4" t="s">
        <v>891</v>
      </c>
      <c r="L391" s="4">
        <v>1</v>
      </c>
      <c r="M391" s="4" t="s">
        <v>305</v>
      </c>
      <c r="N391" s="4">
        <v>1</v>
      </c>
    </row>
    <row r="392" spans="1:14">
      <c r="A392" s="4">
        <v>391</v>
      </c>
      <c r="B392" s="4" t="s">
        <v>1028</v>
      </c>
      <c r="C392" s="4" t="str">
        <f>VLOOKUP(B392,宝可梦中英日对照!B:C,2,0)</f>
        <v>虫甲圣</v>
      </c>
      <c r="D392" s="4">
        <f>VLOOKUP(C392,宝可梦中英日对照!C:D,2,0)</f>
        <v>0</v>
      </c>
      <c r="E392" s="4" t="str">
        <f>VLOOKUP(C392,宝可梦中英日对照!C:G,5,0)&amp;1</f>
        <v>7361</v>
      </c>
      <c r="K392" s="4" t="s">
        <v>891</v>
      </c>
      <c r="L392" s="4">
        <v>2</v>
      </c>
      <c r="M392" s="4" t="s">
        <v>305</v>
      </c>
      <c r="N392" s="4">
        <v>2</v>
      </c>
    </row>
    <row r="393" spans="1:14">
      <c r="A393" s="4">
        <v>392</v>
      </c>
      <c r="B393" s="4" t="s">
        <v>1029</v>
      </c>
      <c r="C393" s="4" t="str">
        <f>VLOOKUP(B393,宝可梦中英日对照!B:C,2,0)</f>
        <v>墓仔狗</v>
      </c>
      <c r="D393" s="4">
        <f>VLOOKUP(C393,宝可梦中英日对照!C:D,2,0)</f>
        <v>0</v>
      </c>
      <c r="E393" s="4" t="str">
        <f>VLOOKUP(C393,宝可梦中英日对照!C:G,5,0)&amp;1</f>
        <v>7381</v>
      </c>
      <c r="K393" s="4" t="s">
        <v>891</v>
      </c>
      <c r="L393" s="4">
        <v>3</v>
      </c>
      <c r="M393" s="4" t="s">
        <v>305</v>
      </c>
      <c r="N393" s="4">
        <v>3</v>
      </c>
    </row>
    <row r="394" spans="1:14">
      <c r="A394" s="4">
        <v>393</v>
      </c>
      <c r="B394" s="4" t="s">
        <v>1030</v>
      </c>
      <c r="C394" s="4" t="str">
        <f>VLOOKUP(B394,宝可梦中英日对照!B:C,2,0)</f>
        <v>墓扬犬</v>
      </c>
      <c r="D394" s="4">
        <f>VLOOKUP(C394,宝可梦中英日对照!C:D,2,0)</f>
        <v>0</v>
      </c>
      <c r="E394" s="4" t="str">
        <f>VLOOKUP(C394,宝可梦中英日对照!C:G,5,0)&amp;1</f>
        <v>73A1</v>
      </c>
      <c r="K394" s="4" t="s">
        <v>891</v>
      </c>
      <c r="L394" s="4">
        <v>4</v>
      </c>
      <c r="M394" s="4" t="s">
        <v>305</v>
      </c>
      <c r="N394" s="4">
        <v>4</v>
      </c>
    </row>
    <row r="395" spans="1:14">
      <c r="A395" s="4">
        <v>394</v>
      </c>
      <c r="B395" s="4" t="s">
        <v>1031</v>
      </c>
      <c r="C395" s="4" t="str">
        <f>VLOOKUP(B395,宝可梦中英日对照!B:C,2,0)</f>
        <v>飘飘雏</v>
      </c>
      <c r="D395" s="4">
        <f>VLOOKUP(C395,宝可梦中英日对照!C:D,2,0)</f>
        <v>0</v>
      </c>
      <c r="E395" s="4" t="str">
        <f>VLOOKUP(C395,宝可梦中英日对照!C:G,5,0)&amp;1</f>
        <v>73C1</v>
      </c>
      <c r="K395" s="4" t="s">
        <v>892</v>
      </c>
      <c r="L395" s="4">
        <v>0</v>
      </c>
      <c r="M395" s="4" t="s">
        <v>306</v>
      </c>
      <c r="N395" s="4">
        <v>0</v>
      </c>
    </row>
    <row r="396" spans="1:14">
      <c r="A396" s="4">
        <v>395</v>
      </c>
      <c r="B396" s="4" t="s">
        <v>1032</v>
      </c>
      <c r="C396" s="4" t="str">
        <f>VLOOKUP(B396,宝可梦中英日对照!B:C,2,0)</f>
        <v>超能艳鸵</v>
      </c>
      <c r="D396" s="4">
        <f>VLOOKUP(C396,宝可梦中英日对照!C:D,2,0)</f>
        <v>0</v>
      </c>
      <c r="E396" s="4" t="str">
        <f>VLOOKUP(C396,宝可梦中英日对照!C:G,5,0)&amp;1</f>
        <v>73E1</v>
      </c>
      <c r="K396" s="4" t="s">
        <v>892</v>
      </c>
      <c r="L396" s="4">
        <v>1</v>
      </c>
      <c r="M396" s="4" t="s">
        <v>306</v>
      </c>
      <c r="N396" s="4">
        <v>1</v>
      </c>
    </row>
    <row r="397" spans="1:14">
      <c r="A397" s="4">
        <v>396</v>
      </c>
      <c r="B397" s="4" t="s">
        <v>1033</v>
      </c>
      <c r="C397" s="4" t="str">
        <f>VLOOKUP(B397,宝可梦中英日对照!B:C,2,0)</f>
        <v>奇麒麟</v>
      </c>
      <c r="D397" s="4">
        <f>VLOOKUP(C397,宝可梦中英日对照!C:D,2,0)</f>
        <v>0</v>
      </c>
      <c r="E397" s="4" t="str">
        <f>VLOOKUP(C397,宝可梦中英日对照!C:G,5,0)&amp;1</f>
        <v>7401</v>
      </c>
      <c r="K397" s="4" t="s">
        <v>892</v>
      </c>
      <c r="L397" s="4">
        <v>2</v>
      </c>
      <c r="M397" s="4" t="s">
        <v>306</v>
      </c>
      <c r="N397" s="4">
        <v>2</v>
      </c>
    </row>
    <row r="398" spans="1:14">
      <c r="A398" s="4">
        <v>397</v>
      </c>
      <c r="B398" s="4" t="s">
        <v>1034</v>
      </c>
      <c r="C398" s="4" t="str">
        <f>VLOOKUP(B398,宝可梦中英日对照!B:C,2,0)</f>
        <v>海地鼠</v>
      </c>
      <c r="D398" s="4">
        <f>VLOOKUP(C398,宝可梦中英日对照!C:D,2,0)</f>
        <v>0</v>
      </c>
      <c r="E398" s="4" t="str">
        <f>VLOOKUP(C398,宝可梦中英日对照!C:G,5,0)&amp;1</f>
        <v>7421</v>
      </c>
      <c r="K398" s="4" t="s">
        <v>892</v>
      </c>
      <c r="L398" s="4">
        <v>3</v>
      </c>
      <c r="M398" s="4" t="s">
        <v>306</v>
      </c>
      <c r="N398" s="4">
        <v>3</v>
      </c>
    </row>
    <row r="399" spans="1:14">
      <c r="A399" s="4">
        <v>398</v>
      </c>
      <c r="B399" s="4" t="s">
        <v>1035</v>
      </c>
      <c r="C399" s="4" t="str">
        <f>VLOOKUP(B399,宝可梦中英日对照!B:C,2,0)</f>
        <v>三海地鼠</v>
      </c>
      <c r="D399" s="4">
        <f>VLOOKUP(C399,宝可梦中英日对照!C:D,2,0)</f>
        <v>0</v>
      </c>
      <c r="E399" s="4" t="str">
        <f>VLOOKUP(C399,宝可梦中英日对照!C:G,5,0)&amp;1</f>
        <v>7441</v>
      </c>
      <c r="K399" s="4" t="s">
        <v>892</v>
      </c>
      <c r="L399" s="4">
        <v>4</v>
      </c>
      <c r="M399" s="4" t="s">
        <v>306</v>
      </c>
      <c r="N399" s="4">
        <v>4</v>
      </c>
    </row>
    <row r="400" spans="1:14">
      <c r="A400" s="4">
        <v>399</v>
      </c>
      <c r="B400" s="4" t="s">
        <v>1036</v>
      </c>
      <c r="C400" s="4" t="str">
        <f>VLOOKUP(B400,宝可梦中英日对照!B:C,2,0)</f>
        <v>吃吼霸</v>
      </c>
      <c r="D400" s="4">
        <f>VLOOKUP(C400,宝可梦中英日对照!C:D,2,0)</f>
        <v>0</v>
      </c>
      <c r="E400" s="4" t="str">
        <f>VLOOKUP(C400,宝可梦中英日对照!C:G,5,0)&amp;1</f>
        <v>7461</v>
      </c>
      <c r="K400" s="4" t="s">
        <v>893</v>
      </c>
      <c r="L400" s="4">
        <v>0</v>
      </c>
      <c r="M400" s="4" t="s">
        <v>307</v>
      </c>
      <c r="N400" s="4">
        <v>0</v>
      </c>
    </row>
    <row r="401" spans="1:14">
      <c r="A401" s="4">
        <v>400</v>
      </c>
      <c r="B401" s="4" t="s">
        <v>1037</v>
      </c>
      <c r="C401" s="4" t="str">
        <f>VLOOKUP(B401,宝可梦中英日对照!B:C,2,0)</f>
        <v>轻身鳕</v>
      </c>
      <c r="D401" s="4">
        <f>VLOOKUP(C401,宝可梦中英日对照!C:D,2,0)</f>
        <v>0</v>
      </c>
      <c r="E401" s="4" t="str">
        <f>VLOOKUP(C401,宝可梦中英日对照!C:G,5,0)&amp;1</f>
        <v>7481</v>
      </c>
      <c r="K401" s="4" t="s">
        <v>893</v>
      </c>
      <c r="L401" s="4">
        <v>1</v>
      </c>
      <c r="M401" s="4" t="s">
        <v>307</v>
      </c>
      <c r="N401" s="4">
        <v>1</v>
      </c>
    </row>
    <row r="402" spans="1:14">
      <c r="A402" s="4">
        <v>401</v>
      </c>
      <c r="B402" s="4" t="s">
        <v>1038</v>
      </c>
      <c r="C402" s="4" t="str">
        <f>VLOOKUP(B402,宝可梦中英日对照!B:C,2,0)</f>
        <v>波普海豚</v>
      </c>
      <c r="D402" s="4">
        <f>VLOOKUP(C402,宝可梦中英日对照!C:D,2,0)</f>
        <v>0</v>
      </c>
      <c r="E402" s="4" t="str">
        <f>VLOOKUP(C402,宝可梦中英日对照!C:G,5,0)&amp;1</f>
        <v>74A1</v>
      </c>
      <c r="K402" s="4" t="s">
        <v>893</v>
      </c>
      <c r="L402" s="4">
        <v>2</v>
      </c>
      <c r="M402" s="4" t="s">
        <v>307</v>
      </c>
      <c r="N402" s="4">
        <v>2</v>
      </c>
    </row>
    <row r="403" spans="1:14">
      <c r="A403" s="4">
        <v>402</v>
      </c>
      <c r="B403" s="4" t="s">
        <v>1039</v>
      </c>
      <c r="C403" s="4" t="str">
        <f>VLOOKUP(B403,宝可梦中英日对照!B:C,2,0)</f>
        <v>海豚侠</v>
      </c>
      <c r="D403" s="4">
        <f>VLOOKUP(C403,宝可梦中英日对照!C:D,2,0)</f>
        <v>0</v>
      </c>
      <c r="E403" s="4" t="str">
        <f>VLOOKUP(C403,宝可梦中英日对照!C:G,5,0)&amp;1</f>
        <v>74C1</v>
      </c>
      <c r="K403" s="4" t="s">
        <v>893</v>
      </c>
      <c r="L403" s="4">
        <v>3</v>
      </c>
      <c r="M403" s="4" t="s">
        <v>307</v>
      </c>
      <c r="N403" s="4">
        <v>3</v>
      </c>
    </row>
    <row r="404" spans="1:14">
      <c r="A404" s="4">
        <v>403</v>
      </c>
      <c r="B404" s="4" t="s">
        <v>1040</v>
      </c>
      <c r="C404" s="4" t="str">
        <f>VLOOKUP(B404,宝可梦中英日对照!B:C,2,0)</f>
        <v>迷你芙</v>
      </c>
      <c r="D404" s="4">
        <f>VLOOKUP(C404,宝可梦中英日对照!C:D,2,0)</f>
        <v>0</v>
      </c>
      <c r="E404" s="4" t="str">
        <f>VLOOKUP(C404,宝可梦中英日对照!C:G,5,0)&amp;1</f>
        <v>74E1</v>
      </c>
      <c r="K404" s="4" t="s">
        <v>893</v>
      </c>
      <c r="L404" s="4">
        <v>4</v>
      </c>
      <c r="M404" s="4" t="s">
        <v>307</v>
      </c>
      <c r="N404" s="4">
        <v>4</v>
      </c>
    </row>
    <row r="405" spans="1:14">
      <c r="A405" s="4">
        <v>404</v>
      </c>
      <c r="B405" s="4" t="s">
        <v>1041</v>
      </c>
      <c r="C405" s="4" t="str">
        <f>VLOOKUP(B405,宝可梦中英日对照!B:C,2,0)</f>
        <v>奥利纽</v>
      </c>
      <c r="D405" s="4">
        <f>VLOOKUP(C405,宝可梦中英日对照!C:D,2,0)</f>
        <v>0</v>
      </c>
      <c r="E405" s="4" t="str">
        <f>VLOOKUP(C405,宝可梦中英日对照!C:G,5,0)&amp;1</f>
        <v>7501</v>
      </c>
      <c r="K405" s="4" t="s">
        <v>894</v>
      </c>
      <c r="L405" s="4">
        <v>0</v>
      </c>
      <c r="M405" s="4" t="s">
        <v>308</v>
      </c>
      <c r="N405" s="4">
        <v>0</v>
      </c>
    </row>
    <row r="406" spans="1:14">
      <c r="A406" s="4">
        <v>405</v>
      </c>
      <c r="B406" s="4" t="s">
        <v>1042</v>
      </c>
      <c r="C406" s="4" t="str">
        <f>VLOOKUP(B406,宝可梦中英日对照!B:C,2,0)</f>
        <v>奥利瓦</v>
      </c>
      <c r="D406" s="4">
        <f>VLOOKUP(C406,宝可梦中英日对照!C:D,2,0)</f>
        <v>0</v>
      </c>
      <c r="E406" s="4" t="str">
        <f>VLOOKUP(C406,宝可梦中英日对照!C:G,5,0)&amp;1</f>
        <v>7521</v>
      </c>
      <c r="K406" s="4" t="s">
        <v>895</v>
      </c>
      <c r="L406" s="4">
        <v>0</v>
      </c>
      <c r="M406" s="4" t="s">
        <v>309</v>
      </c>
      <c r="N406" s="4">
        <v>0</v>
      </c>
    </row>
    <row r="407" spans="1:14">
      <c r="A407" s="4">
        <v>406</v>
      </c>
      <c r="B407" s="4" t="s">
        <v>1043</v>
      </c>
      <c r="C407" s="4" t="str">
        <f>VLOOKUP(B407,宝可梦中英日对照!B:C,2,0)</f>
        <v>热辣娃</v>
      </c>
      <c r="D407" s="4">
        <f>VLOOKUP(C407,宝可梦中英日对照!C:D,2,0)</f>
        <v>0</v>
      </c>
      <c r="E407" s="4" t="str">
        <f>VLOOKUP(C407,宝可梦中英日对照!C:G,5,0)&amp;1</f>
        <v>7541</v>
      </c>
      <c r="K407" s="4" t="s">
        <v>896</v>
      </c>
      <c r="L407" s="4">
        <v>0</v>
      </c>
      <c r="M407" s="4" t="s">
        <v>310</v>
      </c>
      <c r="N407" s="4">
        <v>0</v>
      </c>
    </row>
    <row r="408" spans="1:14">
      <c r="A408" s="4">
        <v>407</v>
      </c>
      <c r="B408" s="4" t="s">
        <v>1044</v>
      </c>
      <c r="C408" s="4" t="str">
        <f>VLOOKUP(B408,宝可梦中英日对照!B:C,2,0)</f>
        <v>狠辣椒</v>
      </c>
      <c r="D408" s="4">
        <f>VLOOKUP(C408,宝可梦中英日对照!C:D,2,0)</f>
        <v>0</v>
      </c>
      <c r="E408" s="4" t="str">
        <f>VLOOKUP(C408,宝可梦中英日对照!C:G,5,0)&amp;1</f>
        <v>7561</v>
      </c>
      <c r="K408" s="4" t="s">
        <v>897</v>
      </c>
      <c r="L408" s="4">
        <v>0</v>
      </c>
      <c r="M408" s="4" t="s">
        <v>311</v>
      </c>
      <c r="N408" s="4">
        <v>0</v>
      </c>
    </row>
    <row r="409" spans="1:14">
      <c r="A409" s="4">
        <v>408</v>
      </c>
      <c r="B409" s="4" t="s">
        <v>1045</v>
      </c>
      <c r="C409" s="4" t="str">
        <f>VLOOKUP(B409,宝可梦中英日对照!B:C,2,0)</f>
        <v>光蚪仔</v>
      </c>
      <c r="D409" s="4">
        <f>VLOOKUP(C409,宝可梦中英日对照!C:D,2,0)</f>
        <v>0</v>
      </c>
      <c r="E409" s="4" t="str">
        <f>VLOOKUP(C409,宝可梦中英日对照!C:G,5,0)&amp;1</f>
        <v>7581</v>
      </c>
      <c r="K409" s="4" t="s">
        <v>898</v>
      </c>
      <c r="L409" s="4">
        <v>0</v>
      </c>
      <c r="M409" s="4" t="s">
        <v>312</v>
      </c>
      <c r="N409" s="4">
        <v>0</v>
      </c>
    </row>
    <row r="410" spans="1:14">
      <c r="A410" s="4">
        <v>409</v>
      </c>
      <c r="B410" s="4" t="s">
        <v>1046</v>
      </c>
      <c r="C410" s="4" t="str">
        <f>VLOOKUP(B410,宝可梦中英日对照!B:C,2,0)</f>
        <v>电肚蛙</v>
      </c>
      <c r="D410" s="4">
        <f>VLOOKUP(C410,宝可梦中英日对照!C:D,2,0)</f>
        <v>0</v>
      </c>
      <c r="E410" s="4" t="str">
        <f>VLOOKUP(C410,宝可梦中英日对照!C:G,5,0)&amp;1</f>
        <v>75A1</v>
      </c>
      <c r="K410" s="4" t="s">
        <v>899</v>
      </c>
      <c r="L410" s="4">
        <v>0</v>
      </c>
      <c r="M410" s="4" t="s">
        <v>313</v>
      </c>
      <c r="N410" s="4">
        <v>0</v>
      </c>
    </row>
    <row r="411" spans="1:14">
      <c r="A411" s="4">
        <v>410</v>
      </c>
      <c r="B411" s="4" t="s">
        <v>1047</v>
      </c>
      <c r="C411" s="4" t="str">
        <f>VLOOKUP(B411,宝可梦中英日对照!B:C,2,0)</f>
        <v>噗隆隆</v>
      </c>
      <c r="D411" s="4">
        <f>VLOOKUP(C411,宝可梦中英日对照!C:D,2,0)</f>
        <v>0</v>
      </c>
      <c r="E411" s="4" t="str">
        <f>VLOOKUP(C411,宝可梦中英日对照!C:G,5,0)&amp;1</f>
        <v>75C1</v>
      </c>
      <c r="K411" s="4" t="s">
        <v>900</v>
      </c>
      <c r="L411" s="4">
        <v>0</v>
      </c>
      <c r="M411" s="4" t="s">
        <v>314</v>
      </c>
      <c r="N411" s="4">
        <v>0</v>
      </c>
    </row>
    <row r="412" spans="1:14">
      <c r="A412" s="4">
        <v>411</v>
      </c>
      <c r="B412" s="4" t="s">
        <v>1048</v>
      </c>
      <c r="C412" s="4" t="str">
        <f>VLOOKUP(B412,宝可梦中英日对照!B:C,2,0)</f>
        <v>普隆隆姆</v>
      </c>
      <c r="D412" s="4">
        <f>VLOOKUP(C412,宝可梦中英日对照!C:D,2,0)</f>
        <v>0</v>
      </c>
      <c r="E412" s="4" t="str">
        <f>VLOOKUP(C412,宝可梦中英日对照!C:G,5,0)&amp;1</f>
        <v>75E1</v>
      </c>
      <c r="K412" s="4" t="s">
        <v>901</v>
      </c>
      <c r="L412" s="4">
        <v>0</v>
      </c>
      <c r="M412" s="4" t="s">
        <v>315</v>
      </c>
      <c r="N412" s="4">
        <v>0</v>
      </c>
    </row>
    <row r="413" spans="1:14">
      <c r="A413" s="4">
        <v>412</v>
      </c>
      <c r="B413" s="4" t="s">
        <v>1049</v>
      </c>
      <c r="C413" s="4" t="str">
        <f>VLOOKUP(B413,宝可梦中英日对照!B:C,2,0)</f>
        <v>拖拖蚓</v>
      </c>
      <c r="D413" s="4">
        <f>VLOOKUP(C413,宝可梦中英日对照!C:D,2,0)</f>
        <v>0</v>
      </c>
      <c r="E413" s="4" t="str">
        <f>VLOOKUP(C413,宝可梦中英日对照!C:G,5,0)&amp;1</f>
        <v>7601</v>
      </c>
      <c r="K413" s="4" t="s">
        <v>902</v>
      </c>
      <c r="L413" s="4">
        <v>0</v>
      </c>
      <c r="M413" s="4" t="s">
        <v>316</v>
      </c>
      <c r="N413" s="4">
        <v>0</v>
      </c>
    </row>
    <row r="414" spans="1:14">
      <c r="A414" s="4">
        <v>413</v>
      </c>
      <c r="B414" s="4" t="s">
        <v>1050</v>
      </c>
      <c r="C414" s="4" t="str">
        <f>VLOOKUP(B414,宝可梦中英日对照!B:C,2,0)</f>
        <v>一对鼠</v>
      </c>
      <c r="D414" s="4">
        <f>VLOOKUP(C414,宝可梦中英日对照!C:D,2,0)</f>
        <v>0</v>
      </c>
      <c r="E414" s="4" t="str">
        <f>VLOOKUP(C414,宝可梦中英日对照!C:G,5,0)&amp;1</f>
        <v>7621</v>
      </c>
      <c r="K414" s="4" t="s">
        <v>903</v>
      </c>
      <c r="L414" s="4">
        <v>0</v>
      </c>
      <c r="M414" s="4" t="s">
        <v>317</v>
      </c>
      <c r="N414" s="4">
        <v>0</v>
      </c>
    </row>
    <row r="415" spans="1:14">
      <c r="A415" s="4">
        <v>414</v>
      </c>
      <c r="B415" s="4" t="s">
        <v>1051</v>
      </c>
      <c r="C415" s="4" t="str">
        <f>VLOOKUP(B415,宝可梦中英日对照!B:C,2,0)</f>
        <v>一家鼠</v>
      </c>
      <c r="D415" s="4">
        <f>VLOOKUP(C415,宝可梦中英日对照!C:D,2,0)</f>
        <v>0</v>
      </c>
      <c r="E415" s="4" t="str">
        <f>VLOOKUP(C415,宝可梦中英日对照!C:G,5,0)&amp;1</f>
        <v>7641</v>
      </c>
      <c r="K415" s="4" t="s">
        <v>904</v>
      </c>
      <c r="L415" s="4">
        <v>0</v>
      </c>
      <c r="M415" s="4" t="s">
        <v>318</v>
      </c>
      <c r="N415" s="4">
        <v>0</v>
      </c>
    </row>
    <row r="416" spans="1:14">
      <c r="A416" s="4">
        <v>415</v>
      </c>
      <c r="B416" s="4" t="s">
        <v>1052</v>
      </c>
      <c r="C416" s="4" t="str">
        <f>VLOOKUP(B416,宝可梦中英日对照!B:C,2,0)</f>
        <v>走鲸</v>
      </c>
      <c r="D416" s="4">
        <f>VLOOKUP(C416,宝可梦中英日对照!C:D,2,0)</f>
        <v>0</v>
      </c>
      <c r="E416" s="4" t="str">
        <f>VLOOKUP(C416,宝可梦中英日对照!C:G,5,0)&amp;1</f>
        <v>7661</v>
      </c>
      <c r="K416" s="4" t="s">
        <v>905</v>
      </c>
      <c r="L416" s="4">
        <v>0</v>
      </c>
      <c r="M416" s="4" t="s">
        <v>319</v>
      </c>
      <c r="N416" s="4">
        <v>0</v>
      </c>
    </row>
    <row r="417" spans="1:14">
      <c r="A417" s="4">
        <v>416</v>
      </c>
      <c r="B417" s="4" t="s">
        <v>1053</v>
      </c>
      <c r="C417" s="4" t="str">
        <f>VLOOKUP(B417,宝可梦中英日对照!B:C,2,0)</f>
        <v>浩大鲸</v>
      </c>
      <c r="D417" s="4">
        <f>VLOOKUP(C417,宝可梦中英日对照!C:D,2,0)</f>
        <v>0</v>
      </c>
      <c r="E417" s="4" t="str">
        <f>VLOOKUP(C417,宝可梦中英日对照!C:G,5,0)&amp;1</f>
        <v>7681</v>
      </c>
      <c r="K417" s="4" t="s">
        <v>905</v>
      </c>
      <c r="L417" s="4">
        <v>1</v>
      </c>
      <c r="M417" s="4" t="s">
        <v>319</v>
      </c>
      <c r="N417" s="4">
        <v>1</v>
      </c>
    </row>
    <row r="418" spans="1:14">
      <c r="A418" s="4">
        <v>417</v>
      </c>
      <c r="B418" s="4" t="s">
        <v>1054</v>
      </c>
      <c r="C418" s="4" t="str">
        <f>VLOOKUP(B418,宝可梦中英日对照!B:C,2,0)</f>
        <v>凉脊龙</v>
      </c>
      <c r="D418" s="4">
        <f>VLOOKUP(C418,宝可梦中英日对照!C:D,2,0)</f>
        <v>0</v>
      </c>
      <c r="E418" s="4" t="str">
        <f>VLOOKUP(C418,宝可梦中英日对照!C:G,5,0)&amp;1</f>
        <v>76A1</v>
      </c>
      <c r="K418" s="4" t="s">
        <v>906</v>
      </c>
      <c r="L418" s="4">
        <v>0</v>
      </c>
      <c r="M418" s="4" t="s">
        <v>320</v>
      </c>
      <c r="N418" s="4">
        <v>0</v>
      </c>
    </row>
    <row r="419" spans="1:14">
      <c r="A419" s="4">
        <v>418</v>
      </c>
      <c r="B419" s="4" t="s">
        <v>1055</v>
      </c>
      <c r="C419" s="4" t="str">
        <f>VLOOKUP(B419,宝可梦中英日对照!B:C,2,0)</f>
        <v>冻脊龙</v>
      </c>
      <c r="D419" s="4">
        <f>VLOOKUP(C419,宝可梦中英日对照!C:D,2,0)</f>
        <v>0</v>
      </c>
      <c r="E419" s="4" t="str">
        <f>VLOOKUP(C419,宝可梦中英日对照!C:G,5,0)&amp;1</f>
        <v>76C1</v>
      </c>
      <c r="K419" s="4" t="s">
        <v>906</v>
      </c>
      <c r="L419" s="4">
        <v>1</v>
      </c>
      <c r="M419" s="4" t="s">
        <v>320</v>
      </c>
      <c r="N419" s="4">
        <v>1</v>
      </c>
    </row>
    <row r="420" spans="1:14">
      <c r="A420" s="4">
        <v>419</v>
      </c>
      <c r="B420" s="4" t="s">
        <v>1056</v>
      </c>
      <c r="C420" s="4" t="str">
        <f>VLOOKUP(B420,宝可梦中英日对照!B:C,2,0)</f>
        <v>戟棘龙</v>
      </c>
      <c r="D420" s="4">
        <f>VLOOKUP(C420,宝可梦中英日对照!C:D,2,0)</f>
        <v>0</v>
      </c>
      <c r="E420" s="4" t="str">
        <f>VLOOKUP(C420,宝可梦中英日对照!C:G,5,0)&amp;1</f>
        <v>76E1</v>
      </c>
      <c r="K420" s="4" t="s">
        <v>907</v>
      </c>
      <c r="L420" s="4">
        <v>0</v>
      </c>
      <c r="M420" s="4" t="s">
        <v>321</v>
      </c>
      <c r="N420" s="4">
        <v>0</v>
      </c>
    </row>
    <row r="421" spans="1:14">
      <c r="A421" s="4">
        <v>420</v>
      </c>
      <c r="B421" s="4" t="s">
        <v>1057</v>
      </c>
      <c r="C421" s="4" t="str">
        <f>VLOOKUP(B421,宝可梦中英日对照!B:C,2,0)</f>
        <v>米粒龙</v>
      </c>
      <c r="D421" s="4">
        <f>VLOOKUP(C421,宝可梦中英日对照!C:D,2,0)</f>
        <v>0</v>
      </c>
      <c r="E421" s="4" t="str">
        <f>VLOOKUP(C421,宝可梦中英日对照!C:G,5,0)&amp;1</f>
        <v>7701</v>
      </c>
      <c r="K421" s="4" t="s">
        <v>908</v>
      </c>
      <c r="L421" s="4">
        <v>0</v>
      </c>
      <c r="M421" s="4" t="s">
        <v>322</v>
      </c>
      <c r="N421" s="4">
        <v>0</v>
      </c>
    </row>
    <row r="422" spans="1:14">
      <c r="A422" s="4">
        <v>421</v>
      </c>
      <c r="B422" s="4" t="s">
        <v>1058</v>
      </c>
      <c r="C422" s="4" t="str">
        <f>VLOOKUP(B422,宝可梦中英日对照!B:C,2,0)</f>
        <v>摩托蜥</v>
      </c>
      <c r="D422" s="4">
        <f>VLOOKUP(C422,宝可梦中英日对照!C:D,2,0)</f>
        <v>0</v>
      </c>
      <c r="E422" s="4" t="str">
        <f>VLOOKUP(C422,宝可梦中英日对照!C:G,5,0)&amp;1</f>
        <v>7721</v>
      </c>
      <c r="K422" s="4" t="s">
        <v>909</v>
      </c>
      <c r="L422" s="4">
        <v>0</v>
      </c>
      <c r="M422" s="4" t="s">
        <v>323</v>
      </c>
      <c r="N422" s="4">
        <v>0</v>
      </c>
    </row>
    <row r="423" spans="1:14">
      <c r="A423" s="4">
        <v>422</v>
      </c>
      <c r="B423" s="4" t="s">
        <v>1059</v>
      </c>
      <c r="C423" s="4" t="str">
        <f>VLOOKUP(B423,宝可梦中英日对照!B:C,2,0)</f>
        <v>布拨</v>
      </c>
      <c r="D423" s="4">
        <f>VLOOKUP(C423,宝可梦中英日对照!C:D,2,0)</f>
        <v>0</v>
      </c>
      <c r="E423" s="4" t="str">
        <f>VLOOKUP(C423,宝可梦中英日对照!C:G,5,0)&amp;1</f>
        <v>7741</v>
      </c>
      <c r="K423" s="4" t="s">
        <v>909</v>
      </c>
      <c r="L423" s="4">
        <v>1</v>
      </c>
      <c r="M423" s="4" t="s">
        <v>323</v>
      </c>
      <c r="N423" s="4">
        <v>1</v>
      </c>
    </row>
    <row r="424" spans="1:14">
      <c r="A424" s="4">
        <v>423</v>
      </c>
      <c r="B424" s="4" t="s">
        <v>1060</v>
      </c>
      <c r="C424" s="4" t="str">
        <f>VLOOKUP(B424,宝可梦中英日对照!B:C,2,0)</f>
        <v>布土拨</v>
      </c>
      <c r="D424" s="4">
        <f>VLOOKUP(C424,宝可梦中英日对照!C:D,2,0)</f>
        <v>0</v>
      </c>
      <c r="E424" s="4" t="str">
        <f>VLOOKUP(C424,宝可梦中英日对照!C:G,5,0)&amp;1</f>
        <v>7761</v>
      </c>
      <c r="K424" s="4" t="s">
        <v>910</v>
      </c>
      <c r="L424" s="4">
        <v>0</v>
      </c>
      <c r="M424" s="4" t="s">
        <v>324</v>
      </c>
      <c r="N424" s="4">
        <v>0</v>
      </c>
    </row>
    <row r="425" spans="1:14">
      <c r="A425" s="4">
        <v>424</v>
      </c>
      <c r="B425" s="4" t="s">
        <v>1061</v>
      </c>
      <c r="C425" s="4" t="str">
        <f>VLOOKUP(B425,宝可梦中英日对照!B:C,2,0)</f>
        <v>巴布土拨</v>
      </c>
      <c r="D425" s="4">
        <f>VLOOKUP(C425,宝可梦中英日对照!C:D,2,0)</f>
        <v>0</v>
      </c>
      <c r="E425" s="4" t="str">
        <f>VLOOKUP(C425,宝可梦中英日对照!C:G,5,0)&amp;1</f>
        <v>7781</v>
      </c>
      <c r="K425" s="4" t="s">
        <v>911</v>
      </c>
      <c r="L425" s="4">
        <v>0</v>
      </c>
      <c r="M425" s="4" t="s">
        <v>325</v>
      </c>
      <c r="N425" s="4">
        <v>0</v>
      </c>
    </row>
    <row r="426" spans="1:14">
      <c r="A426" s="4">
        <v>425</v>
      </c>
      <c r="B426" s="4" t="s">
        <v>1062</v>
      </c>
      <c r="C426" s="4" t="str">
        <f>VLOOKUP(B426,宝可梦中英日对照!B:C,2,0)</f>
        <v>电海燕</v>
      </c>
      <c r="D426" s="4">
        <f>VLOOKUP(C426,宝可梦中英日对照!C:D,2,0)</f>
        <v>0</v>
      </c>
      <c r="E426" s="4" t="str">
        <f>VLOOKUP(C426,宝可梦中英日对照!C:G,5,0)&amp;1</f>
        <v>77A1</v>
      </c>
      <c r="K426" s="4" t="s">
        <v>912</v>
      </c>
      <c r="L426" s="4">
        <v>0</v>
      </c>
      <c r="M426" s="4" t="s">
        <v>326</v>
      </c>
      <c r="N426" s="4">
        <v>0</v>
      </c>
    </row>
    <row r="427" spans="1:14">
      <c r="A427" s="4">
        <v>426</v>
      </c>
      <c r="B427" s="4" t="s">
        <v>1063</v>
      </c>
      <c r="C427" s="4" t="str">
        <f>VLOOKUP(B427,宝可梦中英日对照!B:C,2,0)</f>
        <v>大电海燕</v>
      </c>
      <c r="D427" s="4">
        <f>VLOOKUP(C427,宝可梦中英日对照!C:D,2,0)</f>
        <v>0</v>
      </c>
      <c r="E427" s="4" t="str">
        <f>VLOOKUP(C427,宝可梦中英日对照!C:G,5,0)&amp;1</f>
        <v>77C1</v>
      </c>
      <c r="K427" s="4" t="s">
        <v>913</v>
      </c>
      <c r="L427" s="4">
        <v>0</v>
      </c>
      <c r="M427" s="4" t="s">
        <v>327</v>
      </c>
      <c r="N427" s="4">
        <v>0</v>
      </c>
    </row>
    <row r="428" spans="1:14">
      <c r="A428" s="4">
        <v>427</v>
      </c>
      <c r="B428" s="4" t="s">
        <v>1064</v>
      </c>
      <c r="C428" s="4" t="str">
        <f>VLOOKUP(B428,宝可梦中英日对照!B:C,2,0)</f>
        <v>下石鸟</v>
      </c>
      <c r="D428" s="4">
        <f>VLOOKUP(C428,宝可梦中英日对照!C:D,2,0)</f>
        <v>0</v>
      </c>
      <c r="E428" s="4" t="str">
        <f>VLOOKUP(C428,宝可梦中英日对照!C:G,5,0)&amp;1</f>
        <v>77E1</v>
      </c>
      <c r="K428" s="4" t="s">
        <v>913</v>
      </c>
      <c r="L428" s="4">
        <v>1</v>
      </c>
      <c r="M428" s="4" t="s">
        <v>327</v>
      </c>
      <c r="N428" s="4">
        <v>1</v>
      </c>
    </row>
    <row r="429" spans="1:14">
      <c r="A429" s="4">
        <v>428</v>
      </c>
      <c r="B429" s="4" t="s">
        <v>1065</v>
      </c>
      <c r="C429" s="4" t="str">
        <f>VLOOKUP(B429,宝可梦中英日对照!B:C,2,0)</f>
        <v>怒鹦哥</v>
      </c>
      <c r="D429" s="4">
        <f>VLOOKUP(C429,宝可梦中英日对照!C:D,2,0)</f>
        <v>0</v>
      </c>
      <c r="E429" s="4" t="str">
        <f>VLOOKUP(C429,宝可梦中英日对照!C:G,5,0)&amp;1</f>
        <v>7801</v>
      </c>
      <c r="K429" s="4" t="s">
        <v>914</v>
      </c>
      <c r="L429" s="4">
        <v>0</v>
      </c>
      <c r="M429" s="4" t="s">
        <v>328</v>
      </c>
      <c r="N429" s="4">
        <v>0</v>
      </c>
    </row>
    <row r="430" spans="1:14">
      <c r="A430" s="4">
        <v>429</v>
      </c>
      <c r="B430" s="4" t="s">
        <v>1066</v>
      </c>
      <c r="C430" s="4" t="str">
        <f>VLOOKUP(B430,宝可梦中英日对照!B:C,2,0)</f>
        <v>缠红鹤</v>
      </c>
      <c r="D430" s="4">
        <f>VLOOKUP(C430,宝可梦中英日对照!C:D,2,0)</f>
        <v>0</v>
      </c>
      <c r="E430" s="4" t="str">
        <f>VLOOKUP(C430,宝可梦中英日对照!C:G,5,0)&amp;1</f>
        <v>7821</v>
      </c>
      <c r="K430" s="4" t="s">
        <v>915</v>
      </c>
      <c r="L430" s="4">
        <v>0</v>
      </c>
      <c r="M430" s="4" t="s">
        <v>329</v>
      </c>
      <c r="N430" s="4">
        <v>0</v>
      </c>
    </row>
    <row r="431" spans="1:14">
      <c r="A431" s="4">
        <v>430</v>
      </c>
      <c r="B431" s="4" t="s">
        <v>1067</v>
      </c>
      <c r="C431" s="4" t="str">
        <f>VLOOKUP(B431,宝可梦中英日对照!B:C,2,0)</f>
        <v>毛媸蟹</v>
      </c>
      <c r="D431" s="4">
        <f>VLOOKUP(C431,宝可梦中英日对照!C:D,2,0)</f>
        <v>0</v>
      </c>
      <c r="E431" s="4" t="str">
        <f>VLOOKUP(C431,宝可梦中英日对照!C:G,5,0)&amp;1</f>
        <v>7841</v>
      </c>
      <c r="K431" s="4" t="s">
        <v>916</v>
      </c>
      <c r="L431" s="4">
        <v>0</v>
      </c>
      <c r="M431" s="4" t="s">
        <v>330</v>
      </c>
      <c r="N431" s="4">
        <v>0</v>
      </c>
    </row>
    <row r="432" spans="1:14">
      <c r="A432" s="4">
        <v>431</v>
      </c>
      <c r="B432" s="4" t="s">
        <v>1068</v>
      </c>
      <c r="C432" s="4" t="str">
        <f>VLOOKUP(B432,宝可梦中英日对照!B:C,2,0)</f>
        <v>盐石宝</v>
      </c>
      <c r="D432" s="4">
        <f>VLOOKUP(C432,宝可梦中英日对照!C:D,2,0)</f>
        <v>0</v>
      </c>
      <c r="E432" s="4" t="str">
        <f>VLOOKUP(C432,宝可梦中英日对照!C:G,5,0)&amp;1</f>
        <v>7861</v>
      </c>
      <c r="K432" s="4" t="s">
        <v>917</v>
      </c>
      <c r="L432" s="4">
        <v>0</v>
      </c>
      <c r="M432" s="4" t="s">
        <v>331</v>
      </c>
      <c r="N432" s="4">
        <v>0</v>
      </c>
    </row>
    <row r="433" spans="1:14">
      <c r="A433" s="4">
        <v>432</v>
      </c>
      <c r="B433" s="4" t="s">
        <v>1069</v>
      </c>
      <c r="C433" s="4" t="str">
        <f>VLOOKUP(B433,宝可梦中英日对照!B:C,2,0)</f>
        <v>盐石垒</v>
      </c>
      <c r="D433" s="4">
        <f>VLOOKUP(C433,宝可梦中英日对照!C:D,2,0)</f>
        <v>0</v>
      </c>
      <c r="E433" s="4" t="str">
        <f>VLOOKUP(C433,宝可梦中英日对照!C:G,5,0)&amp;1</f>
        <v>7881</v>
      </c>
      <c r="K433" s="4" t="s">
        <v>917</v>
      </c>
      <c r="L433" s="4">
        <v>1</v>
      </c>
      <c r="M433" s="4" t="s">
        <v>331</v>
      </c>
      <c r="N433" s="4">
        <v>1</v>
      </c>
    </row>
    <row r="434" spans="1:14">
      <c r="A434" s="4">
        <v>433</v>
      </c>
      <c r="B434" s="4" t="s">
        <v>1070</v>
      </c>
      <c r="C434" s="4" t="str">
        <f>VLOOKUP(B434,宝可梦中英日对照!B:C,2,0)</f>
        <v>盐石巨灵</v>
      </c>
      <c r="D434" s="4">
        <f>VLOOKUP(C434,宝可梦中英日对照!C:D,2,0)</f>
        <v>0</v>
      </c>
      <c r="E434" s="4" t="str">
        <f>VLOOKUP(C434,宝可梦中英日对照!C:G,5,0)&amp;1</f>
        <v>78A1</v>
      </c>
      <c r="K434" s="4" t="s">
        <v>918</v>
      </c>
      <c r="L434" s="4">
        <v>0</v>
      </c>
      <c r="M434" s="4" t="s">
        <v>332</v>
      </c>
      <c r="N434" s="4">
        <v>0</v>
      </c>
    </row>
    <row r="435" spans="1:14">
      <c r="A435" s="4">
        <v>434</v>
      </c>
      <c r="B435" s="4" t="s">
        <v>1071</v>
      </c>
      <c r="C435" s="4" t="str">
        <f>VLOOKUP(B435,宝可梦中英日对照!B:C,2,0)</f>
        <v>晶光芽</v>
      </c>
      <c r="D435" s="4">
        <f>VLOOKUP(C435,宝可梦中英日对照!C:D,2,0)</f>
        <v>0</v>
      </c>
      <c r="E435" s="4" t="str">
        <f>VLOOKUP(C435,宝可梦中英日对照!C:G,5,0)&amp;1</f>
        <v>78C1</v>
      </c>
      <c r="K435" s="4" t="s">
        <v>919</v>
      </c>
      <c r="L435" s="4">
        <v>0</v>
      </c>
      <c r="M435" s="4" t="s">
        <v>333</v>
      </c>
      <c r="N435" s="4">
        <v>0</v>
      </c>
    </row>
    <row r="436" spans="1:14">
      <c r="A436" s="4">
        <v>435</v>
      </c>
      <c r="B436" s="4" t="s">
        <v>1072</v>
      </c>
      <c r="C436" s="4" t="str">
        <f>VLOOKUP(B436,宝可梦中英日对照!B:C,2,0)</f>
        <v>晶光花</v>
      </c>
      <c r="D436" s="4">
        <f>VLOOKUP(C436,宝可梦中英日对照!C:D,2,0)</f>
        <v>0</v>
      </c>
      <c r="E436" s="4" t="str">
        <f>VLOOKUP(C436,宝可梦中英日对照!C:G,5,0)&amp;1</f>
        <v>78E1</v>
      </c>
      <c r="K436" s="4" t="s">
        <v>920</v>
      </c>
      <c r="L436" s="4">
        <v>0</v>
      </c>
      <c r="M436" s="4" t="s">
        <v>334</v>
      </c>
      <c r="N436" s="4">
        <v>0</v>
      </c>
    </row>
    <row r="437" spans="1:14">
      <c r="A437" s="4">
        <v>436</v>
      </c>
      <c r="B437" s="4" t="s">
        <v>1073</v>
      </c>
      <c r="C437" s="4" t="str">
        <f>VLOOKUP(B437,宝可梦中英日对照!B:C,2,0)</f>
        <v>滋汁鼹</v>
      </c>
      <c r="D437" s="4">
        <f>VLOOKUP(C437,宝可梦中英日对照!C:D,2,0)</f>
        <v>0</v>
      </c>
      <c r="E437" s="4" t="str">
        <f>VLOOKUP(C437,宝可梦中英日对照!C:G,5,0)&amp;1</f>
        <v>7901</v>
      </c>
      <c r="K437" s="4" t="s">
        <v>921</v>
      </c>
      <c r="L437" s="4">
        <v>0</v>
      </c>
      <c r="M437" s="4" t="s">
        <v>335</v>
      </c>
      <c r="N437" s="4">
        <v>0</v>
      </c>
    </row>
    <row r="438" spans="1:14">
      <c r="A438" s="4">
        <v>437</v>
      </c>
      <c r="B438" s="4" t="s">
        <v>1074</v>
      </c>
      <c r="C438" s="4" t="str">
        <f>VLOOKUP(B438,宝可梦中英日对照!B:C,2,0)</f>
        <v>涂标客</v>
      </c>
      <c r="D438" s="4">
        <f>VLOOKUP(C438,宝可梦中英日对照!C:D,2,0)</f>
        <v>0</v>
      </c>
      <c r="E438" s="4" t="str">
        <f>VLOOKUP(C438,宝可梦中英日对照!C:G,5,0)&amp;1</f>
        <v>7921</v>
      </c>
      <c r="K438" s="4" t="s">
        <v>922</v>
      </c>
      <c r="L438" s="4">
        <v>0</v>
      </c>
      <c r="M438" s="4" t="s">
        <v>336</v>
      </c>
      <c r="N438" s="4">
        <v>0</v>
      </c>
    </row>
    <row r="439" spans="1:14">
      <c r="A439" s="4">
        <v>438</v>
      </c>
      <c r="B439" s="4" t="s">
        <v>1075</v>
      </c>
      <c r="C439" s="4" t="str">
        <f>VLOOKUP(B439,宝可梦中英日对照!B:C,2,0)</f>
        <v>狗仔包</v>
      </c>
      <c r="D439" s="4">
        <f>VLOOKUP(C439,宝可梦中英日对照!C:D,2,0)</f>
        <v>0</v>
      </c>
      <c r="E439" s="4" t="str">
        <f>VLOOKUP(C439,宝可梦中英日对照!C:G,5,0)&amp;1</f>
        <v>7941</v>
      </c>
      <c r="K439" s="4" t="s">
        <v>922</v>
      </c>
      <c r="L439" s="4">
        <v>1</v>
      </c>
      <c r="M439" s="4" t="s">
        <v>336</v>
      </c>
      <c r="N439" s="4">
        <v>1</v>
      </c>
    </row>
    <row r="440" spans="1:14">
      <c r="A440" s="4">
        <v>439</v>
      </c>
      <c r="B440" s="4" t="s">
        <v>1076</v>
      </c>
      <c r="C440" s="4" t="str">
        <f>VLOOKUP(B440,宝可梦中英日对照!B:C,2,0)</f>
        <v>麻花犬</v>
      </c>
      <c r="D440" s="4">
        <f>VLOOKUP(C440,宝可梦中英日对照!C:D,2,0)</f>
        <v>0</v>
      </c>
      <c r="E440" s="4" t="str">
        <f>VLOOKUP(C440,宝可梦中英日对照!C:G,5,0)&amp;1</f>
        <v>7961</v>
      </c>
      <c r="K440" s="4" t="s">
        <v>922</v>
      </c>
      <c r="L440" s="4">
        <v>2</v>
      </c>
      <c r="M440" s="4" t="s">
        <v>336</v>
      </c>
      <c r="N440" s="4">
        <v>2</v>
      </c>
    </row>
    <row r="441" spans="1:14">
      <c r="A441" s="4">
        <v>440</v>
      </c>
      <c r="B441" s="4" t="s">
        <v>1077</v>
      </c>
      <c r="C441" s="4" t="str">
        <f>VLOOKUP(B441,宝可梦中英日对照!B:C,2,0)</f>
        <v>偶叫獒</v>
      </c>
      <c r="D441" s="4">
        <f>VLOOKUP(C441,宝可梦中英日对照!C:D,2,0)</f>
        <v>0</v>
      </c>
      <c r="E441" s="4" t="str">
        <f>VLOOKUP(C441,宝可梦中英日对照!C:G,5,0)&amp;1</f>
        <v>7981</v>
      </c>
      <c r="K441" s="4" t="s">
        <v>922</v>
      </c>
      <c r="L441" s="4">
        <v>3</v>
      </c>
      <c r="M441" s="4" t="s">
        <v>336</v>
      </c>
      <c r="N441" s="4">
        <v>3</v>
      </c>
    </row>
    <row r="442" spans="1:14">
      <c r="A442" s="4">
        <v>441</v>
      </c>
      <c r="B442" s="4" t="s">
        <v>1078</v>
      </c>
      <c r="C442" s="4" t="str">
        <f>VLOOKUP(B442,宝可梦中英日对照!B:C,2,0)</f>
        <v>獒教父</v>
      </c>
      <c r="D442" s="4">
        <f>VLOOKUP(C442,宝可梦中英日对照!C:D,2,0)</f>
        <v>0</v>
      </c>
      <c r="E442" s="4" t="str">
        <f>VLOOKUP(C442,宝可梦中英日对照!C:G,5,0)&amp;1</f>
        <v>79A1</v>
      </c>
      <c r="K442" s="4" t="s">
        <v>923</v>
      </c>
      <c r="L442" s="4">
        <v>0</v>
      </c>
      <c r="M442" s="4" t="s">
        <v>337</v>
      </c>
      <c r="N442" s="4">
        <v>0</v>
      </c>
    </row>
    <row r="443" spans="1:14">
      <c r="A443" s="4">
        <v>442</v>
      </c>
      <c r="B443" s="4" t="s">
        <v>1079</v>
      </c>
      <c r="C443" s="4" t="str">
        <f>VLOOKUP(B443,宝可梦中英日对照!B:C,2,0)</f>
        <v>纳噬草</v>
      </c>
      <c r="D443" s="4">
        <f>VLOOKUP(C443,宝可梦中英日对照!C:D,2,0)</f>
        <v>0</v>
      </c>
      <c r="E443" s="4" t="str">
        <f>VLOOKUP(C443,宝可梦中英日对照!C:G,5,0)&amp;1</f>
        <v>79C1</v>
      </c>
      <c r="K443" s="4" t="s">
        <v>923</v>
      </c>
      <c r="L443" s="4">
        <v>1</v>
      </c>
      <c r="M443" s="4" t="s">
        <v>337</v>
      </c>
      <c r="N443" s="4">
        <v>1</v>
      </c>
    </row>
    <row r="444" spans="1:14">
      <c r="A444" s="4">
        <v>443</v>
      </c>
      <c r="B444" s="4" t="s">
        <v>1080</v>
      </c>
      <c r="C444" s="4" t="str">
        <f>VLOOKUP(B444,宝可梦中英日对照!B:C,2,0)</f>
        <v>怖纳噬草</v>
      </c>
      <c r="D444" s="4">
        <f>VLOOKUP(C444,宝可梦中英日对照!C:D,2,0)</f>
        <v>0</v>
      </c>
      <c r="E444" s="4" t="str">
        <f>VLOOKUP(C444,宝可梦中英日对照!C:G,5,0)&amp;1</f>
        <v>79E1</v>
      </c>
      <c r="K444" s="4" t="s">
        <v>924</v>
      </c>
      <c r="L444" s="4">
        <v>0</v>
      </c>
      <c r="M444" s="4" t="s">
        <v>338</v>
      </c>
      <c r="N444" s="4">
        <v>0</v>
      </c>
    </row>
    <row r="445" spans="1:14">
      <c r="A445" s="4">
        <v>444</v>
      </c>
      <c r="B445" s="4" t="s">
        <v>1081</v>
      </c>
      <c r="C445" s="4" t="str">
        <f>VLOOKUP(B445,宝可梦中英日对照!B:C,2,0)</f>
        <v>索财灵</v>
      </c>
      <c r="D445" s="4">
        <f>VLOOKUP(C445,宝可梦中英日对照!C:D,2,0)</f>
        <v>0</v>
      </c>
      <c r="E445" s="4" t="str">
        <f>VLOOKUP(C445,宝可梦中英日对照!C:G,5,0)&amp;1</f>
        <v>7A01</v>
      </c>
      <c r="K445" s="4" t="s">
        <v>924</v>
      </c>
      <c r="L445" s="4">
        <v>1</v>
      </c>
      <c r="M445" s="4" t="s">
        <v>338</v>
      </c>
      <c r="N445" s="4">
        <v>1</v>
      </c>
    </row>
    <row r="446" spans="1:14">
      <c r="A446" s="4">
        <v>445</v>
      </c>
      <c r="B446" s="4" t="s">
        <v>1082</v>
      </c>
      <c r="C446" s="4" t="str">
        <f>VLOOKUP(B446,宝可梦中英日对照!B:C,2,0)</f>
        <v>褰富豪</v>
      </c>
      <c r="D446" s="4">
        <f>VLOOKUP(C446,宝可梦中英日对照!C:D,2,0)</f>
        <v>0</v>
      </c>
      <c r="E446" s="4" t="str">
        <f>VLOOKUP(C446,宝可梦中英日对照!C:G,5,0)&amp;1</f>
        <v>7A21</v>
      </c>
      <c r="K446" s="4" t="s">
        <v>924</v>
      </c>
      <c r="L446" s="4">
        <v>2</v>
      </c>
      <c r="M446" s="4" t="s">
        <v>338</v>
      </c>
      <c r="N446" s="4">
        <v>2</v>
      </c>
    </row>
    <row r="447" spans="1:14">
      <c r="A447" s="4">
        <v>446</v>
      </c>
      <c r="B447" s="4" t="s">
        <v>1083</v>
      </c>
      <c r="C447" s="4" t="str">
        <f>VLOOKUP(B447,宝可梦中英日对照!B:C,2,0)</f>
        <v>雄伟牙</v>
      </c>
      <c r="D447" s="4">
        <f>VLOOKUP(C447,宝可梦中英日对照!C:D,2,0)</f>
        <v>0</v>
      </c>
      <c r="E447" s="4" t="str">
        <f>VLOOKUP(C447,宝可梦中英日对照!C:G,5,0)&amp;1</f>
        <v>7A41</v>
      </c>
      <c r="K447" s="4" t="s">
        <v>925</v>
      </c>
      <c r="L447" s="4">
        <v>0</v>
      </c>
      <c r="M447" s="4" t="s">
        <v>339</v>
      </c>
      <c r="N447" s="4">
        <v>0</v>
      </c>
    </row>
    <row r="448" spans="1:14">
      <c r="A448" s="4">
        <v>447</v>
      </c>
      <c r="B448" s="4" t="s">
        <v>1084</v>
      </c>
      <c r="C448" s="4" t="str">
        <f>VLOOKUP(B448,宝可梦中英日对照!B:C,2,0)</f>
        <v>猛恶菇</v>
      </c>
      <c r="D448" s="4">
        <f>VLOOKUP(C448,宝可梦中英日对照!C:D,2,0)</f>
        <v>0</v>
      </c>
      <c r="E448" s="4" t="str">
        <f>VLOOKUP(C448,宝可梦中英日对照!C:G,5,0)&amp;1</f>
        <v>7A61</v>
      </c>
      <c r="K448" s="4" t="s">
        <v>926</v>
      </c>
      <c r="L448" s="4">
        <v>0</v>
      </c>
      <c r="M448" s="4" t="s">
        <v>340</v>
      </c>
      <c r="N448" s="4">
        <v>0</v>
      </c>
    </row>
    <row r="449" spans="1:14">
      <c r="A449" s="4">
        <v>448</v>
      </c>
      <c r="B449" s="4" t="s">
        <v>1085</v>
      </c>
      <c r="C449" s="4" t="str">
        <f>VLOOKUP(B449,宝可梦中英日对照!B:C,2,0)</f>
        <v>沙铁皮</v>
      </c>
      <c r="D449" s="4">
        <f>VLOOKUP(C449,宝可梦中英日对照!C:D,2,0)</f>
        <v>0</v>
      </c>
      <c r="E449" s="4" t="str">
        <f>VLOOKUP(C449,宝可梦中英日对照!C:G,5,0)&amp;1</f>
        <v>7AA1</v>
      </c>
      <c r="K449" s="4" t="s">
        <v>927</v>
      </c>
      <c r="L449" s="4">
        <v>0</v>
      </c>
      <c r="M449" s="4" t="s">
        <v>341</v>
      </c>
      <c r="N449" s="4">
        <v>0</v>
      </c>
    </row>
    <row r="450" spans="1:14">
      <c r="A450" s="4">
        <v>449</v>
      </c>
      <c r="B450" s="4" t="s">
        <v>1086</v>
      </c>
      <c r="C450" s="4" t="str">
        <f>VLOOKUP(B450,宝可梦中英日对照!B:C,2,0)</f>
        <v>吼叫尾</v>
      </c>
      <c r="D450" s="4">
        <f>VLOOKUP(C450,宝可梦中英日对照!C:D,2,0)</f>
        <v>0</v>
      </c>
      <c r="E450" s="4" t="str">
        <f>VLOOKUP(C450,宝可梦中英日对照!C:G,5,0)&amp;1</f>
        <v>7AC1</v>
      </c>
      <c r="K450" s="4" t="s">
        <v>928</v>
      </c>
      <c r="L450" s="4">
        <v>0</v>
      </c>
      <c r="M450" s="4" t="s">
        <v>342</v>
      </c>
      <c r="N450" s="4">
        <v>0</v>
      </c>
    </row>
    <row r="451" spans="1:14">
      <c r="A451" s="4">
        <v>450</v>
      </c>
      <c r="B451" s="4" t="s">
        <v>1087</v>
      </c>
      <c r="C451" s="4" t="str">
        <f>VLOOKUP(B451,宝可梦中英日对照!B:C,2,0)</f>
        <v>振翼发</v>
      </c>
      <c r="D451" s="4">
        <f>VLOOKUP(C451,宝可梦中英日对照!C:D,2,0)</f>
        <v>0</v>
      </c>
      <c r="E451" s="4" t="str">
        <f>VLOOKUP(C451,宝可梦中英日对照!C:G,5,0)&amp;1</f>
        <v>7AE1</v>
      </c>
      <c r="K451" s="4" t="s">
        <v>929</v>
      </c>
      <c r="L451" s="4">
        <v>0</v>
      </c>
      <c r="M451" s="4" t="s">
        <v>343</v>
      </c>
      <c r="N451" s="4">
        <v>0</v>
      </c>
    </row>
    <row r="452" spans="1:14">
      <c r="A452" s="4">
        <v>451</v>
      </c>
      <c r="B452" s="4" t="s">
        <v>1088</v>
      </c>
      <c r="C452" s="4" t="str">
        <f>VLOOKUP(B452,宝可梦中英日对照!B:C,2,0)</f>
        <v>爬地翅</v>
      </c>
      <c r="D452" s="4">
        <f>VLOOKUP(C452,宝可梦中英日对照!C:D,2,0)</f>
        <v>0</v>
      </c>
      <c r="E452" s="4" t="str">
        <f>VLOOKUP(C452,宝可梦中英日对照!C:G,5,0)&amp;1</f>
        <v>7B01</v>
      </c>
      <c r="K452" s="4" t="s">
        <v>930</v>
      </c>
      <c r="L452" s="4">
        <v>0</v>
      </c>
      <c r="M452" s="4" t="s">
        <v>344</v>
      </c>
      <c r="N452" s="4">
        <v>0</v>
      </c>
    </row>
    <row r="453" spans="1:14">
      <c r="A453" s="4">
        <v>452</v>
      </c>
      <c r="B453" s="4" t="s">
        <v>1089</v>
      </c>
      <c r="C453" s="4" t="str">
        <f>VLOOKUP(B453,宝可梦中英日对照!B:C,2,0)</f>
        <v>轰鸣月</v>
      </c>
      <c r="D453" s="4">
        <f>VLOOKUP(C453,宝可梦中英日对照!C:D,2,0)</f>
        <v>0</v>
      </c>
      <c r="E453" s="4" t="str">
        <f>VLOOKUP(C453,宝可梦中英日对照!C:G,5,0)&amp;1</f>
        <v>7B21</v>
      </c>
      <c r="K453" s="4" t="s">
        <v>931</v>
      </c>
      <c r="L453" s="4">
        <v>0</v>
      </c>
      <c r="M453" s="4" t="s">
        <v>345</v>
      </c>
      <c r="N453" s="4">
        <v>0</v>
      </c>
    </row>
    <row r="454" spans="1:14">
      <c r="A454" s="4">
        <v>453</v>
      </c>
      <c r="B454" s="4" t="s">
        <v>1090</v>
      </c>
      <c r="C454" s="4" t="str">
        <f>VLOOKUP(B454,宝可梦中英日对照!B:C,2,0)</f>
        <v>铁辙迹</v>
      </c>
      <c r="D454" s="4">
        <f>VLOOKUP(C454,宝可梦中英日对照!C:D,2,0)</f>
        <v>0</v>
      </c>
      <c r="E454" s="4" t="str">
        <f>VLOOKUP(C454,宝可梦中英日对照!C:G,5,0)&amp;1</f>
        <v>7B41</v>
      </c>
      <c r="K454" s="4" t="s">
        <v>932</v>
      </c>
      <c r="L454" s="4">
        <v>0</v>
      </c>
      <c r="M454" s="4" t="s">
        <v>346</v>
      </c>
      <c r="N454" s="4">
        <v>0</v>
      </c>
    </row>
    <row r="455" spans="1:14">
      <c r="A455" s="4">
        <v>454</v>
      </c>
      <c r="B455" s="4" t="s">
        <v>1091</v>
      </c>
      <c r="C455" s="4" t="str">
        <f>VLOOKUP(B455,宝可梦中英日对照!B:C,2,0)</f>
        <v>铁毒蛾</v>
      </c>
      <c r="D455" s="4">
        <f>VLOOKUP(C455,宝可梦中英日对照!C:D,2,0)</f>
        <v>0</v>
      </c>
      <c r="E455" s="4" t="str">
        <f>VLOOKUP(C455,宝可梦中英日对照!C:G,5,0)&amp;1</f>
        <v>7B81</v>
      </c>
      <c r="K455" s="4" t="s">
        <v>933</v>
      </c>
      <c r="L455" s="4">
        <v>0</v>
      </c>
      <c r="M455" s="4" t="s">
        <v>347</v>
      </c>
      <c r="N455" s="4">
        <v>0</v>
      </c>
    </row>
    <row r="456" spans="1:14">
      <c r="A456" s="4">
        <v>455</v>
      </c>
      <c r="B456" s="4" t="s">
        <v>1092</v>
      </c>
      <c r="C456" s="4" t="str">
        <f>VLOOKUP(B456,宝可梦中英日对照!B:C,2,0)</f>
        <v>铁臂膀</v>
      </c>
      <c r="D456" s="4">
        <f>VLOOKUP(C456,宝可梦中英日对照!C:D,2,0)</f>
        <v>0</v>
      </c>
      <c r="E456" s="4" t="str">
        <f>VLOOKUP(C456,宝可梦中英日对照!C:G,5,0)&amp;1</f>
        <v>7BA1</v>
      </c>
      <c r="K456" s="4" t="s">
        <v>934</v>
      </c>
      <c r="L456" s="4">
        <v>0</v>
      </c>
      <c r="M456" s="4" t="s">
        <v>348</v>
      </c>
      <c r="N456" s="4">
        <v>0</v>
      </c>
    </row>
    <row r="457" spans="1:14">
      <c r="A457" s="4">
        <v>456</v>
      </c>
      <c r="B457" s="4" t="s">
        <v>1093</v>
      </c>
      <c r="C457" s="4" t="str">
        <f>VLOOKUP(B457,宝可梦中英日对照!B:C,2,0)</f>
        <v>铁脖颈</v>
      </c>
      <c r="D457" s="4">
        <f>VLOOKUP(C457,宝可梦中英日对照!C:D,2,0)</f>
        <v>0</v>
      </c>
      <c r="E457" s="4" t="str">
        <f>VLOOKUP(C457,宝可梦中英日对照!C:G,5,0)&amp;1</f>
        <v>7BC1</v>
      </c>
      <c r="K457" s="4" t="s">
        <v>935</v>
      </c>
      <c r="L457" s="4">
        <v>0</v>
      </c>
      <c r="M457" s="4" t="s">
        <v>349</v>
      </c>
      <c r="N457" s="4">
        <v>0</v>
      </c>
    </row>
    <row r="458" spans="1:14">
      <c r="A458" s="4">
        <v>457</v>
      </c>
      <c r="B458" s="4" t="s">
        <v>1094</v>
      </c>
      <c r="C458" s="4" t="str">
        <f>VLOOKUP(B458,宝可梦中英日对照!B:C,2,0)</f>
        <v>铁荆棘</v>
      </c>
      <c r="D458" s="4">
        <f>VLOOKUP(C458,宝可梦中英日对照!C:D,2,0)</f>
        <v>0</v>
      </c>
      <c r="E458" s="4" t="str">
        <f>VLOOKUP(C458,宝可梦中英日对照!C:G,5,0)&amp;1</f>
        <v>7BE1</v>
      </c>
      <c r="K458" s="4" t="s">
        <v>936</v>
      </c>
      <c r="L458" s="4">
        <v>0</v>
      </c>
      <c r="M458" s="4" t="s">
        <v>350</v>
      </c>
      <c r="N458" s="4">
        <v>0</v>
      </c>
    </row>
    <row r="459" spans="1:14">
      <c r="A459" s="4">
        <v>458</v>
      </c>
      <c r="B459" s="4" t="s">
        <v>1095</v>
      </c>
      <c r="C459" s="4" t="str">
        <f>VLOOKUP(B459,宝可梦中英日对照!B:C,2,0)</f>
        <v>铁包袱</v>
      </c>
      <c r="D459" s="4">
        <f>VLOOKUP(C459,宝可梦中英日对照!C:D,2,0)</f>
        <v>0</v>
      </c>
      <c r="E459" s="4" t="str">
        <f>VLOOKUP(C459,宝可梦中英日对照!C:G,5,0)&amp;1</f>
        <v>7C01</v>
      </c>
      <c r="K459" s="4" t="s">
        <v>937</v>
      </c>
      <c r="L459" s="4">
        <v>0</v>
      </c>
      <c r="M459" s="4" t="s">
        <v>351</v>
      </c>
      <c r="N459" s="4">
        <v>0</v>
      </c>
    </row>
    <row r="460" spans="1:14">
      <c r="A460" s="4">
        <v>459</v>
      </c>
      <c r="B460" s="4" t="s">
        <v>1096</v>
      </c>
      <c r="C460" s="4" t="str">
        <f>VLOOKUP(B460,宝可梦中英日对照!B:C,2,0)</f>
        <v>铁武者</v>
      </c>
      <c r="D460" s="4">
        <f>VLOOKUP(C460,宝可梦中英日对照!C:D,2,0)</f>
        <v>0</v>
      </c>
      <c r="E460" s="4" t="str">
        <f>VLOOKUP(C460,宝可梦中英日对照!C:G,5,0)&amp;1</f>
        <v>7C21</v>
      </c>
      <c r="K460" s="4" t="s">
        <v>938</v>
      </c>
      <c r="L460" s="4">
        <v>0</v>
      </c>
      <c r="M460" s="4" t="s">
        <v>352</v>
      </c>
      <c r="N460" s="4">
        <v>0</v>
      </c>
    </row>
    <row r="461" spans="1:14">
      <c r="A461" s="4">
        <v>460</v>
      </c>
      <c r="B461" s="4" t="s">
        <v>1097</v>
      </c>
      <c r="C461" s="4" t="str">
        <f>VLOOKUP(B461,宝可梦中英日对照!B:C,2,0)</f>
        <v>古鼎鹿</v>
      </c>
      <c r="D461" s="4">
        <f>VLOOKUP(C461,宝可梦中英日对照!C:D,2,0)</f>
        <v>0</v>
      </c>
      <c r="E461" s="4" t="str">
        <f>VLOOKUP(C461,宝可梦中英日对照!C:G,5,0)&amp;1</f>
        <v>7C41</v>
      </c>
      <c r="K461" s="4" t="s">
        <v>939</v>
      </c>
      <c r="L461" s="4">
        <v>0</v>
      </c>
      <c r="M461" s="4" t="s">
        <v>353</v>
      </c>
      <c r="N461" s="4">
        <v>0</v>
      </c>
    </row>
    <row r="462" spans="1:14">
      <c r="A462" s="4">
        <v>461</v>
      </c>
      <c r="B462" s="4" t="s">
        <v>1098</v>
      </c>
      <c r="C462" s="4" t="str">
        <f>VLOOKUP(B462,宝可梦中英日对照!B:C,2,0)</f>
        <v>古剑豹</v>
      </c>
      <c r="D462" s="4">
        <f>VLOOKUP(C462,宝可梦中英日对照!C:D,2,0)</f>
        <v>0</v>
      </c>
      <c r="E462" s="4" t="str">
        <f>VLOOKUP(C462,宝可梦中英日对照!C:G,5,0)&amp;1</f>
        <v>7C61</v>
      </c>
      <c r="K462" s="4" t="s">
        <v>940</v>
      </c>
      <c r="L462" s="4">
        <v>0</v>
      </c>
      <c r="M462" s="4" t="s">
        <v>354</v>
      </c>
      <c r="N462" s="4">
        <v>0</v>
      </c>
    </row>
    <row r="463" spans="1:14">
      <c r="A463" s="4">
        <v>462</v>
      </c>
      <c r="B463" s="4" t="s">
        <v>1099</v>
      </c>
      <c r="C463" s="4" t="str">
        <f>VLOOKUP(B463,宝可梦中英日对照!B:C,2,0)</f>
        <v>古简蜗</v>
      </c>
      <c r="D463" s="4">
        <f>VLOOKUP(C463,宝可梦中英日对照!C:D,2,0)</f>
        <v>0</v>
      </c>
      <c r="E463" s="4" t="str">
        <f>VLOOKUP(C463,宝可梦中英日对照!C:G,5,0)&amp;1</f>
        <v>7C81</v>
      </c>
      <c r="K463" s="4" t="s">
        <v>941</v>
      </c>
      <c r="L463" s="4">
        <v>0</v>
      </c>
      <c r="M463" s="4" t="s">
        <v>355</v>
      </c>
      <c r="N463" s="4">
        <v>0</v>
      </c>
    </row>
    <row r="464" spans="1:14">
      <c r="A464" s="4">
        <v>463</v>
      </c>
      <c r="B464" s="4" t="s">
        <v>1100</v>
      </c>
      <c r="C464" s="4" t="str">
        <f>VLOOKUP(B464,宝可梦中英日对照!B:C,2,0)</f>
        <v>古玉鱼</v>
      </c>
      <c r="D464" s="4">
        <f>VLOOKUP(C464,宝可梦中英日对照!C:D,2,0)</f>
        <v>0</v>
      </c>
      <c r="E464" s="4" t="str">
        <f>VLOOKUP(C464,宝可梦中英日对照!C:G,5,0)&amp;1</f>
        <v>7CA1</v>
      </c>
      <c r="K464" s="4" t="s">
        <v>941</v>
      </c>
      <c r="L464" s="4">
        <v>1</v>
      </c>
      <c r="M464" s="4" t="s">
        <v>355</v>
      </c>
      <c r="N464" s="4">
        <v>1</v>
      </c>
    </row>
    <row r="465" spans="1:14">
      <c r="A465" s="4">
        <v>464</v>
      </c>
      <c r="B465" s="4" t="s">
        <v>1101</v>
      </c>
      <c r="C465" s="4" t="str">
        <f>VLOOKUP(B465,宝可梦中英日对照!B:C,2,0)</f>
        <v>故勒顿</v>
      </c>
      <c r="D465" s="4">
        <f>VLOOKUP(C465,宝可梦中英日对照!C:D,2,0)</f>
        <v>0</v>
      </c>
      <c r="E465" s="4" t="str">
        <f>VLOOKUP(C465,宝可梦中英日对照!C:G,5,0)&amp;1</f>
        <v>7CC1</v>
      </c>
      <c r="K465" s="4" t="s">
        <v>942</v>
      </c>
      <c r="L465" s="4">
        <v>0</v>
      </c>
      <c r="M465" s="4" t="s">
        <v>356</v>
      </c>
      <c r="N465" s="4">
        <v>0</v>
      </c>
    </row>
    <row r="466" spans="1:14">
      <c r="A466" s="4">
        <v>465</v>
      </c>
      <c r="B466" s="4" t="s">
        <v>1102</v>
      </c>
      <c r="C466" s="4" t="str">
        <f>VLOOKUP(B466,宝可梦中英日对照!B:C,2,0)</f>
        <v>密勒顿</v>
      </c>
      <c r="D466" s="4">
        <f>VLOOKUP(C466,宝可梦中英日对照!C:D,2,0)</f>
        <v>0</v>
      </c>
      <c r="E466" s="4" t="str">
        <f>VLOOKUP(C466,宝可梦中英日对照!C:G,5,0)&amp;1</f>
        <v>7CE1</v>
      </c>
      <c r="K466" s="4" t="s">
        <v>943</v>
      </c>
      <c r="L466" s="4">
        <v>0</v>
      </c>
      <c r="M466" s="4" t="s">
        <v>357</v>
      </c>
      <c r="N466" s="4">
        <v>0</v>
      </c>
    </row>
    <row r="467" spans="1:14">
      <c r="A467" s="4">
        <v>466</v>
      </c>
      <c r="B467" s="4" t="s">
        <v>1103</v>
      </c>
      <c r="C467" s="4" t="str">
        <f>VLOOKUP(B467,宝可梦中英日对照!B:C,2,0)</f>
        <v>小锻匠</v>
      </c>
      <c r="D467" s="4">
        <f>VLOOKUP(C467,宝可梦中英日对照!C:D,2,0)</f>
        <v>0</v>
      </c>
      <c r="E467" s="4" t="str">
        <f>VLOOKUP(C467,宝可梦中英日对照!C:G,5,0)&amp;1</f>
        <v>7D01</v>
      </c>
      <c r="K467" s="4" t="s">
        <v>943</v>
      </c>
      <c r="L467" s="4">
        <v>1</v>
      </c>
      <c r="M467" s="4" t="s">
        <v>357</v>
      </c>
      <c r="N467" s="4">
        <v>1</v>
      </c>
    </row>
    <row r="468" spans="1:14">
      <c r="A468" s="4">
        <v>467</v>
      </c>
      <c r="B468" s="4" t="s">
        <v>1104</v>
      </c>
      <c r="C468" s="4" t="str">
        <f>VLOOKUP(B468,宝可梦中英日对照!B:C,2,0)</f>
        <v>巧锻匠</v>
      </c>
      <c r="D468" s="4">
        <f>VLOOKUP(C468,宝可梦中英日对照!C:D,2,0)</f>
        <v>0</v>
      </c>
      <c r="E468" s="4" t="str">
        <f>VLOOKUP(C468,宝可梦中英日对照!C:G,5,0)&amp;1</f>
        <v>7D21</v>
      </c>
      <c r="K468" s="4" t="s">
        <v>944</v>
      </c>
      <c r="L468" s="4">
        <v>0</v>
      </c>
      <c r="M468" s="4" t="s">
        <v>358</v>
      </c>
      <c r="N468" s="4">
        <v>0</v>
      </c>
    </row>
    <row r="469" spans="1:14">
      <c r="A469" s="4">
        <v>468</v>
      </c>
      <c r="B469" s="4" t="s">
        <v>1105</v>
      </c>
      <c r="C469" s="4" t="str">
        <f>VLOOKUP(B469,宝可梦中英日对照!B:C,2,0)</f>
        <v>巨锻匠</v>
      </c>
      <c r="D469" s="4">
        <f>VLOOKUP(C469,宝可梦中英日对照!C:D,2,0)</f>
        <v>0</v>
      </c>
      <c r="E469" s="4" t="str">
        <f>VLOOKUP(C469,宝可梦中英日对照!C:G,5,0)&amp;1</f>
        <v>7D41</v>
      </c>
      <c r="K469" s="4" t="s">
        <v>945</v>
      </c>
      <c r="L469" s="4">
        <v>0</v>
      </c>
      <c r="M469" s="4" t="s">
        <v>359</v>
      </c>
      <c r="N469" s="4">
        <v>0</v>
      </c>
    </row>
    <row r="470" spans="1:14">
      <c r="A470" s="4">
        <v>469</v>
      </c>
      <c r="B470" s="4" t="s">
        <v>1106</v>
      </c>
      <c r="C470" s="4" t="str">
        <f>VLOOKUP(B470,宝可梦中英日对照!B:C,2,0)</f>
        <v>炭小侍</v>
      </c>
      <c r="D470" s="4">
        <f>VLOOKUP(C470,宝可梦中英日对照!C:D,2,0)</f>
        <v>0</v>
      </c>
      <c r="E470" s="4" t="str">
        <f>VLOOKUP(C470,宝可梦中英日对照!C:G,5,0)&amp;1</f>
        <v>7D61</v>
      </c>
      <c r="K470" s="4" t="s">
        <v>946</v>
      </c>
      <c r="L470" s="4">
        <v>0</v>
      </c>
      <c r="M470" s="4" t="s">
        <v>360</v>
      </c>
      <c r="N470" s="4">
        <v>0</v>
      </c>
    </row>
    <row r="471" spans="1:14">
      <c r="A471" s="4">
        <v>470</v>
      </c>
      <c r="B471" s="4" t="s">
        <v>1107</v>
      </c>
      <c r="C471" s="4" t="str">
        <f>VLOOKUP(B471,宝可梦中英日对照!B:C,2,0)</f>
        <v>红莲铠骑</v>
      </c>
      <c r="D471" s="4">
        <f>VLOOKUP(C471,宝可梦中英日对照!C:D,2,0)</f>
        <v>0</v>
      </c>
      <c r="E471" s="4" t="str">
        <f>VLOOKUP(C471,宝可梦中英日对照!C:G,5,0)&amp;1</f>
        <v>7D81</v>
      </c>
      <c r="K471" s="4" t="s">
        <v>947</v>
      </c>
      <c r="L471" s="4">
        <v>0</v>
      </c>
      <c r="M471" s="4" t="s">
        <v>361</v>
      </c>
      <c r="N471" s="4">
        <v>0</v>
      </c>
    </row>
    <row r="472" spans="1:14">
      <c r="A472" s="4">
        <v>471</v>
      </c>
      <c r="B472" s="4" t="s">
        <v>1108</v>
      </c>
      <c r="C472" s="4" t="str">
        <f>VLOOKUP(B472,宝可梦中英日对照!B:C,2,0)</f>
        <v>苍炎刃鬼</v>
      </c>
      <c r="D472" s="4">
        <f>VLOOKUP(C472,宝可梦中英日对照!C:D,2,0)</f>
        <v>0</v>
      </c>
      <c r="E472" s="4" t="str">
        <f>VLOOKUP(C472,宝可梦中英日对照!C:G,5,0)&amp;1</f>
        <v>7DA1</v>
      </c>
      <c r="K472" s="4" t="s">
        <v>948</v>
      </c>
      <c r="L472" s="4">
        <v>0</v>
      </c>
      <c r="M472" s="4" t="s">
        <v>362</v>
      </c>
      <c r="N472" s="4">
        <v>0</v>
      </c>
    </row>
    <row r="473" spans="1:14">
      <c r="A473" s="4">
        <v>472</v>
      </c>
      <c r="B473" s="4" t="s">
        <v>1109</v>
      </c>
      <c r="C473" s="4" t="str">
        <f>VLOOKUP(B473,宝可梦中英日对照!B:C,2,0)</f>
        <v>原野水母</v>
      </c>
      <c r="D473" s="4">
        <f>VLOOKUP(C473,宝可梦中英日对照!C:D,2,0)</f>
        <v>0</v>
      </c>
      <c r="E473" s="4" t="str">
        <f>VLOOKUP(C473,宝可梦中英日对照!C:G,5,0)&amp;1</f>
        <v>7DC1</v>
      </c>
      <c r="K473" s="4" t="s">
        <v>949</v>
      </c>
      <c r="L473" s="4">
        <v>0</v>
      </c>
      <c r="M473" s="4" t="s">
        <v>363</v>
      </c>
      <c r="N473" s="4">
        <v>0</v>
      </c>
    </row>
    <row r="474" spans="1:14">
      <c r="A474" s="4">
        <v>473</v>
      </c>
      <c r="B474" s="4" t="s">
        <v>1110</v>
      </c>
      <c r="C474" s="4" t="str">
        <f>VLOOKUP(B474,宝可梦中英日对照!B:C,2,0)</f>
        <v>陆地水母</v>
      </c>
      <c r="D474" s="4">
        <f>VLOOKUP(C474,宝可梦中英日对照!C:D,2,0)</f>
        <v>0</v>
      </c>
      <c r="E474" s="4" t="str">
        <f>VLOOKUP(C474,宝可梦中英日对照!C:G,5,0)&amp;1</f>
        <v>7DE1</v>
      </c>
      <c r="K474" s="4" t="s">
        <v>950</v>
      </c>
      <c r="L474" s="4">
        <v>0</v>
      </c>
      <c r="M474" s="4" t="s">
        <v>364</v>
      </c>
      <c r="N474" s="4">
        <v>0</v>
      </c>
    </row>
    <row r="475" spans="1:14">
      <c r="A475" s="4">
        <v>474</v>
      </c>
      <c r="B475" s="4" t="s">
        <v>1111</v>
      </c>
      <c r="C475" s="4" t="str">
        <f>VLOOKUP(B475,宝可梦中英日对照!B:C,2,0)</f>
        <v>仆刀将军</v>
      </c>
      <c r="D475" s="4">
        <f>VLOOKUP(C475,宝可梦中英日对照!C:D,2,0)</f>
        <v>0</v>
      </c>
      <c r="E475" s="4" t="str">
        <f>VLOOKUP(C475,宝可梦中英日对照!C:G,5,0)&amp;1</f>
        <v>7E01</v>
      </c>
      <c r="K475" s="4" t="s">
        <v>951</v>
      </c>
      <c r="L475" s="4">
        <v>0</v>
      </c>
      <c r="M475" s="4" t="s">
        <v>365</v>
      </c>
      <c r="N475" s="4">
        <v>0</v>
      </c>
    </row>
    <row r="476" spans="1:14">
      <c r="A476" s="4">
        <v>475</v>
      </c>
      <c r="B476" s="4" t="s">
        <v>1112</v>
      </c>
      <c r="C476" s="4" t="str">
        <f>VLOOKUP(B476,宝可梦中英日对照!B:C,2,0)</f>
        <v>王</v>
      </c>
      <c r="D476" s="4">
        <f>VLOOKUP(C476,宝可梦中英日对照!C:D,2,0)</f>
        <v>0</v>
      </c>
      <c r="E476" s="4" t="str">
        <f>VLOOKUP(C476,宝可梦中英日对照!C:G,5,0)&amp;1</f>
        <v>7E21</v>
      </c>
      <c r="K476" s="4" t="s">
        <v>952</v>
      </c>
      <c r="L476" s="4">
        <v>0</v>
      </c>
      <c r="M476" s="4" t="s">
        <v>366</v>
      </c>
      <c r="N476" s="4">
        <v>0</v>
      </c>
    </row>
    <row r="477" spans="1:14">
      <c r="A477" s="4">
        <v>476</v>
      </c>
      <c r="B477" s="4" t="s">
        <v>1113</v>
      </c>
      <c r="C477" s="4" t="str">
        <f>VLOOKUP(B477,宝可梦中英日对照!B:C,2,0)</f>
        <v>弃世猴</v>
      </c>
      <c r="D477" s="4">
        <f>VLOOKUP(C477,宝可梦中英日对照!C:D,2,0)</f>
        <v>0</v>
      </c>
      <c r="E477" s="4" t="str">
        <f>VLOOKUP(C477,宝可梦中英日对照!C:G,5,0)&amp;1</f>
        <v>7E41</v>
      </c>
      <c r="K477" s="4" t="s">
        <v>953</v>
      </c>
      <c r="L477" s="4">
        <v>0</v>
      </c>
      <c r="M477" s="4" t="s">
        <v>367</v>
      </c>
      <c r="N477" s="4">
        <v>0</v>
      </c>
    </row>
    <row r="478" spans="11:14">
      <c r="K478" s="4" t="s">
        <v>954</v>
      </c>
      <c r="L478" s="4">
        <v>0</v>
      </c>
      <c r="M478" s="4" t="s">
        <v>368</v>
      </c>
      <c r="N478" s="4">
        <v>0</v>
      </c>
    </row>
    <row r="479" spans="11:14">
      <c r="K479" s="4" t="s">
        <v>955</v>
      </c>
      <c r="L479" s="4">
        <v>0</v>
      </c>
      <c r="M479" s="4" t="s">
        <v>369</v>
      </c>
      <c r="N479" s="4">
        <v>0</v>
      </c>
    </row>
    <row r="480" spans="11:14">
      <c r="K480" s="4" t="s">
        <v>956</v>
      </c>
      <c r="L480" s="4">
        <v>0</v>
      </c>
      <c r="M480" s="4" t="s">
        <v>370</v>
      </c>
      <c r="N480" s="4">
        <v>0</v>
      </c>
    </row>
    <row r="481" spans="11:14">
      <c r="K481" s="4" t="s">
        <v>957</v>
      </c>
      <c r="L481" s="4">
        <v>0</v>
      </c>
      <c r="M481" s="4" t="s">
        <v>371</v>
      </c>
      <c r="N481" s="4">
        <v>0</v>
      </c>
    </row>
    <row r="482" spans="11:14">
      <c r="K482" s="4" t="s">
        <v>958</v>
      </c>
      <c r="L482" s="4">
        <v>0</v>
      </c>
      <c r="M482" s="4" t="s">
        <v>372</v>
      </c>
      <c r="N482" s="4">
        <v>0</v>
      </c>
    </row>
    <row r="483" spans="11:14">
      <c r="K483" s="4" t="s">
        <v>959</v>
      </c>
      <c r="L483" s="4">
        <v>0</v>
      </c>
      <c r="M483" s="4" t="s">
        <v>373</v>
      </c>
      <c r="N483" s="4">
        <v>0</v>
      </c>
    </row>
    <row r="484" spans="11:14">
      <c r="K484" s="4" t="s">
        <v>960</v>
      </c>
      <c r="L484" s="4">
        <v>0</v>
      </c>
      <c r="M484" s="4" t="s">
        <v>374</v>
      </c>
      <c r="N484" s="4">
        <v>0</v>
      </c>
    </row>
    <row r="485" spans="11:14">
      <c r="K485" s="4" t="s">
        <v>961</v>
      </c>
      <c r="L485" s="4">
        <v>0</v>
      </c>
      <c r="M485" s="4" t="s">
        <v>375</v>
      </c>
      <c r="N485" s="4">
        <v>0</v>
      </c>
    </row>
    <row r="486" spans="11:14">
      <c r="K486" s="4" t="s">
        <v>962</v>
      </c>
      <c r="L486" s="4">
        <v>0</v>
      </c>
      <c r="M486" s="4" t="s">
        <v>376</v>
      </c>
      <c r="N486" s="4">
        <v>0</v>
      </c>
    </row>
    <row r="487" spans="11:14">
      <c r="K487" s="4" t="s">
        <v>963</v>
      </c>
      <c r="L487" s="4">
        <v>0</v>
      </c>
      <c r="M487" s="4" t="s">
        <v>377</v>
      </c>
      <c r="N487" s="4">
        <v>0</v>
      </c>
    </row>
    <row r="488" spans="11:14">
      <c r="K488" s="4" t="s">
        <v>964</v>
      </c>
      <c r="L488" s="4">
        <v>0</v>
      </c>
      <c r="M488" s="4" t="s">
        <v>378</v>
      </c>
      <c r="N488" s="4">
        <v>0</v>
      </c>
    </row>
    <row r="489" spans="11:14">
      <c r="K489" s="4" t="s">
        <v>965</v>
      </c>
      <c r="L489" s="4">
        <v>0</v>
      </c>
      <c r="M489" s="4" t="s">
        <v>379</v>
      </c>
      <c r="N489" s="4">
        <v>0</v>
      </c>
    </row>
    <row r="490" spans="11:14">
      <c r="K490" s="4" t="s">
        <v>966</v>
      </c>
      <c r="L490" s="4">
        <v>0</v>
      </c>
      <c r="M490" s="4" t="s">
        <v>380</v>
      </c>
      <c r="N490" s="4">
        <v>0</v>
      </c>
    </row>
    <row r="491" spans="11:14">
      <c r="K491" s="4" t="s">
        <v>967</v>
      </c>
      <c r="L491" s="4">
        <v>0</v>
      </c>
      <c r="M491" s="4" t="s">
        <v>381</v>
      </c>
      <c r="N491" s="4">
        <v>0</v>
      </c>
    </row>
    <row r="492" spans="11:14">
      <c r="K492" s="4" t="s">
        <v>968</v>
      </c>
      <c r="L492" s="4">
        <v>0</v>
      </c>
      <c r="M492" s="4" t="s">
        <v>382</v>
      </c>
      <c r="N492" s="4">
        <v>0</v>
      </c>
    </row>
    <row r="493" spans="11:14">
      <c r="K493" s="4" t="s">
        <v>969</v>
      </c>
      <c r="L493" s="4">
        <v>0</v>
      </c>
      <c r="M493" s="4" t="s">
        <v>383</v>
      </c>
      <c r="N493" s="4">
        <v>0</v>
      </c>
    </row>
    <row r="494" spans="11:14">
      <c r="K494" s="4" t="s">
        <v>970</v>
      </c>
      <c r="L494" s="4">
        <v>0</v>
      </c>
      <c r="M494" s="4" t="s">
        <v>384</v>
      </c>
      <c r="N494" s="4">
        <v>0</v>
      </c>
    </row>
    <row r="495" spans="11:14">
      <c r="K495" s="4" t="s">
        <v>971</v>
      </c>
      <c r="L495" s="4">
        <v>0</v>
      </c>
      <c r="M495" s="4" t="s">
        <v>385</v>
      </c>
      <c r="N495" s="4">
        <v>0</v>
      </c>
    </row>
    <row r="496" spans="11:14">
      <c r="K496" s="4" t="s">
        <v>971</v>
      </c>
      <c r="L496" s="4">
        <v>1</v>
      </c>
      <c r="M496" s="4" t="s">
        <v>385</v>
      </c>
      <c r="N496" s="4">
        <v>1</v>
      </c>
    </row>
    <row r="497" spans="11:14">
      <c r="K497" s="4" t="s">
        <v>972</v>
      </c>
      <c r="L497" s="4">
        <v>0</v>
      </c>
      <c r="M497" s="4" t="s">
        <v>386</v>
      </c>
      <c r="N497" s="4">
        <v>0</v>
      </c>
    </row>
    <row r="498" spans="11:14">
      <c r="K498" s="4" t="s">
        <v>972</v>
      </c>
      <c r="L498" s="4">
        <v>1</v>
      </c>
      <c r="M498" s="4" t="s">
        <v>386</v>
      </c>
      <c r="N498" s="4">
        <v>1</v>
      </c>
    </row>
    <row r="499" spans="11:14">
      <c r="K499" s="4" t="s">
        <v>973</v>
      </c>
      <c r="L499" s="4">
        <v>0</v>
      </c>
      <c r="M499" s="4" t="s">
        <v>387</v>
      </c>
      <c r="N499" s="4">
        <v>0</v>
      </c>
    </row>
    <row r="500" spans="11:14">
      <c r="K500" s="4" t="s">
        <v>973</v>
      </c>
      <c r="L500" s="4">
        <v>1</v>
      </c>
      <c r="M500" s="4" t="s">
        <v>387</v>
      </c>
      <c r="N500" s="4">
        <v>1</v>
      </c>
    </row>
    <row r="501" spans="11:14">
      <c r="K501" s="4" t="s">
        <v>974</v>
      </c>
      <c r="L501" s="4">
        <v>0</v>
      </c>
      <c r="M501" s="4" t="s">
        <v>388</v>
      </c>
      <c r="N501" s="4">
        <v>0</v>
      </c>
    </row>
    <row r="502" spans="11:14">
      <c r="K502" s="4" t="s">
        <v>975</v>
      </c>
      <c r="L502" s="4">
        <v>0</v>
      </c>
      <c r="M502" s="4" t="s">
        <v>389</v>
      </c>
      <c r="N502" s="4">
        <v>0</v>
      </c>
    </row>
    <row r="503" spans="11:14">
      <c r="K503" s="4" t="s">
        <v>976</v>
      </c>
      <c r="L503" s="4">
        <v>0</v>
      </c>
      <c r="M503" s="4" t="s">
        <v>390</v>
      </c>
      <c r="N503" s="4">
        <v>0</v>
      </c>
    </row>
    <row r="504" spans="11:14">
      <c r="K504" s="4" t="s">
        <v>977</v>
      </c>
      <c r="L504" s="4">
        <v>0</v>
      </c>
      <c r="M504" s="4" t="s">
        <v>391</v>
      </c>
      <c r="N504" s="4">
        <v>0</v>
      </c>
    </row>
    <row r="505" spans="11:14">
      <c r="K505" s="4" t="s">
        <v>978</v>
      </c>
      <c r="L505" s="4">
        <v>0</v>
      </c>
      <c r="M505" s="4" t="s">
        <v>392</v>
      </c>
      <c r="N505" s="4">
        <v>0</v>
      </c>
    </row>
    <row r="506" spans="11:14">
      <c r="K506" s="4" t="s">
        <v>979</v>
      </c>
      <c r="L506" s="4">
        <v>0</v>
      </c>
      <c r="M506" s="4" t="s">
        <v>393</v>
      </c>
      <c r="N506" s="4">
        <v>0</v>
      </c>
    </row>
    <row r="507" spans="11:14">
      <c r="K507" s="4" t="s">
        <v>980</v>
      </c>
      <c r="L507" s="4">
        <v>0</v>
      </c>
      <c r="M507" s="4" t="s">
        <v>394</v>
      </c>
      <c r="N507" s="4">
        <v>0</v>
      </c>
    </row>
    <row r="508" spans="11:14">
      <c r="K508" s="4" t="s">
        <v>981</v>
      </c>
      <c r="L508" s="4">
        <v>0</v>
      </c>
      <c r="M508" s="4" t="s">
        <v>395</v>
      </c>
      <c r="N508" s="4">
        <v>0</v>
      </c>
    </row>
    <row r="509" spans="11:14">
      <c r="K509" s="4" t="s">
        <v>982</v>
      </c>
      <c r="L509" s="4">
        <v>0</v>
      </c>
      <c r="M509" s="4" t="s">
        <v>396</v>
      </c>
      <c r="N509" s="4">
        <v>0</v>
      </c>
    </row>
    <row r="510" spans="11:14">
      <c r="K510" s="4" t="s">
        <v>983</v>
      </c>
      <c r="L510" s="4">
        <v>0</v>
      </c>
      <c r="M510" s="4" t="s">
        <v>397</v>
      </c>
      <c r="N510" s="4">
        <v>0</v>
      </c>
    </row>
    <row r="511" spans="11:14">
      <c r="K511" s="4" t="s">
        <v>984</v>
      </c>
      <c r="L511" s="4">
        <v>0</v>
      </c>
      <c r="M511" s="4" t="s">
        <v>398</v>
      </c>
      <c r="N511" s="4">
        <v>0</v>
      </c>
    </row>
    <row r="512" spans="11:14">
      <c r="K512" s="4" t="s">
        <v>985</v>
      </c>
      <c r="L512" s="4">
        <v>0</v>
      </c>
      <c r="M512" s="4" t="s">
        <v>399</v>
      </c>
      <c r="N512" s="4">
        <v>0</v>
      </c>
    </row>
    <row r="513" spans="11:14">
      <c r="K513" s="4" t="s">
        <v>986</v>
      </c>
      <c r="L513" s="4">
        <v>0</v>
      </c>
      <c r="M513" s="4" t="s">
        <v>400</v>
      </c>
      <c r="N513" s="4">
        <v>0</v>
      </c>
    </row>
    <row r="514" spans="11:14">
      <c r="K514" s="4" t="s">
        <v>986</v>
      </c>
      <c r="L514" s="4">
        <v>1</v>
      </c>
      <c r="M514" s="4" t="s">
        <v>400</v>
      </c>
      <c r="N514" s="4">
        <v>1</v>
      </c>
    </row>
    <row r="515" spans="11:14">
      <c r="K515" s="4" t="s">
        <v>987</v>
      </c>
      <c r="L515" s="4">
        <v>0</v>
      </c>
      <c r="M515" s="4" t="s">
        <v>401</v>
      </c>
      <c r="N515" s="4">
        <v>0</v>
      </c>
    </row>
    <row r="516" spans="11:14">
      <c r="K516" s="4" t="s">
        <v>987</v>
      </c>
      <c r="L516" s="4">
        <v>1</v>
      </c>
      <c r="M516" s="4" t="s">
        <v>401</v>
      </c>
      <c r="N516" s="4">
        <v>1</v>
      </c>
    </row>
    <row r="517" spans="11:14">
      <c r="K517" s="4" t="s">
        <v>988</v>
      </c>
      <c r="L517" s="4">
        <v>0</v>
      </c>
      <c r="M517" s="4" t="s">
        <v>402</v>
      </c>
      <c r="N517" s="4">
        <v>0</v>
      </c>
    </row>
    <row r="518" spans="11:14">
      <c r="K518" s="4" t="s">
        <v>989</v>
      </c>
      <c r="L518" s="4">
        <v>0</v>
      </c>
      <c r="M518" s="4" t="s">
        <v>403</v>
      </c>
      <c r="N518" s="4">
        <v>0</v>
      </c>
    </row>
    <row r="519" spans="11:14">
      <c r="K519" s="4" t="s">
        <v>990</v>
      </c>
      <c r="L519" s="4">
        <v>0</v>
      </c>
      <c r="M519" s="4" t="s">
        <v>404</v>
      </c>
      <c r="N519" s="4">
        <v>0</v>
      </c>
    </row>
    <row r="520" spans="11:14">
      <c r="K520" s="4" t="s">
        <v>991</v>
      </c>
      <c r="L520" s="4">
        <v>0</v>
      </c>
      <c r="M520" s="4" t="s">
        <v>405</v>
      </c>
      <c r="N520" s="4">
        <v>0</v>
      </c>
    </row>
    <row r="521" spans="11:14">
      <c r="K521" s="4" t="s">
        <v>992</v>
      </c>
      <c r="L521" s="4">
        <v>0</v>
      </c>
      <c r="M521" s="4" t="s">
        <v>406</v>
      </c>
      <c r="N521" s="4">
        <v>0</v>
      </c>
    </row>
    <row r="522" spans="11:14">
      <c r="K522" s="4" t="s">
        <v>993</v>
      </c>
      <c r="L522" s="4">
        <v>0</v>
      </c>
      <c r="M522" s="4" t="s">
        <v>407</v>
      </c>
      <c r="N522" s="4">
        <v>0</v>
      </c>
    </row>
    <row r="523" spans="11:14">
      <c r="K523" s="4" t="s">
        <v>993</v>
      </c>
      <c r="L523" s="4">
        <v>1</v>
      </c>
      <c r="M523" s="4" t="s">
        <v>407</v>
      </c>
      <c r="N523" s="4">
        <v>1</v>
      </c>
    </row>
    <row r="524" spans="11:14">
      <c r="K524" s="4" t="s">
        <v>994</v>
      </c>
      <c r="L524" s="4">
        <v>0</v>
      </c>
      <c r="M524" s="4" t="s">
        <v>408</v>
      </c>
      <c r="N524" s="4">
        <v>0</v>
      </c>
    </row>
    <row r="525" spans="11:14">
      <c r="K525" s="4" t="s">
        <v>994</v>
      </c>
      <c r="L525" s="4">
        <v>1</v>
      </c>
      <c r="M525" s="4" t="s">
        <v>408</v>
      </c>
      <c r="N525" s="4">
        <v>1</v>
      </c>
    </row>
    <row r="526" spans="11:14">
      <c r="K526" s="4" t="s">
        <v>995</v>
      </c>
      <c r="L526" s="4">
        <v>0</v>
      </c>
      <c r="M526" s="4" t="s">
        <v>409</v>
      </c>
      <c r="N526" s="4">
        <v>0</v>
      </c>
    </row>
    <row r="527" spans="11:14">
      <c r="K527" s="4" t="s">
        <v>996</v>
      </c>
      <c r="L527" s="4">
        <v>0</v>
      </c>
      <c r="M527" s="4" t="s">
        <v>410</v>
      </c>
      <c r="N527" s="4">
        <v>0</v>
      </c>
    </row>
    <row r="528" spans="11:14">
      <c r="K528" s="4" t="s">
        <v>997</v>
      </c>
      <c r="L528" s="4">
        <v>0</v>
      </c>
      <c r="M528" s="4" t="s">
        <v>411</v>
      </c>
      <c r="N528" s="4">
        <v>0</v>
      </c>
    </row>
    <row r="529" spans="11:14">
      <c r="K529" s="4" t="s">
        <v>997</v>
      </c>
      <c r="L529" s="4">
        <v>1</v>
      </c>
      <c r="M529" s="4" t="s">
        <v>411</v>
      </c>
      <c r="N529" s="4">
        <v>1</v>
      </c>
    </row>
    <row r="530" spans="11:14">
      <c r="K530" s="4" t="s">
        <v>998</v>
      </c>
      <c r="L530" s="4">
        <v>0</v>
      </c>
      <c r="M530" s="4" t="s">
        <v>412</v>
      </c>
      <c r="N530" s="4">
        <v>0</v>
      </c>
    </row>
    <row r="531" spans="11:14">
      <c r="K531" s="4" t="s">
        <v>998</v>
      </c>
      <c r="L531" s="4">
        <v>1</v>
      </c>
      <c r="M531" s="4" t="s">
        <v>412</v>
      </c>
      <c r="N531" s="4">
        <v>1</v>
      </c>
    </row>
    <row r="532" spans="11:14">
      <c r="K532" s="4" t="s">
        <v>999</v>
      </c>
      <c r="L532" s="4">
        <v>0</v>
      </c>
      <c r="M532" s="4" t="s">
        <v>413</v>
      </c>
      <c r="N532" s="4">
        <v>0</v>
      </c>
    </row>
    <row r="533" spans="11:14">
      <c r="K533" s="4" t="s">
        <v>1000</v>
      </c>
      <c r="L533" s="4">
        <v>0</v>
      </c>
      <c r="M533" s="4" t="s">
        <v>414</v>
      </c>
      <c r="N533" s="4">
        <v>0</v>
      </c>
    </row>
    <row r="534" spans="11:14">
      <c r="K534" s="4" t="s">
        <v>1001</v>
      </c>
      <c r="L534" s="4">
        <v>0</v>
      </c>
      <c r="M534" s="4" t="s">
        <v>415</v>
      </c>
      <c r="N534" s="4">
        <v>0</v>
      </c>
    </row>
    <row r="535" spans="11:14">
      <c r="K535" s="4" t="s">
        <v>1002</v>
      </c>
      <c r="L535" s="4">
        <v>0</v>
      </c>
      <c r="M535" s="4" t="s">
        <v>416</v>
      </c>
      <c r="N535" s="4">
        <v>0</v>
      </c>
    </row>
    <row r="536" spans="11:14">
      <c r="K536" s="4" t="s">
        <v>1003</v>
      </c>
      <c r="L536" s="4">
        <v>0</v>
      </c>
      <c r="M536" s="4" t="s">
        <v>417</v>
      </c>
      <c r="N536" s="4">
        <v>0</v>
      </c>
    </row>
    <row r="537" spans="11:14">
      <c r="K537" s="4" t="s">
        <v>1003</v>
      </c>
      <c r="L537" s="4">
        <v>1</v>
      </c>
      <c r="M537" s="4" t="s">
        <v>417</v>
      </c>
      <c r="N537" s="4">
        <v>1</v>
      </c>
    </row>
    <row r="538" spans="11:14">
      <c r="K538" s="4" t="s">
        <v>1003</v>
      </c>
      <c r="L538" s="4">
        <v>2</v>
      </c>
      <c r="M538" s="4" t="s">
        <v>417</v>
      </c>
      <c r="N538" s="4">
        <v>2</v>
      </c>
    </row>
    <row r="539" spans="11:14">
      <c r="K539" s="4" t="s">
        <v>1004</v>
      </c>
      <c r="L539" s="4">
        <v>0</v>
      </c>
      <c r="M539" s="4" t="s">
        <v>418</v>
      </c>
      <c r="N539" s="4">
        <v>0</v>
      </c>
    </row>
    <row r="540" spans="11:14">
      <c r="K540" s="4" t="s">
        <v>1005</v>
      </c>
      <c r="L540" s="4">
        <v>0</v>
      </c>
      <c r="M540" s="4" t="s">
        <v>124</v>
      </c>
      <c r="N540" s="4">
        <v>0</v>
      </c>
    </row>
    <row r="541" spans="11:14">
      <c r="K541" s="4" t="s">
        <v>1006</v>
      </c>
      <c r="L541" s="4">
        <v>0</v>
      </c>
      <c r="M541" s="4" t="s">
        <v>419</v>
      </c>
      <c r="N541" s="4">
        <v>0</v>
      </c>
    </row>
    <row r="542" spans="11:14">
      <c r="K542" s="4" t="s">
        <v>1007</v>
      </c>
      <c r="L542" s="4">
        <v>0</v>
      </c>
      <c r="M542" s="4" t="s">
        <v>218</v>
      </c>
      <c r="N542" s="4">
        <v>0</v>
      </c>
    </row>
    <row r="543" spans="11:14">
      <c r="K543" s="4" t="s">
        <v>1007</v>
      </c>
      <c r="L543" s="4">
        <v>1</v>
      </c>
      <c r="M543" s="4" t="s">
        <v>218</v>
      </c>
      <c r="N543" s="4">
        <v>1</v>
      </c>
    </row>
    <row r="544" spans="11:14">
      <c r="K544" s="4" t="s">
        <v>1008</v>
      </c>
      <c r="L544" s="4">
        <v>0</v>
      </c>
      <c r="M544" s="4" t="s">
        <v>420</v>
      </c>
      <c r="N544" s="4">
        <v>0</v>
      </c>
    </row>
    <row r="545" spans="11:14">
      <c r="K545" s="4" t="s">
        <v>1009</v>
      </c>
      <c r="L545" s="4">
        <v>0</v>
      </c>
      <c r="M545" s="4" t="s">
        <v>136</v>
      </c>
      <c r="N545" s="4">
        <v>0</v>
      </c>
    </row>
    <row r="546" spans="11:14">
      <c r="K546" s="4" t="s">
        <v>1010</v>
      </c>
      <c r="L546" s="4">
        <v>0</v>
      </c>
      <c r="M546" s="4" t="s">
        <v>421</v>
      </c>
      <c r="N546" s="4">
        <v>0</v>
      </c>
    </row>
    <row r="547" spans="11:14">
      <c r="K547" s="4" t="s">
        <v>1010</v>
      </c>
      <c r="L547" s="4">
        <v>1</v>
      </c>
      <c r="M547" s="4" t="s">
        <v>421</v>
      </c>
      <c r="N547" s="4">
        <v>1</v>
      </c>
    </row>
    <row r="548" spans="11:14">
      <c r="K548" s="4" t="s">
        <v>1011</v>
      </c>
      <c r="L548" s="4">
        <v>0</v>
      </c>
      <c r="M548" s="4" t="s">
        <v>14</v>
      </c>
      <c r="N548" s="4">
        <v>0</v>
      </c>
    </row>
    <row r="549" spans="11:14">
      <c r="K549" s="4" t="s">
        <v>1012</v>
      </c>
      <c r="L549" s="4">
        <v>0</v>
      </c>
      <c r="M549" s="4" t="s">
        <v>422</v>
      </c>
      <c r="N549" s="4">
        <v>0</v>
      </c>
    </row>
    <row r="550" spans="11:14">
      <c r="K550" s="4" t="s">
        <v>1013</v>
      </c>
      <c r="L550" s="4">
        <v>0</v>
      </c>
      <c r="M550" s="4" t="s">
        <v>423</v>
      </c>
      <c r="N550" s="4">
        <v>0</v>
      </c>
    </row>
    <row r="551" spans="11:14">
      <c r="K551" s="4" t="s">
        <v>1014</v>
      </c>
      <c r="L551" s="4">
        <v>0</v>
      </c>
      <c r="M551" s="4" t="s">
        <v>424</v>
      </c>
      <c r="N551" s="4">
        <v>0</v>
      </c>
    </row>
    <row r="552" spans="11:14">
      <c r="K552" s="4" t="s">
        <v>1015</v>
      </c>
      <c r="L552" s="4">
        <v>0</v>
      </c>
      <c r="M552" s="4" t="s">
        <v>425</v>
      </c>
      <c r="N552" s="4">
        <v>0</v>
      </c>
    </row>
    <row r="553" spans="11:14">
      <c r="K553" s="4" t="s">
        <v>1016</v>
      </c>
      <c r="L553" s="4">
        <v>0</v>
      </c>
      <c r="M553" s="4" t="s">
        <v>426</v>
      </c>
      <c r="N553" s="4">
        <v>0</v>
      </c>
    </row>
    <row r="554" spans="11:14">
      <c r="K554" s="4" t="s">
        <v>1017</v>
      </c>
      <c r="L554" s="4">
        <v>0</v>
      </c>
      <c r="M554" s="4" t="s">
        <v>427</v>
      </c>
      <c r="N554" s="4">
        <v>0</v>
      </c>
    </row>
    <row r="555" spans="11:14">
      <c r="K555" s="4" t="s">
        <v>1018</v>
      </c>
      <c r="L555" s="4">
        <v>0</v>
      </c>
      <c r="M555" s="4" t="s">
        <v>428</v>
      </c>
      <c r="N555" s="4">
        <v>0</v>
      </c>
    </row>
    <row r="556" spans="11:14">
      <c r="K556" s="4" t="s">
        <v>1019</v>
      </c>
      <c r="L556" s="4">
        <v>0</v>
      </c>
      <c r="M556" s="4" t="s">
        <v>429</v>
      </c>
      <c r="N556" s="4">
        <v>0</v>
      </c>
    </row>
    <row r="557" spans="11:14">
      <c r="K557" s="4" t="s">
        <v>1020</v>
      </c>
      <c r="L557" s="4">
        <v>0</v>
      </c>
      <c r="M557" s="4" t="s">
        <v>430</v>
      </c>
      <c r="N557" s="4">
        <v>0</v>
      </c>
    </row>
    <row r="558" spans="11:14">
      <c r="K558" s="4" t="s">
        <v>1021</v>
      </c>
      <c r="L558" s="4">
        <v>0</v>
      </c>
      <c r="M558" s="4" t="s">
        <v>431</v>
      </c>
      <c r="N558" s="4">
        <v>0</v>
      </c>
    </row>
    <row r="559" spans="11:14">
      <c r="K559" s="4" t="s">
        <v>1021</v>
      </c>
      <c r="L559" s="4">
        <v>1</v>
      </c>
      <c r="M559" s="4" t="s">
        <v>431</v>
      </c>
      <c r="N559" s="4">
        <v>1</v>
      </c>
    </row>
    <row r="560" spans="11:14">
      <c r="K560" s="4" t="s">
        <v>1022</v>
      </c>
      <c r="L560" s="4">
        <v>0</v>
      </c>
      <c r="M560" s="4" t="s">
        <v>432</v>
      </c>
      <c r="N560" s="4">
        <v>0</v>
      </c>
    </row>
    <row r="561" spans="11:14">
      <c r="K561" s="4" t="s">
        <v>1022</v>
      </c>
      <c r="L561" s="4">
        <v>1</v>
      </c>
      <c r="M561" s="4" t="s">
        <v>432</v>
      </c>
      <c r="N561" s="4">
        <v>1</v>
      </c>
    </row>
    <row r="562" spans="11:14">
      <c r="K562" s="4" t="s">
        <v>1023</v>
      </c>
      <c r="L562" s="4">
        <v>0</v>
      </c>
      <c r="M562" s="4" t="s">
        <v>433</v>
      </c>
      <c r="N562" s="4">
        <v>0</v>
      </c>
    </row>
    <row r="563" spans="11:14">
      <c r="K563" s="4" t="s">
        <v>1024</v>
      </c>
      <c r="L563" s="4">
        <v>0</v>
      </c>
      <c r="M563" s="4" t="s">
        <v>434</v>
      </c>
      <c r="N563" s="4">
        <v>0</v>
      </c>
    </row>
    <row r="564" spans="11:14">
      <c r="K564" s="4" t="s">
        <v>1025</v>
      </c>
      <c r="L564" s="4">
        <v>0</v>
      </c>
      <c r="M564" s="4" t="s">
        <v>435</v>
      </c>
      <c r="N564" s="4">
        <v>0</v>
      </c>
    </row>
    <row r="565" spans="11:14">
      <c r="K565" s="4" t="s">
        <v>1026</v>
      </c>
      <c r="L565" s="4">
        <v>0</v>
      </c>
      <c r="M565" s="4" t="s">
        <v>436</v>
      </c>
      <c r="N565" s="4">
        <v>0</v>
      </c>
    </row>
    <row r="566" spans="11:14">
      <c r="K566" s="4" t="s">
        <v>1027</v>
      </c>
      <c r="L566" s="4">
        <v>0</v>
      </c>
      <c r="M566" s="4" t="s">
        <v>437</v>
      </c>
      <c r="N566" s="4">
        <v>0</v>
      </c>
    </row>
    <row r="567" spans="11:14">
      <c r="K567" s="4" t="s">
        <v>1028</v>
      </c>
      <c r="L567" s="4">
        <v>0</v>
      </c>
      <c r="M567" s="4" t="s">
        <v>438</v>
      </c>
      <c r="N567" s="4">
        <v>0</v>
      </c>
    </row>
    <row r="568" spans="11:14">
      <c r="K568" s="4" t="s">
        <v>1029</v>
      </c>
      <c r="L568" s="4">
        <v>0</v>
      </c>
      <c r="M568" s="4" t="s">
        <v>439</v>
      </c>
      <c r="N568" s="4">
        <v>0</v>
      </c>
    </row>
    <row r="569" spans="11:14">
      <c r="K569" s="4" t="s">
        <v>1030</v>
      </c>
      <c r="L569" s="4">
        <v>0</v>
      </c>
      <c r="M569" s="4" t="s">
        <v>440</v>
      </c>
      <c r="N569" s="4">
        <v>0</v>
      </c>
    </row>
    <row r="570" spans="11:14">
      <c r="K570" s="4" t="s">
        <v>1031</v>
      </c>
      <c r="L570" s="4">
        <v>0</v>
      </c>
      <c r="M570" s="4" t="s">
        <v>441</v>
      </c>
      <c r="N570" s="4">
        <v>0</v>
      </c>
    </row>
    <row r="571" spans="11:14">
      <c r="K571" s="4" t="s">
        <v>1032</v>
      </c>
      <c r="L571" s="4">
        <v>0</v>
      </c>
      <c r="M571" s="4" t="s">
        <v>442</v>
      </c>
      <c r="N571" s="4">
        <v>0</v>
      </c>
    </row>
    <row r="572" spans="11:14">
      <c r="K572" s="4" t="s">
        <v>1033</v>
      </c>
      <c r="L572" s="4">
        <v>0</v>
      </c>
      <c r="M572" s="4" t="s">
        <v>443</v>
      </c>
      <c r="N572" s="4">
        <v>0</v>
      </c>
    </row>
    <row r="573" spans="11:14">
      <c r="K573" s="4" t="s">
        <v>1034</v>
      </c>
      <c r="L573" s="4">
        <v>0</v>
      </c>
      <c r="M573" s="4" t="s">
        <v>444</v>
      </c>
      <c r="N573" s="4">
        <v>0</v>
      </c>
    </row>
    <row r="574" spans="11:14">
      <c r="K574" s="4" t="s">
        <v>1035</v>
      </c>
      <c r="L574" s="4">
        <v>0</v>
      </c>
      <c r="M574" s="4" t="s">
        <v>445</v>
      </c>
      <c r="N574" s="4">
        <v>0</v>
      </c>
    </row>
    <row r="575" spans="11:14">
      <c r="K575" s="4" t="s">
        <v>1036</v>
      </c>
      <c r="L575" s="4">
        <v>0</v>
      </c>
      <c r="M575" s="4" t="s">
        <v>446</v>
      </c>
      <c r="N575" s="4">
        <v>0</v>
      </c>
    </row>
    <row r="576" spans="11:14">
      <c r="K576" s="4" t="s">
        <v>1037</v>
      </c>
      <c r="L576" s="4">
        <v>0</v>
      </c>
      <c r="M576" s="4" t="s">
        <v>447</v>
      </c>
      <c r="N576" s="4">
        <v>0</v>
      </c>
    </row>
    <row r="577" spans="11:14">
      <c r="K577" s="4" t="s">
        <v>1038</v>
      </c>
      <c r="L577" s="4">
        <v>0</v>
      </c>
      <c r="M577" s="4" t="s">
        <v>448</v>
      </c>
      <c r="N577" s="4">
        <v>0</v>
      </c>
    </row>
    <row r="578" spans="11:14">
      <c r="K578" s="4" t="s">
        <v>1039</v>
      </c>
      <c r="L578" s="4">
        <v>0</v>
      </c>
      <c r="M578" s="4" t="s">
        <v>449</v>
      </c>
      <c r="N578" s="4">
        <v>0</v>
      </c>
    </row>
    <row r="579" spans="11:14">
      <c r="K579" s="4" t="s">
        <v>1039</v>
      </c>
      <c r="L579" s="4">
        <v>1</v>
      </c>
      <c r="M579" s="4" t="s">
        <v>449</v>
      </c>
      <c r="N579" s="4">
        <v>1</v>
      </c>
    </row>
    <row r="580" spans="11:14">
      <c r="K580" s="4" t="s">
        <v>1040</v>
      </c>
      <c r="L580" s="4">
        <v>0</v>
      </c>
      <c r="M580" s="4" t="s">
        <v>450</v>
      </c>
      <c r="N580" s="4">
        <v>0</v>
      </c>
    </row>
    <row r="581" spans="11:14">
      <c r="K581" s="4" t="s">
        <v>1041</v>
      </c>
      <c r="L581" s="4">
        <v>0</v>
      </c>
      <c r="M581" s="4" t="s">
        <v>451</v>
      </c>
      <c r="N581" s="4">
        <v>0</v>
      </c>
    </row>
    <row r="582" spans="11:14">
      <c r="K582" s="4" t="s">
        <v>1042</v>
      </c>
      <c r="L582" s="4">
        <v>0</v>
      </c>
      <c r="M582" s="4" t="s">
        <v>452</v>
      </c>
      <c r="N582" s="4">
        <v>0</v>
      </c>
    </row>
    <row r="583" spans="11:14">
      <c r="K583" s="4" t="s">
        <v>1043</v>
      </c>
      <c r="L583" s="4">
        <v>0</v>
      </c>
      <c r="M583" s="4" t="s">
        <v>453</v>
      </c>
      <c r="N583" s="4">
        <v>0</v>
      </c>
    </row>
    <row r="584" spans="11:14">
      <c r="K584" s="4" t="s">
        <v>1044</v>
      </c>
      <c r="L584" s="4">
        <v>0</v>
      </c>
      <c r="M584" s="4" t="s">
        <v>454</v>
      </c>
      <c r="N584" s="4">
        <v>0</v>
      </c>
    </row>
    <row r="585" spans="11:14">
      <c r="K585" s="4" t="s">
        <v>1045</v>
      </c>
      <c r="L585" s="4">
        <v>0</v>
      </c>
      <c r="M585" s="4" t="s">
        <v>455</v>
      </c>
      <c r="N585" s="4">
        <v>0</v>
      </c>
    </row>
    <row r="586" spans="11:14">
      <c r="K586" s="4" t="s">
        <v>1046</v>
      </c>
      <c r="L586" s="4">
        <v>0</v>
      </c>
      <c r="M586" s="4" t="s">
        <v>456</v>
      </c>
      <c r="N586" s="4">
        <v>0</v>
      </c>
    </row>
    <row r="587" spans="11:14">
      <c r="K587" s="4" t="s">
        <v>1047</v>
      </c>
      <c r="L587" s="4">
        <v>0</v>
      </c>
      <c r="M587" s="4" t="s">
        <v>457</v>
      </c>
      <c r="N587" s="4">
        <v>0</v>
      </c>
    </row>
    <row r="588" spans="11:14">
      <c r="K588" s="4" t="s">
        <v>1048</v>
      </c>
      <c r="L588" s="4">
        <v>0</v>
      </c>
      <c r="M588" s="4" t="s">
        <v>458</v>
      </c>
      <c r="N588" s="4">
        <v>0</v>
      </c>
    </row>
    <row r="589" spans="11:14">
      <c r="K589" s="4" t="s">
        <v>1049</v>
      </c>
      <c r="L589" s="4">
        <v>0</v>
      </c>
      <c r="M589" s="4" t="s">
        <v>459</v>
      </c>
      <c r="N589" s="4">
        <v>0</v>
      </c>
    </row>
    <row r="590" spans="11:14">
      <c r="K590" s="4" t="s">
        <v>1050</v>
      </c>
      <c r="L590" s="4">
        <v>0</v>
      </c>
      <c r="M590" s="4" t="s">
        <v>460</v>
      </c>
      <c r="N590" s="4">
        <v>0</v>
      </c>
    </row>
    <row r="591" spans="11:14">
      <c r="K591" s="4" t="s">
        <v>1051</v>
      </c>
      <c r="L591" s="4">
        <v>0</v>
      </c>
      <c r="M591" s="4" t="s">
        <v>461</v>
      </c>
      <c r="N591" s="4">
        <v>0</v>
      </c>
    </row>
    <row r="592" spans="11:14">
      <c r="K592" s="4" t="s">
        <v>1051</v>
      </c>
      <c r="L592" s="4">
        <v>1</v>
      </c>
      <c r="M592" s="4" t="s">
        <v>461</v>
      </c>
      <c r="N592" s="4">
        <v>1</v>
      </c>
    </row>
    <row r="593" spans="11:14">
      <c r="K593" s="4" t="s">
        <v>1052</v>
      </c>
      <c r="L593" s="4">
        <v>0</v>
      </c>
      <c r="M593" s="4" t="s">
        <v>462</v>
      </c>
      <c r="N593" s="4">
        <v>0</v>
      </c>
    </row>
    <row r="594" spans="11:14">
      <c r="K594" s="4" t="s">
        <v>1053</v>
      </c>
      <c r="L594" s="4">
        <v>0</v>
      </c>
      <c r="M594" s="4" t="s">
        <v>463</v>
      </c>
      <c r="N594" s="4">
        <v>0</v>
      </c>
    </row>
    <row r="595" spans="11:14">
      <c r="K595" s="4" t="s">
        <v>1054</v>
      </c>
      <c r="L595" s="4">
        <v>0</v>
      </c>
      <c r="M595" s="4" t="s">
        <v>464</v>
      </c>
      <c r="N595" s="4">
        <v>0</v>
      </c>
    </row>
    <row r="596" spans="11:14">
      <c r="K596" s="4" t="s">
        <v>1055</v>
      </c>
      <c r="L596" s="4">
        <v>0</v>
      </c>
      <c r="M596" s="4" t="s">
        <v>465</v>
      </c>
      <c r="N596" s="4">
        <v>0</v>
      </c>
    </row>
    <row r="597" spans="11:14">
      <c r="K597" s="4" t="s">
        <v>1056</v>
      </c>
      <c r="L597" s="4">
        <v>0</v>
      </c>
      <c r="M597" s="4" t="s">
        <v>466</v>
      </c>
      <c r="N597" s="4">
        <v>0</v>
      </c>
    </row>
    <row r="598" spans="11:14">
      <c r="K598" s="4" t="s">
        <v>1057</v>
      </c>
      <c r="L598" s="4">
        <v>0</v>
      </c>
      <c r="M598" s="4" t="s">
        <v>467</v>
      </c>
      <c r="N598" s="4">
        <v>0</v>
      </c>
    </row>
    <row r="599" spans="11:14">
      <c r="K599" s="4" t="s">
        <v>1057</v>
      </c>
      <c r="L599" s="4">
        <v>1</v>
      </c>
      <c r="M599" s="4" t="s">
        <v>467</v>
      </c>
      <c r="N599" s="4">
        <v>1</v>
      </c>
    </row>
    <row r="600" spans="11:14">
      <c r="K600" s="4" t="s">
        <v>1057</v>
      </c>
      <c r="L600" s="4">
        <v>2</v>
      </c>
      <c r="M600" s="4" t="s">
        <v>467</v>
      </c>
      <c r="N600" s="4">
        <v>2</v>
      </c>
    </row>
    <row r="601" spans="11:14">
      <c r="K601" s="4" t="s">
        <v>1058</v>
      </c>
      <c r="L601" s="4">
        <v>0</v>
      </c>
      <c r="M601" s="4" t="s">
        <v>468</v>
      </c>
      <c r="N601" s="4">
        <v>0</v>
      </c>
    </row>
    <row r="602" spans="11:14">
      <c r="K602" s="4" t="s">
        <v>1059</v>
      </c>
      <c r="L602" s="4">
        <v>0</v>
      </c>
      <c r="M602" s="4" t="s">
        <v>469</v>
      </c>
      <c r="N602" s="4">
        <v>0</v>
      </c>
    </row>
    <row r="603" spans="11:14">
      <c r="K603" s="4" t="s">
        <v>1060</v>
      </c>
      <c r="L603" s="4">
        <v>0</v>
      </c>
      <c r="M603" s="4" t="s">
        <v>470</v>
      </c>
      <c r="N603" s="4">
        <v>0</v>
      </c>
    </row>
    <row r="604" spans="11:14">
      <c r="K604" s="4" t="s">
        <v>1061</v>
      </c>
      <c r="L604" s="4">
        <v>0</v>
      </c>
      <c r="M604" s="4" t="s">
        <v>471</v>
      </c>
      <c r="N604" s="4">
        <v>0</v>
      </c>
    </row>
    <row r="605" spans="11:14">
      <c r="K605" s="4" t="s">
        <v>1062</v>
      </c>
      <c r="L605" s="4">
        <v>0</v>
      </c>
      <c r="M605" s="4" t="s">
        <v>472</v>
      </c>
      <c r="N605" s="4">
        <v>0</v>
      </c>
    </row>
    <row r="606" spans="11:14">
      <c r="K606" s="4" t="s">
        <v>1063</v>
      </c>
      <c r="L606" s="4">
        <v>0</v>
      </c>
      <c r="M606" s="4" t="s">
        <v>473</v>
      </c>
      <c r="N606" s="4">
        <v>0</v>
      </c>
    </row>
    <row r="607" spans="11:14">
      <c r="K607" s="4" t="s">
        <v>1064</v>
      </c>
      <c r="L607" s="4">
        <v>0</v>
      </c>
      <c r="M607" s="4" t="s">
        <v>474</v>
      </c>
      <c r="N607" s="4">
        <v>0</v>
      </c>
    </row>
    <row r="608" spans="11:14">
      <c r="K608" s="4" t="s">
        <v>1065</v>
      </c>
      <c r="L608" s="4">
        <v>0</v>
      </c>
      <c r="M608" s="4" t="s">
        <v>475</v>
      </c>
      <c r="N608" s="4">
        <v>0</v>
      </c>
    </row>
    <row r="609" spans="11:14">
      <c r="K609" s="4" t="s">
        <v>1065</v>
      </c>
      <c r="L609" s="4">
        <v>1</v>
      </c>
      <c r="M609" s="4" t="s">
        <v>475</v>
      </c>
      <c r="N609" s="4">
        <v>1</v>
      </c>
    </row>
    <row r="610" spans="11:14">
      <c r="K610" s="4" t="s">
        <v>1065</v>
      </c>
      <c r="L610" s="4">
        <v>2</v>
      </c>
      <c r="M610" s="4" t="s">
        <v>475</v>
      </c>
      <c r="N610" s="4">
        <v>2</v>
      </c>
    </row>
    <row r="611" spans="11:14">
      <c r="K611" s="4" t="s">
        <v>1065</v>
      </c>
      <c r="L611" s="4">
        <v>3</v>
      </c>
      <c r="M611" s="4" t="s">
        <v>475</v>
      </c>
      <c r="N611" s="4">
        <v>3</v>
      </c>
    </row>
    <row r="612" spans="11:14">
      <c r="K612" s="4" t="s">
        <v>1066</v>
      </c>
      <c r="L612" s="4">
        <v>0</v>
      </c>
      <c r="M612" s="4" t="s">
        <v>476</v>
      </c>
      <c r="N612" s="4">
        <v>0</v>
      </c>
    </row>
    <row r="613" spans="11:14">
      <c r="K613" s="4" t="s">
        <v>1067</v>
      </c>
      <c r="L613" s="4">
        <v>0</v>
      </c>
      <c r="M613" s="4" t="s">
        <v>477</v>
      </c>
      <c r="N613" s="4">
        <v>0</v>
      </c>
    </row>
    <row r="614" spans="11:14">
      <c r="K614" s="4" t="s">
        <v>1068</v>
      </c>
      <c r="L614" s="4">
        <v>0</v>
      </c>
      <c r="M614" s="4" t="s">
        <v>478</v>
      </c>
      <c r="N614" s="4">
        <v>0</v>
      </c>
    </row>
    <row r="615" spans="11:14">
      <c r="K615" s="4" t="s">
        <v>1069</v>
      </c>
      <c r="L615" s="4">
        <v>0</v>
      </c>
      <c r="M615" s="4" t="s">
        <v>479</v>
      </c>
      <c r="N615" s="4">
        <v>0</v>
      </c>
    </row>
    <row r="616" spans="11:14">
      <c r="K616" s="4" t="s">
        <v>1070</v>
      </c>
      <c r="L616" s="4">
        <v>0</v>
      </c>
      <c r="M616" s="4" t="s">
        <v>480</v>
      </c>
      <c r="N616" s="4">
        <v>0</v>
      </c>
    </row>
    <row r="617" spans="11:14">
      <c r="K617" s="4" t="s">
        <v>1071</v>
      </c>
      <c r="L617" s="4">
        <v>0</v>
      </c>
      <c r="M617" s="4" t="s">
        <v>481</v>
      </c>
      <c r="N617" s="4">
        <v>0</v>
      </c>
    </row>
    <row r="618" spans="11:14">
      <c r="K618" s="4" t="s">
        <v>1072</v>
      </c>
      <c r="L618" s="4">
        <v>0</v>
      </c>
      <c r="M618" s="4" t="s">
        <v>482</v>
      </c>
      <c r="N618" s="4">
        <v>0</v>
      </c>
    </row>
    <row r="619" spans="11:14">
      <c r="K619" s="4" t="s">
        <v>1073</v>
      </c>
      <c r="L619" s="4">
        <v>0</v>
      </c>
      <c r="M619" s="4" t="s">
        <v>483</v>
      </c>
      <c r="N619" s="4">
        <v>0</v>
      </c>
    </row>
    <row r="620" spans="11:14">
      <c r="K620" s="4" t="s">
        <v>1074</v>
      </c>
      <c r="L620" s="4">
        <v>0</v>
      </c>
      <c r="M620" s="4" t="s">
        <v>484</v>
      </c>
      <c r="N620" s="4">
        <v>0</v>
      </c>
    </row>
    <row r="621" spans="11:14">
      <c r="K621" s="4" t="s">
        <v>1075</v>
      </c>
      <c r="L621" s="4">
        <v>0</v>
      </c>
      <c r="M621" s="4" t="s">
        <v>485</v>
      </c>
      <c r="N621" s="4">
        <v>0</v>
      </c>
    </row>
    <row r="622" spans="11:14">
      <c r="K622" s="4" t="s">
        <v>1076</v>
      </c>
      <c r="L622" s="4">
        <v>0</v>
      </c>
      <c r="M622" s="4" t="s">
        <v>486</v>
      </c>
      <c r="N622" s="4">
        <v>0</v>
      </c>
    </row>
    <row r="623" spans="11:14">
      <c r="K623" s="4" t="s">
        <v>1077</v>
      </c>
      <c r="L623" s="4">
        <v>0</v>
      </c>
      <c r="M623" s="4" t="s">
        <v>487</v>
      </c>
      <c r="N623" s="4">
        <v>0</v>
      </c>
    </row>
    <row r="624" spans="11:14">
      <c r="K624" s="4" t="s">
        <v>1078</v>
      </c>
      <c r="L624" s="4">
        <v>0</v>
      </c>
      <c r="M624" s="4" t="s">
        <v>488</v>
      </c>
      <c r="N624" s="4">
        <v>0</v>
      </c>
    </row>
    <row r="625" spans="11:14">
      <c r="K625" s="4" t="s">
        <v>1079</v>
      </c>
      <c r="L625" s="4">
        <v>0</v>
      </c>
      <c r="M625" s="4" t="s">
        <v>489</v>
      </c>
      <c r="N625" s="4">
        <v>0</v>
      </c>
    </row>
    <row r="626" spans="11:14">
      <c r="K626" s="4" t="s">
        <v>1080</v>
      </c>
      <c r="L626" s="4">
        <v>0</v>
      </c>
      <c r="M626" s="4" t="s">
        <v>490</v>
      </c>
      <c r="N626" s="4">
        <v>0</v>
      </c>
    </row>
    <row r="627" spans="11:14">
      <c r="K627" s="4" t="s">
        <v>1081</v>
      </c>
      <c r="L627" s="4">
        <v>0</v>
      </c>
      <c r="M627" s="4" t="s">
        <v>491</v>
      </c>
      <c r="N627" s="4">
        <v>0</v>
      </c>
    </row>
    <row r="628" spans="11:14">
      <c r="K628" s="4" t="s">
        <v>1081</v>
      </c>
      <c r="L628" s="4">
        <v>1</v>
      </c>
      <c r="M628" s="4" t="s">
        <v>491</v>
      </c>
      <c r="N628" s="4">
        <v>1</v>
      </c>
    </row>
    <row r="629" spans="11:14">
      <c r="K629" s="4" t="s">
        <v>1082</v>
      </c>
      <c r="L629" s="4">
        <v>0</v>
      </c>
      <c r="M629" s="4" t="s">
        <v>492</v>
      </c>
      <c r="N629" s="4">
        <v>0</v>
      </c>
    </row>
    <row r="630" spans="11:14">
      <c r="K630" s="4" t="s">
        <v>1083</v>
      </c>
      <c r="L630" s="4">
        <v>0</v>
      </c>
      <c r="M630" s="4" t="s">
        <v>493</v>
      </c>
      <c r="N630" s="4">
        <v>0</v>
      </c>
    </row>
    <row r="631" spans="11:14">
      <c r="K631" s="4" t="s">
        <v>1084</v>
      </c>
      <c r="L631" s="4">
        <v>0</v>
      </c>
      <c r="M631" s="4" t="s">
        <v>494</v>
      </c>
      <c r="N631" s="4">
        <v>0</v>
      </c>
    </row>
    <row r="632" spans="11:14">
      <c r="K632" s="4" t="s">
        <v>1085</v>
      </c>
      <c r="L632" s="4">
        <v>0</v>
      </c>
      <c r="M632" s="4" t="s">
        <v>495</v>
      </c>
      <c r="N632" s="4">
        <v>0</v>
      </c>
    </row>
    <row r="633" spans="11:14">
      <c r="K633" s="4" t="s">
        <v>1086</v>
      </c>
      <c r="L633" s="4">
        <v>0</v>
      </c>
      <c r="M633" s="4" t="s">
        <v>496</v>
      </c>
      <c r="N633" s="4">
        <v>0</v>
      </c>
    </row>
    <row r="634" spans="11:14">
      <c r="K634" s="4" t="s">
        <v>1087</v>
      </c>
      <c r="L634" s="4">
        <v>0</v>
      </c>
      <c r="M634" s="4" t="s">
        <v>497</v>
      </c>
      <c r="N634" s="4">
        <v>0</v>
      </c>
    </row>
    <row r="635" spans="11:14">
      <c r="K635" s="4" t="s">
        <v>1088</v>
      </c>
      <c r="L635" s="4">
        <v>0</v>
      </c>
      <c r="M635" s="4" t="s">
        <v>498</v>
      </c>
      <c r="N635" s="4">
        <v>0</v>
      </c>
    </row>
    <row r="636" spans="11:14">
      <c r="K636" s="4" t="s">
        <v>1089</v>
      </c>
      <c r="L636" s="4">
        <v>0</v>
      </c>
      <c r="M636" s="4" t="s">
        <v>499</v>
      </c>
      <c r="N636" s="4">
        <v>0</v>
      </c>
    </row>
    <row r="637" spans="11:14">
      <c r="K637" s="4" t="s">
        <v>1090</v>
      </c>
      <c r="L637" s="4">
        <v>0</v>
      </c>
      <c r="M637" s="4" t="s">
        <v>500</v>
      </c>
      <c r="N637" s="4">
        <v>0</v>
      </c>
    </row>
    <row r="638" spans="11:14">
      <c r="K638" s="4" t="s">
        <v>1091</v>
      </c>
      <c r="L638" s="4">
        <v>0</v>
      </c>
      <c r="M638" s="4" t="s">
        <v>501</v>
      </c>
      <c r="N638" s="4">
        <v>0</v>
      </c>
    </row>
    <row r="639" spans="11:14">
      <c r="K639" s="4" t="s">
        <v>1092</v>
      </c>
      <c r="L639" s="4">
        <v>0</v>
      </c>
      <c r="M639" s="4" t="s">
        <v>502</v>
      </c>
      <c r="N639" s="4">
        <v>0</v>
      </c>
    </row>
    <row r="640" spans="11:14">
      <c r="K640" s="4" t="s">
        <v>1093</v>
      </c>
      <c r="L640" s="4">
        <v>0</v>
      </c>
      <c r="M640" s="4" t="s">
        <v>503</v>
      </c>
      <c r="N640" s="4">
        <v>0</v>
      </c>
    </row>
    <row r="641" spans="11:14">
      <c r="K641" s="4" t="s">
        <v>1094</v>
      </c>
      <c r="L641" s="4">
        <v>0</v>
      </c>
      <c r="M641" s="4" t="s">
        <v>504</v>
      </c>
      <c r="N641" s="4">
        <v>0</v>
      </c>
    </row>
    <row r="642" spans="11:14">
      <c r="K642" s="4" t="s">
        <v>1095</v>
      </c>
      <c r="L642" s="4">
        <v>0</v>
      </c>
      <c r="M642" s="4" t="s">
        <v>505</v>
      </c>
      <c r="N642" s="4">
        <v>0</v>
      </c>
    </row>
    <row r="643" spans="11:14">
      <c r="K643" s="4" t="s">
        <v>1096</v>
      </c>
      <c r="L643" s="4">
        <v>0</v>
      </c>
      <c r="M643" s="4" t="s">
        <v>506</v>
      </c>
      <c r="N643" s="4">
        <v>0</v>
      </c>
    </row>
    <row r="644" spans="11:14">
      <c r="K644" s="4" t="s">
        <v>1097</v>
      </c>
      <c r="L644" s="4">
        <v>0</v>
      </c>
      <c r="M644" s="4" t="s">
        <v>507</v>
      </c>
      <c r="N644" s="4">
        <v>0</v>
      </c>
    </row>
    <row r="645" spans="11:14">
      <c r="K645" s="4" t="s">
        <v>1098</v>
      </c>
      <c r="L645" s="4">
        <v>0</v>
      </c>
      <c r="M645" s="4" t="s">
        <v>508</v>
      </c>
      <c r="N645" s="4">
        <v>0</v>
      </c>
    </row>
    <row r="646" spans="11:14">
      <c r="K646" s="4" t="s">
        <v>1099</v>
      </c>
      <c r="L646" s="4">
        <v>0</v>
      </c>
      <c r="M646" s="4" t="s">
        <v>509</v>
      </c>
      <c r="N646" s="4">
        <v>0</v>
      </c>
    </row>
    <row r="647" spans="11:14">
      <c r="K647" s="4" t="s">
        <v>1100</v>
      </c>
      <c r="L647" s="4">
        <v>0</v>
      </c>
      <c r="M647" s="4" t="s">
        <v>510</v>
      </c>
      <c r="N647" s="4">
        <v>0</v>
      </c>
    </row>
    <row r="648" spans="11:14">
      <c r="K648" s="4" t="s">
        <v>1101</v>
      </c>
      <c r="L648" s="4">
        <v>0</v>
      </c>
      <c r="M648" s="4" t="s">
        <v>511</v>
      </c>
      <c r="N648" s="4">
        <v>0</v>
      </c>
    </row>
    <row r="649" spans="11:14">
      <c r="K649" s="4" t="s">
        <v>1101</v>
      </c>
      <c r="L649" s="4">
        <v>1</v>
      </c>
      <c r="M649" s="4" t="s">
        <v>511</v>
      </c>
      <c r="N649" s="4">
        <v>1</v>
      </c>
    </row>
    <row r="650" spans="11:14">
      <c r="K650" s="4" t="s">
        <v>1101</v>
      </c>
      <c r="L650" s="4">
        <v>2</v>
      </c>
      <c r="M650" s="4" t="s">
        <v>511</v>
      </c>
      <c r="N650" s="4">
        <v>2</v>
      </c>
    </row>
    <row r="651" spans="11:14">
      <c r="K651" s="4" t="s">
        <v>1101</v>
      </c>
      <c r="L651" s="4">
        <v>3</v>
      </c>
      <c r="M651" s="4" t="s">
        <v>511</v>
      </c>
      <c r="N651" s="4">
        <v>3</v>
      </c>
    </row>
    <row r="652" spans="11:14">
      <c r="K652" s="4" t="s">
        <v>1101</v>
      </c>
      <c r="L652" s="4">
        <v>4</v>
      </c>
      <c r="M652" s="4" t="s">
        <v>511</v>
      </c>
      <c r="N652" s="4">
        <v>4</v>
      </c>
    </row>
    <row r="653" spans="11:14">
      <c r="K653" s="4" t="s">
        <v>1102</v>
      </c>
      <c r="L653" s="4">
        <v>0</v>
      </c>
      <c r="M653" s="4" t="s">
        <v>512</v>
      </c>
      <c r="N653" s="4">
        <v>0</v>
      </c>
    </row>
    <row r="654" spans="11:14">
      <c r="K654" s="4" t="s">
        <v>1102</v>
      </c>
      <c r="L654" s="4">
        <v>1</v>
      </c>
      <c r="M654" s="4" t="s">
        <v>512</v>
      </c>
      <c r="N654" s="4">
        <v>1</v>
      </c>
    </row>
    <row r="655" spans="11:14">
      <c r="K655" s="4" t="s">
        <v>1102</v>
      </c>
      <c r="L655" s="4">
        <v>2</v>
      </c>
      <c r="M655" s="4" t="s">
        <v>512</v>
      </c>
      <c r="N655" s="4">
        <v>2</v>
      </c>
    </row>
    <row r="656" spans="11:14">
      <c r="K656" s="4" t="s">
        <v>1102</v>
      </c>
      <c r="L656" s="4">
        <v>3</v>
      </c>
      <c r="M656" s="4" t="s">
        <v>512</v>
      </c>
      <c r="N656" s="4">
        <v>3</v>
      </c>
    </row>
    <row r="657" spans="11:14">
      <c r="K657" s="4" t="s">
        <v>1102</v>
      </c>
      <c r="L657" s="4">
        <v>4</v>
      </c>
      <c r="M657" s="4" t="s">
        <v>512</v>
      </c>
      <c r="N657" s="4">
        <v>4</v>
      </c>
    </row>
    <row r="658" spans="11:14">
      <c r="K658" s="4" t="s">
        <v>1103</v>
      </c>
      <c r="L658" s="4">
        <v>0</v>
      </c>
      <c r="M658" s="4" t="s">
        <v>513</v>
      </c>
      <c r="N658" s="4">
        <v>0</v>
      </c>
    </row>
    <row r="659" spans="11:14">
      <c r="K659" s="4" t="s">
        <v>1104</v>
      </c>
      <c r="L659" s="4">
        <v>0</v>
      </c>
      <c r="M659" s="4" t="s">
        <v>514</v>
      </c>
      <c r="N659" s="4">
        <v>0</v>
      </c>
    </row>
    <row r="660" spans="11:14">
      <c r="K660" s="4" t="s">
        <v>1105</v>
      </c>
      <c r="L660" s="4">
        <v>0</v>
      </c>
      <c r="M660" s="4" t="s">
        <v>515</v>
      </c>
      <c r="N660" s="4">
        <v>0</v>
      </c>
    </row>
    <row r="661" spans="11:14">
      <c r="K661" s="4" t="s">
        <v>1106</v>
      </c>
      <c r="L661" s="4">
        <v>0</v>
      </c>
      <c r="M661" s="4" t="s">
        <v>516</v>
      </c>
      <c r="N661" s="4">
        <v>0</v>
      </c>
    </row>
    <row r="662" spans="11:14">
      <c r="K662" s="4" t="s">
        <v>1107</v>
      </c>
      <c r="L662" s="4">
        <v>0</v>
      </c>
      <c r="M662" s="4" t="s">
        <v>517</v>
      </c>
      <c r="N662" s="4">
        <v>0</v>
      </c>
    </row>
    <row r="663" spans="11:14">
      <c r="K663" s="4" t="s">
        <v>1108</v>
      </c>
      <c r="L663" s="4">
        <v>0</v>
      </c>
      <c r="M663" s="4" t="s">
        <v>518</v>
      </c>
      <c r="N663" s="4">
        <v>0</v>
      </c>
    </row>
    <row r="664" spans="11:14">
      <c r="K664" s="4" t="s">
        <v>1109</v>
      </c>
      <c r="L664" s="4">
        <v>0</v>
      </c>
      <c r="M664" s="4" t="s">
        <v>519</v>
      </c>
      <c r="N664" s="4">
        <v>0</v>
      </c>
    </row>
    <row r="665" spans="11:14">
      <c r="K665" s="4" t="s">
        <v>1110</v>
      </c>
      <c r="L665" s="4">
        <v>0</v>
      </c>
      <c r="M665" s="4" t="s">
        <v>520</v>
      </c>
      <c r="N665" s="4">
        <v>0</v>
      </c>
    </row>
    <row r="666" spans="11:14">
      <c r="K666" s="4" t="s">
        <v>1111</v>
      </c>
      <c r="L666" s="4">
        <v>0</v>
      </c>
      <c r="M666" s="4" t="s">
        <v>521</v>
      </c>
      <c r="N666" s="4">
        <v>0</v>
      </c>
    </row>
    <row r="667" spans="11:14">
      <c r="K667" s="4" t="s">
        <v>1112</v>
      </c>
      <c r="L667" s="4">
        <v>0</v>
      </c>
      <c r="M667" s="4" t="s">
        <v>522</v>
      </c>
      <c r="N667" s="4">
        <v>0</v>
      </c>
    </row>
    <row r="668" spans="11:14">
      <c r="K668" s="4" t="s">
        <v>1113</v>
      </c>
      <c r="L668" s="4">
        <v>0</v>
      </c>
      <c r="M668" s="4" t="s">
        <v>523</v>
      </c>
      <c r="N668" s="4">
        <v>0</v>
      </c>
    </row>
  </sheetData>
  <sheetProtection password="CE2A" sheet="1" selectLockedCells="1" selectUnlockedCells="1" autoFilter="0" objects="1"/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 codeName="Sheet2"/>
  <dimension ref="A1:G1830"/>
  <sheetViews>
    <sheetView topLeftCell="B1" workbookViewId="0">
      <selection activeCell="C1" sqref="C1"/>
    </sheetView>
  </sheetViews>
  <sheetFormatPr defaultColWidth="9" defaultRowHeight="16.5" outlineLevelCol="6"/>
  <cols>
    <col min="1" max="1" width="6.125" style="4" customWidth="1"/>
    <col min="2" max="2" width="6.375" style="4" customWidth="1"/>
    <col min="3" max="3" width="17.125" style="4" customWidth="1"/>
    <col min="4" max="4" width="19.125" style="4" customWidth="1"/>
    <col min="5" max="5" width="21.25" style="4" customWidth="1"/>
    <col min="6" max="6" width="40" style="4" customWidth="1"/>
    <col min="7" max="7" width="12.875" style="4" customWidth="1"/>
    <col min="8" max="16384" width="9" style="4"/>
  </cols>
  <sheetData>
    <row r="1" s="3" customFormat="1" ht="15" spans="1:7">
      <c r="A1" s="3" t="s">
        <v>1114</v>
      </c>
      <c r="B1" s="3" t="s">
        <v>528</v>
      </c>
      <c r="C1" s="3" t="s">
        <v>525</v>
      </c>
      <c r="D1" s="3" t="s">
        <v>1115</v>
      </c>
      <c r="E1" s="3" t="s">
        <v>1116</v>
      </c>
      <c r="F1" s="5" t="s">
        <v>1117</v>
      </c>
      <c r="G1" s="3" t="s">
        <v>1118</v>
      </c>
    </row>
    <row r="2" hidden="1" spans="2:5">
      <c r="B2" s="4" t="str">
        <f>DEC2HEX(0,4)</f>
        <v>0000</v>
      </c>
      <c r="C2" s="4" t="s">
        <v>15</v>
      </c>
      <c r="D2" s="4" t="s">
        <v>1119</v>
      </c>
      <c r="E2" s="4" t="s">
        <v>1120</v>
      </c>
    </row>
    <row r="3" hidden="1" spans="2:5">
      <c r="B3" s="4" t="str">
        <f>DEC2HEX(ROW($A1),4)</f>
        <v>0001</v>
      </c>
      <c r="C3" s="4" t="s">
        <v>1121</v>
      </c>
      <c r="D3" s="4" t="s">
        <v>1122</v>
      </c>
      <c r="E3" s="4" t="s">
        <v>1123</v>
      </c>
    </row>
    <row r="4" hidden="1" spans="2:5">
      <c r="B4" s="4" t="str">
        <f t="shared" ref="B4:B67" si="0">DEC2HEX(ROW($A2),4)</f>
        <v>0002</v>
      </c>
      <c r="C4" s="4" t="s">
        <v>1124</v>
      </c>
      <c r="D4" s="4" t="s">
        <v>1125</v>
      </c>
      <c r="E4" s="4" t="s">
        <v>1126</v>
      </c>
    </row>
    <row r="5" hidden="1" spans="2:5">
      <c r="B5" s="4" t="str">
        <f t="shared" si="0"/>
        <v>0003</v>
      </c>
      <c r="C5" s="4" t="s">
        <v>1127</v>
      </c>
      <c r="D5" s="4" t="s">
        <v>1128</v>
      </c>
      <c r="E5" s="4" t="s">
        <v>1129</v>
      </c>
    </row>
    <row r="6" hidden="1" spans="2:5">
      <c r="B6" s="4" t="str">
        <f t="shared" si="0"/>
        <v>0004</v>
      </c>
      <c r="C6" s="4" t="s">
        <v>1130</v>
      </c>
      <c r="D6" s="4" t="s">
        <v>1131</v>
      </c>
      <c r="E6" s="4" t="s">
        <v>1132</v>
      </c>
    </row>
    <row r="7" hidden="1" spans="2:5">
      <c r="B7" s="4" t="str">
        <f t="shared" si="0"/>
        <v>0005</v>
      </c>
      <c r="C7" s="4" t="s">
        <v>1133</v>
      </c>
      <c r="D7" s="4" t="s">
        <v>1134</v>
      </c>
      <c r="E7" s="4" t="s">
        <v>1135</v>
      </c>
    </row>
    <row r="8" hidden="1" spans="2:5">
      <c r="B8" s="4" t="str">
        <f t="shared" si="0"/>
        <v>0006</v>
      </c>
      <c r="C8" s="4" t="s">
        <v>1136</v>
      </c>
      <c r="D8" s="4" t="s">
        <v>1137</v>
      </c>
      <c r="E8" s="4" t="s">
        <v>1138</v>
      </c>
    </row>
    <row r="9" hidden="1" spans="2:5">
      <c r="B9" s="4" t="str">
        <f t="shared" si="0"/>
        <v>0007</v>
      </c>
      <c r="C9" s="4" t="s">
        <v>1139</v>
      </c>
      <c r="D9" s="4" t="s">
        <v>1140</v>
      </c>
      <c r="E9" s="4" t="s">
        <v>1141</v>
      </c>
    </row>
    <row r="10" hidden="1" spans="2:5">
      <c r="B10" s="4" t="str">
        <f t="shared" si="0"/>
        <v>0008</v>
      </c>
      <c r="C10" s="4" t="s">
        <v>1142</v>
      </c>
      <c r="D10" s="4" t="s">
        <v>1143</v>
      </c>
      <c r="E10" s="4" t="s">
        <v>1144</v>
      </c>
    </row>
    <row r="11" hidden="1" spans="2:5">
      <c r="B11" s="4" t="str">
        <f t="shared" si="0"/>
        <v>0009</v>
      </c>
      <c r="C11" s="4" t="s">
        <v>1145</v>
      </c>
      <c r="D11" s="4" t="s">
        <v>1146</v>
      </c>
      <c r="E11" s="4" t="s">
        <v>1147</v>
      </c>
    </row>
    <row r="12" hidden="1" spans="2:5">
      <c r="B12" s="4" t="str">
        <f t="shared" si="0"/>
        <v>000A</v>
      </c>
      <c r="C12" s="4" t="s">
        <v>1148</v>
      </c>
      <c r="D12" s="4" t="s">
        <v>1149</v>
      </c>
      <c r="E12" s="4" t="s">
        <v>1150</v>
      </c>
    </row>
    <row r="13" hidden="1" spans="2:5">
      <c r="B13" s="4" t="str">
        <f t="shared" si="0"/>
        <v>000B</v>
      </c>
      <c r="C13" s="4" t="s">
        <v>1151</v>
      </c>
      <c r="D13" s="4" t="s">
        <v>1152</v>
      </c>
      <c r="E13" s="4" t="s">
        <v>1153</v>
      </c>
    </row>
    <row r="14" hidden="1" spans="2:5">
      <c r="B14" s="4" t="str">
        <f t="shared" si="0"/>
        <v>000C</v>
      </c>
      <c r="C14" s="4" t="s">
        <v>1154</v>
      </c>
      <c r="D14" s="4" t="s">
        <v>1155</v>
      </c>
      <c r="E14" s="4" t="s">
        <v>1156</v>
      </c>
    </row>
    <row r="15" hidden="1" spans="2:5">
      <c r="B15" s="4" t="str">
        <f t="shared" si="0"/>
        <v>000D</v>
      </c>
      <c r="C15" s="4" t="s">
        <v>1157</v>
      </c>
      <c r="D15" s="4" t="s">
        <v>1158</v>
      </c>
      <c r="E15" s="4" t="s">
        <v>1159</v>
      </c>
    </row>
    <row r="16" hidden="1" spans="2:5">
      <c r="B16" s="4" t="str">
        <f t="shared" si="0"/>
        <v>000E</v>
      </c>
      <c r="C16" s="4" t="s">
        <v>1160</v>
      </c>
      <c r="D16" s="4" t="s">
        <v>1161</v>
      </c>
      <c r="E16" s="4" t="s">
        <v>1162</v>
      </c>
    </row>
    <row r="17" hidden="1" spans="2:5">
      <c r="B17" s="4" t="str">
        <f t="shared" si="0"/>
        <v>000F</v>
      </c>
      <c r="C17" s="4" t="s">
        <v>1163</v>
      </c>
      <c r="D17" s="4" t="s">
        <v>1164</v>
      </c>
      <c r="E17" s="4" t="s">
        <v>1165</v>
      </c>
    </row>
    <row r="18" hidden="1" spans="2:5">
      <c r="B18" s="4" t="str">
        <f t="shared" si="0"/>
        <v>0010</v>
      </c>
      <c r="C18" s="4" t="s">
        <v>1166</v>
      </c>
      <c r="D18" s="4" t="s">
        <v>1167</v>
      </c>
      <c r="E18" s="4" t="s">
        <v>1168</v>
      </c>
    </row>
    <row r="19" spans="2:6">
      <c r="B19" s="4" t="str">
        <f t="shared" si="0"/>
        <v>0011</v>
      </c>
      <c r="C19" s="4" t="s">
        <v>1169</v>
      </c>
      <c r="D19" s="4" t="s">
        <v>1170</v>
      </c>
      <c r="E19" s="4" t="s">
        <v>1171</v>
      </c>
      <c r="F19" s="4" t="s">
        <v>1172</v>
      </c>
    </row>
    <row r="20" hidden="1" spans="2:5">
      <c r="B20" s="4" t="str">
        <f t="shared" si="0"/>
        <v>0012</v>
      </c>
      <c r="C20" s="4" t="s">
        <v>1173</v>
      </c>
      <c r="D20" s="4" t="s">
        <v>1174</v>
      </c>
      <c r="E20" s="4" t="s">
        <v>1175</v>
      </c>
    </row>
    <row r="21" hidden="1" spans="2:5">
      <c r="B21" s="4" t="str">
        <f t="shared" si="0"/>
        <v>0013</v>
      </c>
      <c r="C21" s="4" t="s">
        <v>1176</v>
      </c>
      <c r="D21" s="4" t="s">
        <v>1177</v>
      </c>
      <c r="E21" s="4" t="s">
        <v>1178</v>
      </c>
    </row>
    <row r="22" hidden="1" spans="2:5">
      <c r="B22" s="4" t="str">
        <f t="shared" si="0"/>
        <v>0014</v>
      </c>
      <c r="C22" s="4" t="s">
        <v>1179</v>
      </c>
      <c r="D22" s="4" t="s">
        <v>1180</v>
      </c>
      <c r="E22" s="4" t="s">
        <v>1181</v>
      </c>
    </row>
    <row r="23" hidden="1" spans="2:5">
      <c r="B23" s="4" t="str">
        <f t="shared" si="0"/>
        <v>0015</v>
      </c>
      <c r="C23" s="4" t="s">
        <v>1182</v>
      </c>
      <c r="D23" s="4" t="s">
        <v>1183</v>
      </c>
      <c r="E23" s="4" t="s">
        <v>1184</v>
      </c>
    </row>
    <row r="24" hidden="1" spans="2:5">
      <c r="B24" s="4" t="str">
        <f t="shared" si="0"/>
        <v>0016</v>
      </c>
      <c r="C24" s="4" t="s">
        <v>1185</v>
      </c>
      <c r="D24" s="4" t="s">
        <v>1186</v>
      </c>
      <c r="E24" s="4" t="s">
        <v>1187</v>
      </c>
    </row>
    <row r="25" spans="2:6">
      <c r="B25" s="4" t="str">
        <f t="shared" si="0"/>
        <v>0017</v>
      </c>
      <c r="C25" s="4" t="s">
        <v>1188</v>
      </c>
      <c r="D25" s="4" t="s">
        <v>1189</v>
      </c>
      <c r="E25" s="4" t="s">
        <v>1190</v>
      </c>
      <c r="F25" s="4" t="s">
        <v>1172</v>
      </c>
    </row>
    <row r="26" spans="2:6">
      <c r="B26" s="4" t="str">
        <f t="shared" si="0"/>
        <v>0018</v>
      </c>
      <c r="C26" s="4" t="s">
        <v>1191</v>
      </c>
      <c r="D26" s="4" t="s">
        <v>1192</v>
      </c>
      <c r="E26" s="4" t="s">
        <v>1193</v>
      </c>
      <c r="F26" s="4" t="s">
        <v>1172</v>
      </c>
    </row>
    <row r="27" spans="2:6">
      <c r="B27" s="4" t="str">
        <f t="shared" si="0"/>
        <v>0019</v>
      </c>
      <c r="C27" s="4" t="s">
        <v>1194</v>
      </c>
      <c r="D27" s="4" t="s">
        <v>1195</v>
      </c>
      <c r="E27" s="4" t="s">
        <v>1196</v>
      </c>
      <c r="F27" s="4" t="s">
        <v>1172</v>
      </c>
    </row>
    <row r="28" spans="2:6">
      <c r="B28" s="4" t="str">
        <f t="shared" si="0"/>
        <v>001A</v>
      </c>
      <c r="C28" s="4" t="s">
        <v>1197</v>
      </c>
      <c r="D28" s="4" t="s">
        <v>1198</v>
      </c>
      <c r="E28" s="4" t="s">
        <v>1199</v>
      </c>
      <c r="F28" s="4" t="s">
        <v>1172</v>
      </c>
    </row>
    <row r="29" spans="2:6">
      <c r="B29" s="4" t="str">
        <f t="shared" si="0"/>
        <v>001B</v>
      </c>
      <c r="C29" s="4" t="s">
        <v>1200</v>
      </c>
      <c r="D29" s="4" t="s">
        <v>1201</v>
      </c>
      <c r="E29" s="4" t="s">
        <v>1202</v>
      </c>
      <c r="F29" s="4" t="s">
        <v>1172</v>
      </c>
    </row>
    <row r="30" spans="2:6">
      <c r="B30" s="4" t="str">
        <f t="shared" si="0"/>
        <v>001C</v>
      </c>
      <c r="C30" s="4" t="s">
        <v>1203</v>
      </c>
      <c r="D30" s="4" t="s">
        <v>1204</v>
      </c>
      <c r="E30" s="4" t="s">
        <v>1205</v>
      </c>
      <c r="F30" s="4" t="s">
        <v>1172</v>
      </c>
    </row>
    <row r="31" spans="2:6">
      <c r="B31" s="4" t="str">
        <f t="shared" si="0"/>
        <v>001D</v>
      </c>
      <c r="C31" s="4" t="s">
        <v>1206</v>
      </c>
      <c r="D31" s="4" t="s">
        <v>1207</v>
      </c>
      <c r="E31" s="4" t="s">
        <v>1208</v>
      </c>
      <c r="F31" s="4" t="s">
        <v>1172</v>
      </c>
    </row>
    <row r="32" hidden="1" spans="2:5">
      <c r="B32" s="4" t="str">
        <f t="shared" si="0"/>
        <v>001E</v>
      </c>
      <c r="C32" s="4" t="s">
        <v>1209</v>
      </c>
      <c r="D32" s="4" t="s">
        <v>1210</v>
      </c>
      <c r="E32" s="4" t="s">
        <v>1211</v>
      </c>
    </row>
    <row r="33" hidden="1" spans="2:5">
      <c r="B33" s="4" t="str">
        <f t="shared" si="0"/>
        <v>001F</v>
      </c>
      <c r="C33" s="4" t="s">
        <v>1212</v>
      </c>
      <c r="D33" s="4" t="s">
        <v>1213</v>
      </c>
      <c r="E33" s="4" t="s">
        <v>1214</v>
      </c>
    </row>
    <row r="34" hidden="1" spans="2:5">
      <c r="B34" s="4" t="str">
        <f t="shared" si="0"/>
        <v>0020</v>
      </c>
      <c r="C34" s="4" t="s">
        <v>1215</v>
      </c>
      <c r="D34" s="4" t="s">
        <v>1216</v>
      </c>
      <c r="E34" s="4" t="s">
        <v>1217</v>
      </c>
    </row>
    <row r="35" hidden="1" spans="2:5">
      <c r="B35" s="4" t="str">
        <f t="shared" si="0"/>
        <v>0021</v>
      </c>
      <c r="C35" s="4" t="s">
        <v>1218</v>
      </c>
      <c r="D35" s="4" t="s">
        <v>1219</v>
      </c>
      <c r="E35" s="4" t="s">
        <v>1220</v>
      </c>
    </row>
    <row r="36" hidden="1" spans="2:5">
      <c r="B36" s="4" t="str">
        <f t="shared" si="0"/>
        <v>0022</v>
      </c>
      <c r="C36" s="4" t="s">
        <v>1221</v>
      </c>
      <c r="D36" s="4" t="s">
        <v>1222</v>
      </c>
      <c r="E36" s="4" t="s">
        <v>1223</v>
      </c>
    </row>
    <row r="37" hidden="1" spans="2:5">
      <c r="B37" s="4" t="str">
        <f t="shared" si="0"/>
        <v>0023</v>
      </c>
      <c r="C37" s="4" t="s">
        <v>1224</v>
      </c>
      <c r="D37" s="4" t="s">
        <v>1225</v>
      </c>
      <c r="E37" s="4" t="s">
        <v>1226</v>
      </c>
    </row>
    <row r="38" hidden="1" spans="2:5">
      <c r="B38" s="4" t="str">
        <f t="shared" si="0"/>
        <v>0024</v>
      </c>
      <c r="C38" s="4" t="s">
        <v>1227</v>
      </c>
      <c r="D38" s="4" t="s">
        <v>1228</v>
      </c>
      <c r="E38" s="4" t="s">
        <v>1229</v>
      </c>
    </row>
    <row r="39" hidden="1" spans="2:5">
      <c r="B39" s="4" t="str">
        <f t="shared" si="0"/>
        <v>0025</v>
      </c>
      <c r="C39" s="4" t="s">
        <v>1230</v>
      </c>
      <c r="D39" s="4" t="s">
        <v>1231</v>
      </c>
      <c r="E39" s="4" t="s">
        <v>1232</v>
      </c>
    </row>
    <row r="40" hidden="1" spans="2:5">
      <c r="B40" s="4" t="str">
        <f t="shared" si="0"/>
        <v>0026</v>
      </c>
      <c r="C40" s="4" t="s">
        <v>1233</v>
      </c>
      <c r="D40" s="4" t="s">
        <v>1234</v>
      </c>
      <c r="E40" s="4" t="s">
        <v>1235</v>
      </c>
    </row>
    <row r="41" spans="2:6">
      <c r="B41" s="4" t="str">
        <f t="shared" si="0"/>
        <v>0027</v>
      </c>
      <c r="C41" s="4" t="s">
        <v>1236</v>
      </c>
      <c r="D41" s="4" t="s">
        <v>1237</v>
      </c>
      <c r="E41" s="4" t="s">
        <v>1238</v>
      </c>
      <c r="F41" s="4" t="s">
        <v>1172</v>
      </c>
    </row>
    <row r="42" hidden="1" spans="2:5">
      <c r="B42" s="4" t="str">
        <f t="shared" si="0"/>
        <v>0028</v>
      </c>
      <c r="C42" s="4" t="s">
        <v>1239</v>
      </c>
      <c r="D42" s="4" t="s">
        <v>1240</v>
      </c>
      <c r="E42" s="4" t="s">
        <v>1241</v>
      </c>
    </row>
    <row r="43" spans="2:6">
      <c r="B43" s="4" t="str">
        <f t="shared" si="0"/>
        <v>0029</v>
      </c>
      <c r="C43" s="4" t="s">
        <v>1242</v>
      </c>
      <c r="D43" s="4" t="s">
        <v>1243</v>
      </c>
      <c r="E43" s="4" t="s">
        <v>1244</v>
      </c>
      <c r="F43" s="4" t="s">
        <v>1172</v>
      </c>
    </row>
    <row r="44" hidden="1" spans="2:5">
      <c r="B44" s="4" t="str">
        <f t="shared" si="0"/>
        <v>002A</v>
      </c>
      <c r="C44" s="4" t="s">
        <v>1245</v>
      </c>
      <c r="D44" s="4" t="s">
        <v>1246</v>
      </c>
      <c r="E44" s="4" t="s">
        <v>1247</v>
      </c>
    </row>
    <row r="45" hidden="1" spans="2:5">
      <c r="B45" s="4" t="str">
        <f t="shared" si="0"/>
        <v>002B</v>
      </c>
      <c r="C45" s="4" t="s">
        <v>1248</v>
      </c>
      <c r="D45" s="4" t="s">
        <v>1249</v>
      </c>
      <c r="E45" s="4" t="s">
        <v>1250</v>
      </c>
    </row>
    <row r="46" hidden="1" spans="2:5">
      <c r="B46" s="4" t="str">
        <f t="shared" si="0"/>
        <v>002C</v>
      </c>
      <c r="C46" s="4" t="s">
        <v>1251</v>
      </c>
      <c r="D46" s="4" t="s">
        <v>1252</v>
      </c>
      <c r="E46" s="4" t="s">
        <v>1253</v>
      </c>
    </row>
    <row r="47" hidden="1" spans="2:5">
      <c r="B47" s="4" t="str">
        <f t="shared" si="0"/>
        <v>002D</v>
      </c>
      <c r="C47" s="4" t="s">
        <v>1254</v>
      </c>
      <c r="D47" s="4" t="s">
        <v>1255</v>
      </c>
      <c r="E47" s="4" t="s">
        <v>1256</v>
      </c>
    </row>
    <row r="48" hidden="1" spans="2:5">
      <c r="B48" s="4" t="str">
        <f t="shared" si="0"/>
        <v>002E</v>
      </c>
      <c r="C48" s="4" t="s">
        <v>1257</v>
      </c>
      <c r="D48" s="4" t="s">
        <v>1258</v>
      </c>
      <c r="E48" s="4" t="s">
        <v>1259</v>
      </c>
    </row>
    <row r="49" hidden="1" spans="2:5">
      <c r="B49" s="4" t="str">
        <f t="shared" si="0"/>
        <v>002F</v>
      </c>
      <c r="C49" s="4" t="s">
        <v>1260</v>
      </c>
      <c r="D49" s="4" t="s">
        <v>1261</v>
      </c>
      <c r="E49" s="4" t="s">
        <v>1262</v>
      </c>
    </row>
    <row r="50" hidden="1" spans="2:5">
      <c r="B50" s="4" t="str">
        <f t="shared" si="0"/>
        <v>0030</v>
      </c>
      <c r="C50" s="4" t="s">
        <v>1263</v>
      </c>
      <c r="D50" s="4" t="s">
        <v>1264</v>
      </c>
      <c r="E50" s="4" t="s">
        <v>1265</v>
      </c>
    </row>
    <row r="51" hidden="1" spans="2:5">
      <c r="B51" s="4" t="str">
        <f t="shared" si="0"/>
        <v>0031</v>
      </c>
      <c r="C51" s="4" t="s">
        <v>1266</v>
      </c>
      <c r="D51" s="4" t="s">
        <v>1267</v>
      </c>
      <c r="E51" s="4" t="s">
        <v>1268</v>
      </c>
    </row>
    <row r="52" spans="2:6">
      <c r="B52" s="4" t="str">
        <f t="shared" si="0"/>
        <v>0032</v>
      </c>
      <c r="C52" s="4" t="s">
        <v>1269</v>
      </c>
      <c r="D52" s="4" t="s">
        <v>1270</v>
      </c>
      <c r="E52" s="4" t="s">
        <v>1271</v>
      </c>
      <c r="F52" s="4" t="s">
        <v>1172</v>
      </c>
    </row>
    <row r="53" hidden="1" spans="2:5">
      <c r="B53" s="4" t="str">
        <f t="shared" si="0"/>
        <v>0033</v>
      </c>
      <c r="C53" s="4" t="s">
        <v>1272</v>
      </c>
      <c r="D53" s="4" t="s">
        <v>1273</v>
      </c>
      <c r="E53" s="4" t="s">
        <v>1274</v>
      </c>
    </row>
    <row r="54" hidden="1" spans="2:5">
      <c r="B54" s="4" t="str">
        <f t="shared" si="0"/>
        <v>0034</v>
      </c>
      <c r="C54" s="4" t="s">
        <v>1275</v>
      </c>
      <c r="D54" s="4" t="s">
        <v>1276</v>
      </c>
      <c r="E54" s="4" t="s">
        <v>1277</v>
      </c>
    </row>
    <row r="55" hidden="1" spans="2:5">
      <c r="B55" s="4" t="str">
        <f t="shared" si="0"/>
        <v>0035</v>
      </c>
      <c r="C55" s="4" t="s">
        <v>1278</v>
      </c>
      <c r="D55" s="4" t="s">
        <v>1279</v>
      </c>
      <c r="E55" s="4" t="s">
        <v>1280</v>
      </c>
    </row>
    <row r="56" spans="2:6">
      <c r="B56" s="4" t="str">
        <f t="shared" si="0"/>
        <v>0036</v>
      </c>
      <c r="C56" s="4" t="s">
        <v>1281</v>
      </c>
      <c r="D56" s="4" t="s">
        <v>1282</v>
      </c>
      <c r="E56" s="4" t="s">
        <v>1283</v>
      </c>
      <c r="F56" s="4" t="s">
        <v>1172</v>
      </c>
    </row>
    <row r="57" hidden="1" spans="2:5">
      <c r="B57" s="4" t="str">
        <f t="shared" si="0"/>
        <v>0037</v>
      </c>
      <c r="C57" s="4" t="s">
        <v>1284</v>
      </c>
      <c r="D57" s="4" t="s">
        <v>1285</v>
      </c>
      <c r="E57" s="4" t="s">
        <v>1286</v>
      </c>
    </row>
    <row r="58" hidden="1" spans="2:5">
      <c r="B58" s="4" t="str">
        <f t="shared" si="0"/>
        <v>0038</v>
      </c>
      <c r="C58" s="4" t="s">
        <v>1287</v>
      </c>
      <c r="D58" s="4" t="s">
        <v>1288</v>
      </c>
      <c r="E58" s="4" t="s">
        <v>1289</v>
      </c>
    </row>
    <row r="59" hidden="1" spans="2:5">
      <c r="B59" s="4" t="str">
        <f t="shared" si="0"/>
        <v>0039</v>
      </c>
      <c r="C59" s="4" t="s">
        <v>1290</v>
      </c>
      <c r="D59" s="4" t="s">
        <v>1291</v>
      </c>
      <c r="E59" s="4" t="s">
        <v>1292</v>
      </c>
    </row>
    <row r="60" hidden="1" spans="2:5">
      <c r="B60" s="4" t="str">
        <f t="shared" si="0"/>
        <v>003A</v>
      </c>
      <c r="C60" s="4" t="s">
        <v>1293</v>
      </c>
      <c r="D60" s="4" t="s">
        <v>1294</v>
      </c>
      <c r="E60" s="4" t="s">
        <v>1295</v>
      </c>
    </row>
    <row r="61" hidden="1" spans="2:5">
      <c r="B61" s="4" t="str">
        <f t="shared" si="0"/>
        <v>003B</v>
      </c>
      <c r="C61" s="4" t="s">
        <v>1296</v>
      </c>
      <c r="D61" s="4" t="s">
        <v>1297</v>
      </c>
      <c r="E61" s="4" t="s">
        <v>1298</v>
      </c>
    </row>
    <row r="62" hidden="1" spans="2:5">
      <c r="B62" s="4" t="str">
        <f t="shared" si="0"/>
        <v>003C</v>
      </c>
      <c r="C62" s="4" t="s">
        <v>1299</v>
      </c>
      <c r="D62" s="4" t="s">
        <v>1300</v>
      </c>
      <c r="E62" s="4" t="s">
        <v>1301</v>
      </c>
    </row>
    <row r="63" hidden="1" spans="2:5">
      <c r="B63" s="4" t="str">
        <f t="shared" si="0"/>
        <v>003D</v>
      </c>
      <c r="C63" s="4" t="s">
        <v>1302</v>
      </c>
      <c r="D63" s="4" t="s">
        <v>1303</v>
      </c>
      <c r="E63" s="4" t="s">
        <v>1304</v>
      </c>
    </row>
    <row r="64" hidden="1" spans="2:5">
      <c r="B64" s="4" t="str">
        <f t="shared" si="0"/>
        <v>003E</v>
      </c>
      <c r="C64" s="4" t="s">
        <v>1305</v>
      </c>
      <c r="D64" s="4" t="s">
        <v>1306</v>
      </c>
      <c r="E64" s="4" t="s">
        <v>1307</v>
      </c>
    </row>
    <row r="65" hidden="1" spans="2:5">
      <c r="B65" s="4" t="str">
        <f t="shared" si="0"/>
        <v>003F</v>
      </c>
      <c r="C65" s="4" t="s">
        <v>1308</v>
      </c>
      <c r="D65" s="4" t="s">
        <v>1309</v>
      </c>
      <c r="E65" s="4" t="s">
        <v>1310</v>
      </c>
    </row>
    <row r="66" hidden="1" spans="2:5">
      <c r="B66" s="4" t="str">
        <f t="shared" si="0"/>
        <v>0040</v>
      </c>
      <c r="C66" s="4" t="s">
        <v>1311</v>
      </c>
      <c r="D66" s="4" t="s">
        <v>1312</v>
      </c>
      <c r="E66" s="4" t="s">
        <v>1313</v>
      </c>
    </row>
    <row r="67" hidden="1" spans="2:5">
      <c r="B67" s="4" t="str">
        <f t="shared" si="0"/>
        <v>0041</v>
      </c>
      <c r="C67" s="4" t="s">
        <v>1314</v>
      </c>
      <c r="D67" s="4" t="s">
        <v>1315</v>
      </c>
      <c r="E67" s="4" t="s">
        <v>1316</v>
      </c>
    </row>
    <row r="68" hidden="1" spans="2:5">
      <c r="B68" s="4" t="str">
        <f t="shared" ref="B68:B131" si="1">DEC2HEX(ROW($A66),4)</f>
        <v>0042</v>
      </c>
      <c r="C68" s="4" t="s">
        <v>1317</v>
      </c>
      <c r="D68" s="4" t="s">
        <v>1318</v>
      </c>
      <c r="E68" s="4" t="s">
        <v>1319</v>
      </c>
    </row>
    <row r="69" hidden="1" spans="2:5">
      <c r="B69" s="4" t="str">
        <f t="shared" si="1"/>
        <v>0043</v>
      </c>
      <c r="C69" s="4" t="s">
        <v>1320</v>
      </c>
      <c r="D69" s="4" t="s">
        <v>1321</v>
      </c>
      <c r="E69" s="4" t="s">
        <v>1322</v>
      </c>
    </row>
    <row r="70" hidden="1" spans="2:5">
      <c r="B70" s="4" t="str">
        <f t="shared" si="1"/>
        <v>0044</v>
      </c>
      <c r="C70" s="4" t="s">
        <v>1323</v>
      </c>
      <c r="D70" s="4" t="s">
        <v>1324</v>
      </c>
      <c r="E70" s="4" t="s">
        <v>1325</v>
      </c>
    </row>
    <row r="71" hidden="1" spans="2:5">
      <c r="B71" s="4" t="str">
        <f t="shared" si="1"/>
        <v>0045</v>
      </c>
      <c r="C71" s="4" t="s">
        <v>1326</v>
      </c>
      <c r="D71" s="4" t="s">
        <v>1327</v>
      </c>
      <c r="E71" s="4" t="s">
        <v>1328</v>
      </c>
    </row>
    <row r="72" hidden="1" spans="2:5">
      <c r="B72" s="4" t="str">
        <f t="shared" si="1"/>
        <v>0046</v>
      </c>
      <c r="C72" s="4" t="s">
        <v>1329</v>
      </c>
      <c r="D72" s="4" t="s">
        <v>1330</v>
      </c>
      <c r="E72" s="4" t="s">
        <v>1331</v>
      </c>
    </row>
    <row r="73" hidden="1" spans="2:5">
      <c r="B73" s="4" t="str">
        <f t="shared" si="1"/>
        <v>0047</v>
      </c>
      <c r="C73" s="4" t="s">
        <v>1332</v>
      </c>
      <c r="D73" s="4" t="s">
        <v>1333</v>
      </c>
      <c r="E73" s="4" t="s">
        <v>1334</v>
      </c>
    </row>
    <row r="74" spans="2:6">
      <c r="B74" s="4" t="str">
        <f t="shared" si="1"/>
        <v>0048</v>
      </c>
      <c r="C74" s="4" t="s">
        <v>1335</v>
      </c>
      <c r="D74" s="4" t="s">
        <v>1336</v>
      </c>
      <c r="E74" s="4" t="s">
        <v>1337</v>
      </c>
      <c r="F74" s="4" t="s">
        <v>1172</v>
      </c>
    </row>
    <row r="75" spans="2:6">
      <c r="B75" s="4" t="str">
        <f t="shared" si="1"/>
        <v>0049</v>
      </c>
      <c r="C75" s="4" t="s">
        <v>1338</v>
      </c>
      <c r="D75" s="4" t="s">
        <v>1339</v>
      </c>
      <c r="E75" s="4" t="s">
        <v>1340</v>
      </c>
      <c r="F75" s="4" t="s">
        <v>1172</v>
      </c>
    </row>
    <row r="76" hidden="1" spans="2:5">
      <c r="B76" s="4" t="str">
        <f t="shared" si="1"/>
        <v>004A</v>
      </c>
      <c r="C76" s="4" t="s">
        <v>1341</v>
      </c>
      <c r="D76" s="4" t="s">
        <v>1342</v>
      </c>
      <c r="E76" s="4" t="s">
        <v>1343</v>
      </c>
    </row>
    <row r="77" spans="2:6">
      <c r="B77" s="4" t="str">
        <f t="shared" si="1"/>
        <v>004B</v>
      </c>
      <c r="C77" s="4" t="s">
        <v>1344</v>
      </c>
      <c r="D77" s="4" t="s">
        <v>1345</v>
      </c>
      <c r="E77" s="4" t="s">
        <v>1346</v>
      </c>
      <c r="F77" s="4" t="s">
        <v>1172</v>
      </c>
    </row>
    <row r="78" hidden="1" spans="2:5">
      <c r="B78" s="4" t="str">
        <f t="shared" si="1"/>
        <v>004C</v>
      </c>
      <c r="C78" s="4" t="s">
        <v>1347</v>
      </c>
      <c r="D78" s="4" t="s">
        <v>1348</v>
      </c>
      <c r="E78" s="4" t="s">
        <v>1349</v>
      </c>
    </row>
    <row r="79" hidden="1" spans="2:5">
      <c r="B79" s="4" t="str">
        <f t="shared" si="1"/>
        <v>004D</v>
      </c>
      <c r="C79" s="4" t="s">
        <v>1350</v>
      </c>
      <c r="D79" s="4" t="s">
        <v>1351</v>
      </c>
      <c r="E79" s="4" t="s">
        <v>1352</v>
      </c>
    </row>
    <row r="80" hidden="1" spans="2:5">
      <c r="B80" s="4" t="str">
        <f t="shared" si="1"/>
        <v>004E</v>
      </c>
      <c r="C80" s="4" t="s">
        <v>1353</v>
      </c>
      <c r="D80" s="4" t="s">
        <v>1354</v>
      </c>
      <c r="E80" s="4" t="s">
        <v>1355</v>
      </c>
    </row>
    <row r="81" hidden="1" spans="2:5">
      <c r="B81" s="4" t="str">
        <f t="shared" si="1"/>
        <v>004F</v>
      </c>
      <c r="C81" s="4" t="s">
        <v>1356</v>
      </c>
      <c r="D81" s="4" t="s">
        <v>1357</v>
      </c>
      <c r="E81" s="4" t="s">
        <v>1358</v>
      </c>
    </row>
    <row r="82" spans="2:6">
      <c r="B82" s="4" t="str">
        <f t="shared" si="1"/>
        <v>0050</v>
      </c>
      <c r="C82" s="4" t="s">
        <v>1359</v>
      </c>
      <c r="D82" s="4" t="s">
        <v>1360</v>
      </c>
      <c r="E82" s="4" t="s">
        <v>1361</v>
      </c>
      <c r="F82" s="4" t="s">
        <v>1172</v>
      </c>
    </row>
    <row r="83" spans="2:6">
      <c r="B83" s="4" t="str">
        <f t="shared" si="1"/>
        <v>0051</v>
      </c>
      <c r="C83" s="4" t="s">
        <v>1362</v>
      </c>
      <c r="D83" s="4" t="s">
        <v>1363</v>
      </c>
      <c r="E83" s="4" t="s">
        <v>1364</v>
      </c>
      <c r="F83" s="4" t="s">
        <v>1172</v>
      </c>
    </row>
    <row r="84" spans="2:6">
      <c r="B84" s="4" t="str">
        <f t="shared" si="1"/>
        <v>0052</v>
      </c>
      <c r="C84" s="4" t="s">
        <v>1365</v>
      </c>
      <c r="D84" s="4" t="s">
        <v>1366</v>
      </c>
      <c r="E84" s="4" t="s">
        <v>1367</v>
      </c>
      <c r="F84" s="4" t="s">
        <v>1172</v>
      </c>
    </row>
    <row r="85" spans="2:6">
      <c r="B85" s="4" t="str">
        <f t="shared" si="1"/>
        <v>0053</v>
      </c>
      <c r="C85" s="4" t="s">
        <v>1368</v>
      </c>
      <c r="D85" s="4" t="s">
        <v>1369</v>
      </c>
      <c r="E85" s="4" t="s">
        <v>1370</v>
      </c>
      <c r="F85" s="4" t="s">
        <v>1172</v>
      </c>
    </row>
    <row r="86" spans="2:6">
      <c r="B86" s="4" t="str">
        <f t="shared" si="1"/>
        <v>0054</v>
      </c>
      <c r="C86" s="4" t="s">
        <v>1371</v>
      </c>
      <c r="D86" s="4" t="s">
        <v>1372</v>
      </c>
      <c r="E86" s="4" t="s">
        <v>1373</v>
      </c>
      <c r="F86" s="4" t="s">
        <v>1172</v>
      </c>
    </row>
    <row r="87" spans="2:6">
      <c r="B87" s="4" t="str">
        <f t="shared" si="1"/>
        <v>0055</v>
      </c>
      <c r="C87" s="4" t="s">
        <v>1374</v>
      </c>
      <c r="D87" s="4" t="s">
        <v>1375</v>
      </c>
      <c r="E87" s="4" t="s">
        <v>1376</v>
      </c>
      <c r="F87" s="4" t="s">
        <v>1172</v>
      </c>
    </row>
    <row r="88" hidden="1" spans="2:5">
      <c r="B88" s="4" t="str">
        <f t="shared" si="1"/>
        <v>0056</v>
      </c>
      <c r="C88" s="4" t="s">
        <v>1377</v>
      </c>
      <c r="D88" s="4" t="s">
        <v>1378</v>
      </c>
      <c r="E88" s="4" t="s">
        <v>1379</v>
      </c>
    </row>
    <row r="89" hidden="1" spans="2:5">
      <c r="B89" s="4" t="str">
        <f t="shared" si="1"/>
        <v>0057</v>
      </c>
      <c r="C89" s="4" t="s">
        <v>1380</v>
      </c>
      <c r="D89" s="4" t="s">
        <v>1381</v>
      </c>
      <c r="E89" s="4" t="s">
        <v>1382</v>
      </c>
    </row>
    <row r="90" hidden="1" spans="2:5">
      <c r="B90" s="4" t="str">
        <f t="shared" si="1"/>
        <v>0058</v>
      </c>
      <c r="C90" s="4" t="s">
        <v>1383</v>
      </c>
      <c r="D90" s="4" t="s">
        <v>1384</v>
      </c>
      <c r="E90" s="4" t="s">
        <v>1385</v>
      </c>
    </row>
    <row r="91" hidden="1" spans="2:5">
      <c r="B91" s="4" t="str">
        <f t="shared" si="1"/>
        <v>0059</v>
      </c>
      <c r="C91" s="4" t="s">
        <v>1386</v>
      </c>
      <c r="D91" s="4" t="s">
        <v>1387</v>
      </c>
      <c r="E91" s="4" t="s">
        <v>1388</v>
      </c>
    </row>
    <row r="92" spans="2:6">
      <c r="B92" s="4" t="str">
        <f t="shared" si="1"/>
        <v>005A</v>
      </c>
      <c r="C92" s="4" t="s">
        <v>1389</v>
      </c>
      <c r="D92" s="4" t="s">
        <v>1390</v>
      </c>
      <c r="E92" s="4" t="s">
        <v>1391</v>
      </c>
      <c r="F92" s="4" t="s">
        <v>1172</v>
      </c>
    </row>
    <row r="93" spans="2:6">
      <c r="B93" s="4" t="str">
        <f t="shared" si="1"/>
        <v>005B</v>
      </c>
      <c r="C93" s="4" t="s">
        <v>1392</v>
      </c>
      <c r="D93" s="4" t="s">
        <v>1393</v>
      </c>
      <c r="E93" s="4" t="s">
        <v>1394</v>
      </c>
      <c r="F93" s="4" t="s">
        <v>1172</v>
      </c>
    </row>
    <row r="94" spans="2:6">
      <c r="B94" s="4" t="str">
        <f t="shared" si="1"/>
        <v>005C</v>
      </c>
      <c r="C94" s="4" t="s">
        <v>1395</v>
      </c>
      <c r="D94" s="4" t="s">
        <v>1396</v>
      </c>
      <c r="E94" s="4" t="s">
        <v>1397</v>
      </c>
      <c r="F94" s="4" t="s">
        <v>1172</v>
      </c>
    </row>
    <row r="95" hidden="1" spans="2:5">
      <c r="B95" s="4" t="str">
        <f t="shared" si="1"/>
        <v>005D</v>
      </c>
      <c r="C95" s="4" t="s">
        <v>1398</v>
      </c>
      <c r="D95" s="4" t="s">
        <v>1399</v>
      </c>
      <c r="E95" s="4" t="s">
        <v>1400</v>
      </c>
    </row>
    <row r="96" hidden="1" spans="2:5">
      <c r="B96" s="4" t="str">
        <f t="shared" si="1"/>
        <v>005E</v>
      </c>
      <c r="C96" s="4" t="s">
        <v>1401</v>
      </c>
      <c r="D96" s="4" t="s">
        <v>1402</v>
      </c>
      <c r="E96" s="4" t="s">
        <v>1403</v>
      </c>
    </row>
    <row r="97" hidden="1" spans="2:5">
      <c r="B97" s="4" t="str">
        <f t="shared" si="1"/>
        <v>005F</v>
      </c>
      <c r="C97" s="4" t="s">
        <v>1404</v>
      </c>
      <c r="D97" s="4" t="s">
        <v>1405</v>
      </c>
      <c r="E97" s="4" t="s">
        <v>1406</v>
      </c>
    </row>
    <row r="98" hidden="1" spans="2:5">
      <c r="B98" s="4" t="str">
        <f t="shared" si="1"/>
        <v>0060</v>
      </c>
      <c r="C98" s="4" t="s">
        <v>1407</v>
      </c>
      <c r="D98" s="4" t="s">
        <v>1408</v>
      </c>
      <c r="E98" s="4" t="s">
        <v>1409</v>
      </c>
    </row>
    <row r="99" hidden="1" spans="2:5">
      <c r="B99" s="4" t="str">
        <f t="shared" si="1"/>
        <v>0061</v>
      </c>
      <c r="C99" s="4" t="s">
        <v>1410</v>
      </c>
      <c r="D99" s="4" t="s">
        <v>1411</v>
      </c>
      <c r="E99" s="4" t="s">
        <v>1412</v>
      </c>
    </row>
    <row r="100" hidden="1" spans="2:5">
      <c r="B100" s="4" t="str">
        <f t="shared" si="1"/>
        <v>0062</v>
      </c>
      <c r="C100" s="4" t="s">
        <v>1413</v>
      </c>
      <c r="D100" s="4" t="s">
        <v>1414</v>
      </c>
      <c r="E100" s="4" t="s">
        <v>1415</v>
      </c>
    </row>
    <row r="101" hidden="1" spans="2:5">
      <c r="B101" s="4" t="str">
        <f t="shared" si="1"/>
        <v>0063</v>
      </c>
      <c r="C101" s="4" t="s">
        <v>1416</v>
      </c>
      <c r="D101" s="4" t="s">
        <v>1417</v>
      </c>
      <c r="E101" s="4" t="s">
        <v>1418</v>
      </c>
    </row>
    <row r="102" hidden="1" spans="2:5">
      <c r="B102" s="4" t="str">
        <f t="shared" si="1"/>
        <v>0064</v>
      </c>
      <c r="C102" s="4" t="s">
        <v>1419</v>
      </c>
      <c r="D102" s="4" t="s">
        <v>1420</v>
      </c>
      <c r="E102" s="4" t="s">
        <v>1421</v>
      </c>
    </row>
    <row r="103" hidden="1" spans="2:5">
      <c r="B103" s="4" t="str">
        <f t="shared" si="1"/>
        <v>0065</v>
      </c>
      <c r="C103" s="4" t="s">
        <v>1422</v>
      </c>
      <c r="D103" s="4" t="s">
        <v>1423</v>
      </c>
      <c r="E103" s="4" t="s">
        <v>1424</v>
      </c>
    </row>
    <row r="104" hidden="1" spans="2:5">
      <c r="B104" s="4" t="str">
        <f t="shared" si="1"/>
        <v>0066</v>
      </c>
      <c r="C104" s="4" t="s">
        <v>1425</v>
      </c>
      <c r="D104" s="4" t="s">
        <v>1426</v>
      </c>
      <c r="E104" s="4" t="s">
        <v>1427</v>
      </c>
    </row>
    <row r="105" hidden="1" spans="2:5">
      <c r="B105" s="4" t="str">
        <f t="shared" si="1"/>
        <v>0067</v>
      </c>
      <c r="C105" s="4" t="s">
        <v>1428</v>
      </c>
      <c r="D105" s="4" t="s">
        <v>1429</v>
      </c>
      <c r="E105" s="4" t="s">
        <v>1430</v>
      </c>
    </row>
    <row r="106" hidden="1" spans="2:5">
      <c r="B106" s="4" t="str">
        <f t="shared" si="1"/>
        <v>0068</v>
      </c>
      <c r="C106" s="4" t="s">
        <v>1431</v>
      </c>
      <c r="D106" s="4" t="s">
        <v>1432</v>
      </c>
      <c r="E106" s="4" t="s">
        <v>1433</v>
      </c>
    </row>
    <row r="107" hidden="1" spans="2:5">
      <c r="B107" s="4" t="str">
        <f t="shared" si="1"/>
        <v>0069</v>
      </c>
      <c r="C107" s="4" t="s">
        <v>1434</v>
      </c>
      <c r="D107" s="4" t="s">
        <v>1435</v>
      </c>
      <c r="E107" s="4" t="s">
        <v>1436</v>
      </c>
    </row>
    <row r="108" hidden="1" spans="2:5">
      <c r="B108" s="4" t="str">
        <f t="shared" si="1"/>
        <v>006A</v>
      </c>
      <c r="C108" s="4" t="s">
        <v>1437</v>
      </c>
      <c r="D108" s="4" t="s">
        <v>1438</v>
      </c>
      <c r="E108" s="4" t="s">
        <v>1439</v>
      </c>
    </row>
    <row r="109" spans="2:6">
      <c r="B109" s="4" t="str">
        <f t="shared" si="1"/>
        <v>006B</v>
      </c>
      <c r="C109" s="4" t="s">
        <v>1440</v>
      </c>
      <c r="D109" s="4" t="s">
        <v>1441</v>
      </c>
      <c r="E109" s="4" t="s">
        <v>1442</v>
      </c>
      <c r="F109" s="4" t="s">
        <v>1172</v>
      </c>
    </row>
    <row r="110" spans="2:6">
      <c r="B110" s="4" t="str">
        <f t="shared" si="1"/>
        <v>006C</v>
      </c>
      <c r="C110" s="4" t="s">
        <v>1443</v>
      </c>
      <c r="D110" s="4" t="s">
        <v>1444</v>
      </c>
      <c r="E110" s="4" t="s">
        <v>1445</v>
      </c>
      <c r="F110" s="4" t="s">
        <v>1172</v>
      </c>
    </row>
    <row r="111" spans="2:6">
      <c r="B111" s="4" t="str">
        <f t="shared" si="1"/>
        <v>006D</v>
      </c>
      <c r="C111" s="4" t="s">
        <v>1446</v>
      </c>
      <c r="D111" s="4" t="s">
        <v>1447</v>
      </c>
      <c r="E111" s="4" t="s">
        <v>1448</v>
      </c>
      <c r="F111" s="4" t="s">
        <v>1172</v>
      </c>
    </row>
    <row r="112" spans="2:6">
      <c r="B112" s="4" t="str">
        <f t="shared" si="1"/>
        <v>006E</v>
      </c>
      <c r="C112" s="4" t="s">
        <v>1449</v>
      </c>
      <c r="D112" s="4" t="s">
        <v>1450</v>
      </c>
      <c r="E112" s="4" t="s">
        <v>1451</v>
      </c>
      <c r="F112" s="4" t="s">
        <v>1172</v>
      </c>
    </row>
    <row r="113" spans="2:6">
      <c r="B113" s="4" t="str">
        <f t="shared" si="1"/>
        <v>006F</v>
      </c>
      <c r="C113" s="4" t="s">
        <v>1452</v>
      </c>
      <c r="D113" s="4" t="s">
        <v>1453</v>
      </c>
      <c r="E113" s="4" t="s">
        <v>1454</v>
      </c>
      <c r="F113" s="4" t="s">
        <v>1455</v>
      </c>
    </row>
    <row r="114" hidden="1" spans="2:5">
      <c r="B114" s="4" t="str">
        <f t="shared" si="1"/>
        <v>0070</v>
      </c>
      <c r="C114" s="4" t="s">
        <v>1456</v>
      </c>
      <c r="D114" s="4" t="s">
        <v>1457</v>
      </c>
      <c r="E114" s="4" t="s">
        <v>1458</v>
      </c>
    </row>
    <row r="115" hidden="1" spans="2:5">
      <c r="B115" s="4" t="str">
        <f t="shared" si="1"/>
        <v>0071</v>
      </c>
      <c r="C115" s="4" t="s">
        <v>1459</v>
      </c>
      <c r="D115" s="4" t="s">
        <v>1460</v>
      </c>
      <c r="E115" s="4" t="s">
        <v>1461</v>
      </c>
    </row>
    <row r="116" hidden="1" spans="2:5">
      <c r="B116" s="4" t="str">
        <f t="shared" si="1"/>
        <v>0072</v>
      </c>
      <c r="C116" s="4" t="s">
        <v>1462</v>
      </c>
      <c r="D116" s="4" t="s">
        <v>1462</v>
      </c>
      <c r="E116" s="4" t="s">
        <v>1463</v>
      </c>
    </row>
    <row r="117" hidden="1" spans="2:5">
      <c r="B117" s="4" t="str">
        <f t="shared" si="1"/>
        <v>0073</v>
      </c>
      <c r="C117" s="4" t="s">
        <v>1464</v>
      </c>
      <c r="D117" s="4" t="s">
        <v>1465</v>
      </c>
      <c r="E117" s="4" t="s">
        <v>1466</v>
      </c>
    </row>
    <row r="118" hidden="1" spans="2:5">
      <c r="B118" s="4" t="str">
        <f t="shared" si="1"/>
        <v>0074</v>
      </c>
      <c r="C118" s="4" t="s">
        <v>1467</v>
      </c>
      <c r="D118" s="4" t="s">
        <v>1468</v>
      </c>
      <c r="E118" s="4" t="s">
        <v>1469</v>
      </c>
    </row>
    <row r="119" hidden="1" spans="2:5">
      <c r="B119" s="4" t="str">
        <f t="shared" si="1"/>
        <v>0075</v>
      </c>
      <c r="C119" s="4" t="s">
        <v>1470</v>
      </c>
      <c r="D119" s="4" t="s">
        <v>1471</v>
      </c>
      <c r="E119" s="4" t="s">
        <v>1472</v>
      </c>
    </row>
    <row r="120" hidden="1" spans="2:5">
      <c r="B120" s="4" t="str">
        <f t="shared" si="1"/>
        <v>0076</v>
      </c>
      <c r="C120" s="4" t="s">
        <v>1473</v>
      </c>
      <c r="D120" s="4" t="s">
        <v>1474</v>
      </c>
      <c r="E120" s="4" t="s">
        <v>1475</v>
      </c>
    </row>
    <row r="121" hidden="1" spans="2:5">
      <c r="B121" s="4" t="str">
        <f t="shared" si="1"/>
        <v>0077</v>
      </c>
      <c r="C121" s="4" t="s">
        <v>1476</v>
      </c>
      <c r="D121" s="4" t="s">
        <v>1477</v>
      </c>
      <c r="E121" s="4" t="s">
        <v>1478</v>
      </c>
    </row>
    <row r="122" hidden="1" spans="2:5">
      <c r="B122" s="4" t="str">
        <f t="shared" si="1"/>
        <v>0078</v>
      </c>
      <c r="C122" s="4" t="s">
        <v>1462</v>
      </c>
      <c r="D122" s="4" t="s">
        <v>1462</v>
      </c>
      <c r="E122" s="4" t="s">
        <v>1463</v>
      </c>
    </row>
    <row r="123" hidden="1" spans="2:5">
      <c r="B123" s="4" t="str">
        <f t="shared" si="1"/>
        <v>0079</v>
      </c>
      <c r="C123" s="4" t="s">
        <v>1479</v>
      </c>
      <c r="D123" s="4" t="s">
        <v>1480</v>
      </c>
      <c r="E123" s="4" t="s">
        <v>1481</v>
      </c>
    </row>
    <row r="124" hidden="1" spans="2:5">
      <c r="B124" s="4" t="str">
        <f t="shared" si="1"/>
        <v>007A</v>
      </c>
      <c r="C124" s="4" t="s">
        <v>1482</v>
      </c>
      <c r="D124" s="4" t="s">
        <v>1483</v>
      </c>
      <c r="E124" s="4" t="s">
        <v>1484</v>
      </c>
    </row>
    <row r="125" hidden="1" spans="2:5">
      <c r="B125" s="4" t="str">
        <f t="shared" si="1"/>
        <v>007B</v>
      </c>
      <c r="C125" s="4" t="s">
        <v>1485</v>
      </c>
      <c r="D125" s="4" t="s">
        <v>1486</v>
      </c>
      <c r="E125" s="4" t="s">
        <v>1487</v>
      </c>
    </row>
    <row r="126" hidden="1" spans="2:5">
      <c r="B126" s="4" t="str">
        <f t="shared" si="1"/>
        <v>007C</v>
      </c>
      <c r="C126" s="4" t="s">
        <v>1488</v>
      </c>
      <c r="D126" s="4" t="s">
        <v>1489</v>
      </c>
      <c r="E126" s="4" t="s">
        <v>1490</v>
      </c>
    </row>
    <row r="127" hidden="1" spans="2:5">
      <c r="B127" s="4" t="str">
        <f t="shared" si="1"/>
        <v>007D</v>
      </c>
      <c r="C127" s="4" t="s">
        <v>1491</v>
      </c>
      <c r="D127" s="4" t="s">
        <v>1492</v>
      </c>
      <c r="E127" s="4" t="s">
        <v>1493</v>
      </c>
    </row>
    <row r="128" hidden="1" spans="2:5">
      <c r="B128" s="4" t="str">
        <f t="shared" si="1"/>
        <v>007E</v>
      </c>
      <c r="C128" s="4" t="s">
        <v>1494</v>
      </c>
      <c r="D128" s="4" t="s">
        <v>1495</v>
      </c>
      <c r="E128" s="4" t="s">
        <v>1496</v>
      </c>
    </row>
    <row r="129" hidden="1" spans="2:5">
      <c r="B129" s="4" t="str">
        <f t="shared" si="1"/>
        <v>007F</v>
      </c>
      <c r="C129" s="4" t="s">
        <v>1497</v>
      </c>
      <c r="D129" s="4" t="s">
        <v>1498</v>
      </c>
      <c r="E129" s="4" t="s">
        <v>1499</v>
      </c>
    </row>
    <row r="130" hidden="1" spans="2:5">
      <c r="B130" s="4" t="str">
        <f t="shared" si="1"/>
        <v>0080</v>
      </c>
      <c r="C130" s="4" t="s">
        <v>1500</v>
      </c>
      <c r="D130" s="4" t="s">
        <v>1501</v>
      </c>
      <c r="E130" s="4" t="s">
        <v>1502</v>
      </c>
    </row>
    <row r="131" hidden="1" spans="2:5">
      <c r="B131" s="4" t="str">
        <f t="shared" si="1"/>
        <v>0081</v>
      </c>
      <c r="C131" s="4" t="s">
        <v>1462</v>
      </c>
      <c r="D131" s="4" t="s">
        <v>1462</v>
      </c>
      <c r="E131" s="4" t="s">
        <v>1463</v>
      </c>
    </row>
    <row r="132" hidden="1" spans="2:5">
      <c r="B132" s="4" t="str">
        <f t="shared" ref="B132:B195" si="2">DEC2HEX(ROW($A130),4)</f>
        <v>0082</v>
      </c>
      <c r="C132" s="4" t="s">
        <v>1462</v>
      </c>
      <c r="D132" s="4" t="s">
        <v>1462</v>
      </c>
      <c r="E132" s="4" t="s">
        <v>1463</v>
      </c>
    </row>
    <row r="133" hidden="1" spans="2:5">
      <c r="B133" s="4" t="str">
        <f t="shared" si="2"/>
        <v>0083</v>
      </c>
      <c r="C133" s="4" t="s">
        <v>1462</v>
      </c>
      <c r="D133" s="4" t="s">
        <v>1462</v>
      </c>
      <c r="E133" s="4" t="s">
        <v>1463</v>
      </c>
    </row>
    <row r="134" hidden="1" spans="2:5">
      <c r="B134" s="4" t="str">
        <f t="shared" si="2"/>
        <v>0084</v>
      </c>
      <c r="C134" s="4" t="s">
        <v>1462</v>
      </c>
      <c r="D134" s="4" t="s">
        <v>1462</v>
      </c>
      <c r="E134" s="4" t="s">
        <v>1463</v>
      </c>
    </row>
    <row r="135" hidden="1" spans="2:5">
      <c r="B135" s="4" t="str">
        <f t="shared" si="2"/>
        <v>0085</v>
      </c>
      <c r="C135" s="4" t="s">
        <v>1462</v>
      </c>
      <c r="D135" s="4" t="s">
        <v>1462</v>
      </c>
      <c r="E135" s="4" t="s">
        <v>1463</v>
      </c>
    </row>
    <row r="136" hidden="1" spans="2:5">
      <c r="B136" s="4" t="str">
        <f t="shared" si="2"/>
        <v>0086</v>
      </c>
      <c r="C136" s="4" t="s">
        <v>1503</v>
      </c>
      <c r="D136" s="4" t="s">
        <v>1504</v>
      </c>
      <c r="E136" s="4" t="s">
        <v>1505</v>
      </c>
    </row>
    <row r="137" hidden="1" spans="2:5">
      <c r="B137" s="4" t="str">
        <f t="shared" si="2"/>
        <v>0087</v>
      </c>
      <c r="C137" s="4" t="s">
        <v>1506</v>
      </c>
      <c r="D137" s="4" t="s">
        <v>1507</v>
      </c>
      <c r="E137" s="4" t="s">
        <v>1508</v>
      </c>
    </row>
    <row r="138" hidden="1" spans="2:5">
      <c r="B138" s="4" t="str">
        <f t="shared" si="2"/>
        <v>0088</v>
      </c>
      <c r="C138" s="4" t="s">
        <v>1509</v>
      </c>
      <c r="D138" s="4" t="s">
        <v>1510</v>
      </c>
      <c r="E138" s="4" t="s">
        <v>1511</v>
      </c>
    </row>
    <row r="139" hidden="1" spans="2:5">
      <c r="B139" s="4" t="str">
        <f t="shared" si="2"/>
        <v>0089</v>
      </c>
      <c r="C139" s="4" t="s">
        <v>1512</v>
      </c>
      <c r="D139" s="4" t="s">
        <v>1513</v>
      </c>
      <c r="E139" s="4" t="s">
        <v>1514</v>
      </c>
    </row>
    <row r="140" hidden="1" spans="2:5">
      <c r="B140" s="4" t="str">
        <f t="shared" si="2"/>
        <v>008A</v>
      </c>
      <c r="C140" s="4" t="s">
        <v>1515</v>
      </c>
      <c r="D140" s="4" t="s">
        <v>1516</v>
      </c>
      <c r="E140" s="4" t="s">
        <v>1517</v>
      </c>
    </row>
    <row r="141" hidden="1" spans="2:5">
      <c r="B141" s="4" t="str">
        <f t="shared" si="2"/>
        <v>008B</v>
      </c>
      <c r="C141" s="4" t="s">
        <v>1518</v>
      </c>
      <c r="D141" s="4" t="s">
        <v>1519</v>
      </c>
      <c r="E141" s="4" t="s">
        <v>1520</v>
      </c>
    </row>
    <row r="142" hidden="1" spans="2:5">
      <c r="B142" s="4" t="str">
        <f t="shared" si="2"/>
        <v>008C</v>
      </c>
      <c r="C142" s="4" t="s">
        <v>1521</v>
      </c>
      <c r="D142" s="4" t="s">
        <v>1522</v>
      </c>
      <c r="E142" s="4" t="s">
        <v>1523</v>
      </c>
    </row>
    <row r="143" hidden="1" spans="2:5">
      <c r="B143" s="4" t="str">
        <f t="shared" si="2"/>
        <v>008D</v>
      </c>
      <c r="C143" s="4" t="s">
        <v>1524</v>
      </c>
      <c r="D143" s="4" t="s">
        <v>1525</v>
      </c>
      <c r="E143" s="4" t="s">
        <v>1526</v>
      </c>
    </row>
    <row r="144" hidden="1" spans="2:5">
      <c r="B144" s="4" t="str">
        <f t="shared" si="2"/>
        <v>008E</v>
      </c>
      <c r="C144" s="4" t="s">
        <v>1527</v>
      </c>
      <c r="D144" s="4" t="s">
        <v>1528</v>
      </c>
      <c r="E144" s="4" t="s">
        <v>1529</v>
      </c>
    </row>
    <row r="145" hidden="1" spans="2:5">
      <c r="B145" s="4" t="str">
        <f t="shared" si="2"/>
        <v>008F</v>
      </c>
      <c r="C145" s="4" t="s">
        <v>1530</v>
      </c>
      <c r="D145" s="4" t="s">
        <v>1531</v>
      </c>
      <c r="E145" s="4" t="s">
        <v>1532</v>
      </c>
    </row>
    <row r="146" hidden="1" spans="2:5">
      <c r="B146" s="4" t="str">
        <f t="shared" si="2"/>
        <v>0090</v>
      </c>
      <c r="C146" s="4" t="s">
        <v>1533</v>
      </c>
      <c r="D146" s="4" t="s">
        <v>1534</v>
      </c>
      <c r="E146" s="4" t="s">
        <v>1535</v>
      </c>
    </row>
    <row r="147" hidden="1" spans="2:5">
      <c r="B147" s="4" t="str">
        <f t="shared" si="2"/>
        <v>0091</v>
      </c>
      <c r="C147" s="4" t="s">
        <v>1536</v>
      </c>
      <c r="D147" s="4" t="s">
        <v>1537</v>
      </c>
      <c r="E147" s="4" t="s">
        <v>1538</v>
      </c>
    </row>
    <row r="148" hidden="1" spans="2:5">
      <c r="B148" s="4" t="str">
        <f t="shared" si="2"/>
        <v>0092</v>
      </c>
      <c r="C148" s="4" t="s">
        <v>1539</v>
      </c>
      <c r="D148" s="4" t="s">
        <v>1540</v>
      </c>
      <c r="E148" s="4" t="s">
        <v>1541</v>
      </c>
    </row>
    <row r="149" hidden="1" spans="2:5">
      <c r="B149" s="4" t="str">
        <f t="shared" si="2"/>
        <v>0093</v>
      </c>
      <c r="C149" s="4" t="s">
        <v>1542</v>
      </c>
      <c r="D149" s="4" t="s">
        <v>1543</v>
      </c>
      <c r="E149" s="4" t="s">
        <v>1544</v>
      </c>
    </row>
    <row r="150" hidden="1" spans="2:5">
      <c r="B150" s="4" t="str">
        <f t="shared" si="2"/>
        <v>0094</v>
      </c>
      <c r="C150" s="4" t="s">
        <v>1545</v>
      </c>
      <c r="D150" s="4" t="s">
        <v>1546</v>
      </c>
      <c r="E150" s="4" t="s">
        <v>1547</v>
      </c>
    </row>
    <row r="151" spans="2:6">
      <c r="B151" s="4" t="str">
        <f t="shared" si="2"/>
        <v>0095</v>
      </c>
      <c r="C151" s="4" t="s">
        <v>1548</v>
      </c>
      <c r="D151" s="4" t="s">
        <v>1549</v>
      </c>
      <c r="E151" s="4" t="s">
        <v>1550</v>
      </c>
      <c r="F151" s="4" t="s">
        <v>1172</v>
      </c>
    </row>
    <row r="152" spans="2:6">
      <c r="B152" s="4" t="str">
        <f t="shared" si="2"/>
        <v>0096</v>
      </c>
      <c r="C152" s="4" t="s">
        <v>1551</v>
      </c>
      <c r="D152" s="4" t="s">
        <v>1552</v>
      </c>
      <c r="E152" s="4" t="s">
        <v>1553</v>
      </c>
      <c r="F152" s="4" t="s">
        <v>1172</v>
      </c>
    </row>
    <row r="153" spans="2:6">
      <c r="B153" s="4" t="str">
        <f t="shared" si="2"/>
        <v>0097</v>
      </c>
      <c r="C153" s="4" t="s">
        <v>1554</v>
      </c>
      <c r="D153" s="4" t="s">
        <v>1555</v>
      </c>
      <c r="E153" s="4" t="s">
        <v>1556</v>
      </c>
      <c r="F153" s="4" t="s">
        <v>1172</v>
      </c>
    </row>
    <row r="154" spans="2:6">
      <c r="B154" s="4" t="str">
        <f t="shared" si="2"/>
        <v>0098</v>
      </c>
      <c r="C154" s="4" t="s">
        <v>1557</v>
      </c>
      <c r="D154" s="4" t="s">
        <v>1558</v>
      </c>
      <c r="E154" s="4" t="s">
        <v>1559</v>
      </c>
      <c r="F154" s="4" t="s">
        <v>1172</v>
      </c>
    </row>
    <row r="155" spans="2:6">
      <c r="B155" s="4" t="str">
        <f t="shared" si="2"/>
        <v>0099</v>
      </c>
      <c r="C155" s="4" t="s">
        <v>1560</v>
      </c>
      <c r="D155" s="4" t="s">
        <v>1561</v>
      </c>
      <c r="E155" s="4" t="s">
        <v>1562</v>
      </c>
      <c r="F155" s="4" t="s">
        <v>1172</v>
      </c>
    </row>
    <row r="156" spans="2:6">
      <c r="B156" s="4" t="str">
        <f t="shared" si="2"/>
        <v>009A</v>
      </c>
      <c r="C156" s="4" t="s">
        <v>1563</v>
      </c>
      <c r="D156" s="4" t="s">
        <v>1564</v>
      </c>
      <c r="E156" s="4" t="s">
        <v>1565</v>
      </c>
      <c r="F156" s="4" t="s">
        <v>1172</v>
      </c>
    </row>
    <row r="157" spans="2:6">
      <c r="B157" s="4" t="str">
        <f t="shared" si="2"/>
        <v>009B</v>
      </c>
      <c r="C157" s="4" t="s">
        <v>1566</v>
      </c>
      <c r="D157" s="4" t="s">
        <v>1567</v>
      </c>
      <c r="E157" s="4" t="s">
        <v>1568</v>
      </c>
      <c r="F157" s="4" t="s">
        <v>1172</v>
      </c>
    </row>
    <row r="158" hidden="1" spans="2:5">
      <c r="B158" s="4" t="str">
        <f t="shared" si="2"/>
        <v>009C</v>
      </c>
      <c r="C158" s="4" t="s">
        <v>1569</v>
      </c>
      <c r="D158" s="4" t="s">
        <v>1570</v>
      </c>
      <c r="E158" s="4" t="s">
        <v>1571</v>
      </c>
    </row>
    <row r="159" spans="2:6">
      <c r="B159" s="4" t="str">
        <f t="shared" si="2"/>
        <v>009D</v>
      </c>
      <c r="C159" s="4" t="s">
        <v>1572</v>
      </c>
      <c r="D159" s="4" t="s">
        <v>1573</v>
      </c>
      <c r="E159" s="4" t="s">
        <v>1574</v>
      </c>
      <c r="F159" s="4" t="s">
        <v>1172</v>
      </c>
    </row>
    <row r="160" spans="2:6">
      <c r="B160" s="4" t="str">
        <f t="shared" si="2"/>
        <v>009E</v>
      </c>
      <c r="C160" s="4" t="s">
        <v>1575</v>
      </c>
      <c r="D160" s="4" t="s">
        <v>1576</v>
      </c>
      <c r="E160" s="4" t="s">
        <v>1577</v>
      </c>
      <c r="F160" s="4" t="s">
        <v>1172</v>
      </c>
    </row>
    <row r="161" spans="2:6">
      <c r="B161" s="4" t="str">
        <f t="shared" si="2"/>
        <v>009F</v>
      </c>
      <c r="C161" s="4" t="s">
        <v>1578</v>
      </c>
      <c r="D161" s="4" t="s">
        <v>1579</v>
      </c>
      <c r="E161" s="4" t="s">
        <v>1580</v>
      </c>
      <c r="F161" s="4" t="s">
        <v>1172</v>
      </c>
    </row>
    <row r="162" spans="2:6">
      <c r="B162" s="4" t="str">
        <f t="shared" si="2"/>
        <v>00A0</v>
      </c>
      <c r="C162" s="4" t="s">
        <v>1581</v>
      </c>
      <c r="D162" s="4" t="s">
        <v>1582</v>
      </c>
      <c r="E162" s="4" t="s">
        <v>1583</v>
      </c>
      <c r="F162" s="4" t="s">
        <v>1172</v>
      </c>
    </row>
    <row r="163" spans="2:6">
      <c r="B163" s="4" t="str">
        <f t="shared" si="2"/>
        <v>00A1</v>
      </c>
      <c r="C163" s="4" t="s">
        <v>1584</v>
      </c>
      <c r="D163" s="4" t="s">
        <v>1585</v>
      </c>
      <c r="E163" s="4" t="s">
        <v>1586</v>
      </c>
      <c r="F163" s="4" t="s">
        <v>1172</v>
      </c>
    </row>
    <row r="164" spans="2:6">
      <c r="B164" s="4" t="str">
        <f t="shared" si="2"/>
        <v>00A2</v>
      </c>
      <c r="C164" s="4" t="s">
        <v>1587</v>
      </c>
      <c r="D164" s="4" t="s">
        <v>1588</v>
      </c>
      <c r="E164" s="4" t="s">
        <v>1589</v>
      </c>
      <c r="F164" s="4" t="s">
        <v>1172</v>
      </c>
    </row>
    <row r="165" spans="2:6">
      <c r="B165" s="4" t="str">
        <f t="shared" si="2"/>
        <v>00A3</v>
      </c>
      <c r="C165" s="4" t="s">
        <v>1590</v>
      </c>
      <c r="D165" s="4" t="s">
        <v>1591</v>
      </c>
      <c r="E165" s="4" t="s">
        <v>1592</v>
      </c>
      <c r="F165" s="4" t="s">
        <v>1172</v>
      </c>
    </row>
    <row r="166" spans="2:6">
      <c r="B166" s="4" t="str">
        <f t="shared" si="2"/>
        <v>00A4</v>
      </c>
      <c r="C166" s="4" t="s">
        <v>1593</v>
      </c>
      <c r="D166" s="4" t="s">
        <v>1594</v>
      </c>
      <c r="E166" s="4" t="s">
        <v>1595</v>
      </c>
      <c r="F166" s="4" t="s">
        <v>1172</v>
      </c>
    </row>
    <row r="167" hidden="1" spans="2:5">
      <c r="B167" s="4" t="str">
        <f t="shared" si="2"/>
        <v>00A5</v>
      </c>
      <c r="C167" s="4" t="s">
        <v>1596</v>
      </c>
      <c r="D167" s="4" t="s">
        <v>1597</v>
      </c>
      <c r="E167" s="4" t="s">
        <v>1598</v>
      </c>
    </row>
    <row r="168" spans="2:6">
      <c r="B168" s="4" t="str">
        <f t="shared" si="2"/>
        <v>00A6</v>
      </c>
      <c r="C168" s="4" t="s">
        <v>1599</v>
      </c>
      <c r="D168" s="4" t="s">
        <v>1600</v>
      </c>
      <c r="E168" s="4" t="s">
        <v>1601</v>
      </c>
      <c r="F168" s="4" t="s">
        <v>1172</v>
      </c>
    </row>
    <row r="169" hidden="1" spans="2:5">
      <c r="B169" s="4" t="str">
        <f t="shared" si="2"/>
        <v>00A7</v>
      </c>
      <c r="C169" s="4" t="s">
        <v>1602</v>
      </c>
      <c r="D169" s="4" t="s">
        <v>1603</v>
      </c>
      <c r="E169" s="4" t="s">
        <v>1604</v>
      </c>
    </row>
    <row r="170" spans="2:6">
      <c r="B170" s="4" t="str">
        <f t="shared" si="2"/>
        <v>00A8</v>
      </c>
      <c r="C170" s="4" t="s">
        <v>1605</v>
      </c>
      <c r="D170" s="4" t="s">
        <v>1606</v>
      </c>
      <c r="E170" s="4" t="s">
        <v>1607</v>
      </c>
      <c r="F170" s="4" t="s">
        <v>1172</v>
      </c>
    </row>
    <row r="171" hidden="1" spans="2:5">
      <c r="B171" s="4" t="str">
        <f t="shared" si="2"/>
        <v>00A9</v>
      </c>
      <c r="C171" s="4" t="s">
        <v>1608</v>
      </c>
      <c r="D171" s="4" t="s">
        <v>1609</v>
      </c>
      <c r="E171" s="4" t="s">
        <v>1610</v>
      </c>
    </row>
    <row r="172" hidden="1" spans="2:5">
      <c r="B172" s="4" t="str">
        <f t="shared" si="2"/>
        <v>00AA</v>
      </c>
      <c r="C172" s="4" t="s">
        <v>1611</v>
      </c>
      <c r="D172" s="4" t="s">
        <v>1612</v>
      </c>
      <c r="E172" s="4" t="s">
        <v>1613</v>
      </c>
    </row>
    <row r="173" hidden="1" spans="2:5">
      <c r="B173" s="4" t="str">
        <f t="shared" si="2"/>
        <v>00AB</v>
      </c>
      <c r="C173" s="4" t="s">
        <v>1614</v>
      </c>
      <c r="D173" s="4" t="s">
        <v>1615</v>
      </c>
      <c r="E173" s="4" t="s">
        <v>1616</v>
      </c>
    </row>
    <row r="174" hidden="1" spans="2:5">
      <c r="B174" s="4" t="str">
        <f t="shared" si="2"/>
        <v>00AC</v>
      </c>
      <c r="C174" s="4" t="s">
        <v>1617</v>
      </c>
      <c r="D174" s="4" t="s">
        <v>1618</v>
      </c>
      <c r="E174" s="4" t="s">
        <v>1619</v>
      </c>
    </row>
    <row r="175" hidden="1" spans="2:5">
      <c r="B175" s="4" t="str">
        <f t="shared" si="2"/>
        <v>00AD</v>
      </c>
      <c r="C175" s="4" t="s">
        <v>1620</v>
      </c>
      <c r="D175" s="4" t="s">
        <v>1621</v>
      </c>
      <c r="E175" s="4" t="s">
        <v>1622</v>
      </c>
    </row>
    <row r="176" hidden="1" spans="2:5">
      <c r="B176" s="4" t="str">
        <f t="shared" si="2"/>
        <v>00AE</v>
      </c>
      <c r="C176" s="4" t="s">
        <v>1623</v>
      </c>
      <c r="D176" s="4" t="s">
        <v>1624</v>
      </c>
      <c r="E176" s="4" t="s">
        <v>1625</v>
      </c>
    </row>
    <row r="177" hidden="1" spans="2:5">
      <c r="B177" s="4" t="str">
        <f t="shared" si="2"/>
        <v>00AF</v>
      </c>
      <c r="C177" s="4" t="s">
        <v>1626</v>
      </c>
      <c r="D177" s="4" t="s">
        <v>1627</v>
      </c>
      <c r="E177" s="4" t="s">
        <v>1628</v>
      </c>
    </row>
    <row r="178" hidden="1" spans="2:5">
      <c r="B178" s="4" t="str">
        <f t="shared" si="2"/>
        <v>00B0</v>
      </c>
      <c r="C178" s="4" t="s">
        <v>1629</v>
      </c>
      <c r="D178" s="4" t="s">
        <v>1630</v>
      </c>
      <c r="E178" s="4" t="s">
        <v>1631</v>
      </c>
    </row>
    <row r="179" hidden="1" spans="2:5">
      <c r="B179" s="4" t="str">
        <f t="shared" si="2"/>
        <v>00B1</v>
      </c>
      <c r="C179" s="4" t="s">
        <v>1632</v>
      </c>
      <c r="D179" s="4" t="s">
        <v>1633</v>
      </c>
      <c r="E179" s="4" t="s">
        <v>1634</v>
      </c>
    </row>
    <row r="180" hidden="1" spans="2:5">
      <c r="B180" s="4" t="str">
        <f t="shared" si="2"/>
        <v>00B2</v>
      </c>
      <c r="C180" s="4" t="s">
        <v>1635</v>
      </c>
      <c r="D180" s="4" t="s">
        <v>1636</v>
      </c>
      <c r="E180" s="4" t="s">
        <v>1637</v>
      </c>
    </row>
    <row r="181" hidden="1" spans="2:5">
      <c r="B181" s="4" t="str">
        <f t="shared" si="2"/>
        <v>00B3</v>
      </c>
      <c r="C181" s="4" t="s">
        <v>1638</v>
      </c>
      <c r="D181" s="4" t="s">
        <v>1639</v>
      </c>
      <c r="E181" s="4" t="s">
        <v>1640</v>
      </c>
    </row>
    <row r="182" hidden="1" spans="2:5">
      <c r="B182" s="4" t="str">
        <f t="shared" si="2"/>
        <v>00B4</v>
      </c>
      <c r="C182" s="4" t="s">
        <v>1641</v>
      </c>
      <c r="D182" s="4" t="s">
        <v>1642</v>
      </c>
      <c r="E182" s="4" t="s">
        <v>1643</v>
      </c>
    </row>
    <row r="183" hidden="1" spans="2:5">
      <c r="B183" s="4" t="str">
        <f t="shared" si="2"/>
        <v>00B5</v>
      </c>
      <c r="C183" s="4" t="s">
        <v>1644</v>
      </c>
      <c r="D183" s="4" t="s">
        <v>1645</v>
      </c>
      <c r="E183" s="4" t="s">
        <v>1646</v>
      </c>
    </row>
    <row r="184" hidden="1" spans="2:5">
      <c r="B184" s="4" t="str">
        <f t="shared" si="2"/>
        <v>00B6</v>
      </c>
      <c r="C184" s="4" t="s">
        <v>1647</v>
      </c>
      <c r="D184" s="4" t="s">
        <v>1648</v>
      </c>
      <c r="E184" s="4" t="s">
        <v>1649</v>
      </c>
    </row>
    <row r="185" hidden="1" spans="2:5">
      <c r="B185" s="4" t="str">
        <f t="shared" si="2"/>
        <v>00B7</v>
      </c>
      <c r="C185" s="4" t="s">
        <v>1650</v>
      </c>
      <c r="D185" s="4" t="s">
        <v>1651</v>
      </c>
      <c r="E185" s="4" t="s">
        <v>1652</v>
      </c>
    </row>
    <row r="186" hidden="1" spans="2:5">
      <c r="B186" s="4" t="str">
        <f t="shared" si="2"/>
        <v>00B8</v>
      </c>
      <c r="C186" s="4" t="s">
        <v>1653</v>
      </c>
      <c r="D186" s="4" t="s">
        <v>1654</v>
      </c>
      <c r="E186" s="4" t="s">
        <v>1655</v>
      </c>
    </row>
    <row r="187" hidden="1" spans="2:5">
      <c r="B187" s="4" t="str">
        <f t="shared" si="2"/>
        <v>00B9</v>
      </c>
      <c r="C187" s="4" t="s">
        <v>1656</v>
      </c>
      <c r="D187" s="4" t="s">
        <v>1657</v>
      </c>
      <c r="E187" s="4" t="s">
        <v>1658</v>
      </c>
    </row>
    <row r="188" hidden="1" spans="2:5">
      <c r="B188" s="4" t="str">
        <f t="shared" si="2"/>
        <v>00BA</v>
      </c>
      <c r="C188" s="4" t="s">
        <v>1659</v>
      </c>
      <c r="D188" s="4" t="s">
        <v>1660</v>
      </c>
      <c r="E188" s="4" t="s">
        <v>1661</v>
      </c>
    </row>
    <row r="189" hidden="1" spans="2:5">
      <c r="B189" s="4" t="str">
        <f t="shared" si="2"/>
        <v>00BB</v>
      </c>
      <c r="C189" s="4" t="s">
        <v>1662</v>
      </c>
      <c r="D189" s="4" t="s">
        <v>1663</v>
      </c>
      <c r="E189" s="4" t="s">
        <v>1664</v>
      </c>
    </row>
    <row r="190" hidden="1" spans="2:5">
      <c r="B190" s="4" t="str">
        <f t="shared" si="2"/>
        <v>00BC</v>
      </c>
      <c r="C190" s="4" t="s">
        <v>1665</v>
      </c>
      <c r="D190" s="4" t="s">
        <v>1666</v>
      </c>
      <c r="E190" s="4" t="s">
        <v>1667</v>
      </c>
    </row>
    <row r="191" hidden="1" spans="2:5">
      <c r="B191" s="4" t="str">
        <f t="shared" si="2"/>
        <v>00BD</v>
      </c>
      <c r="C191" s="4" t="s">
        <v>1668</v>
      </c>
      <c r="D191" s="4" t="s">
        <v>1669</v>
      </c>
      <c r="E191" s="4" t="s">
        <v>1670</v>
      </c>
    </row>
    <row r="192" hidden="1" spans="2:5">
      <c r="B192" s="4" t="str">
        <f t="shared" si="2"/>
        <v>00BE</v>
      </c>
      <c r="C192" s="4" t="s">
        <v>1671</v>
      </c>
      <c r="D192" s="4" t="s">
        <v>1672</v>
      </c>
      <c r="E192" s="4" t="s">
        <v>1673</v>
      </c>
    </row>
    <row r="193" hidden="1" spans="2:5">
      <c r="B193" s="4" t="str">
        <f t="shared" si="2"/>
        <v>00BF</v>
      </c>
      <c r="C193" s="4" t="s">
        <v>1674</v>
      </c>
      <c r="D193" s="4" t="s">
        <v>1675</v>
      </c>
      <c r="E193" s="4" t="s">
        <v>1676</v>
      </c>
    </row>
    <row r="194" hidden="1" spans="2:5">
      <c r="B194" s="4" t="str">
        <f t="shared" si="2"/>
        <v>00C0</v>
      </c>
      <c r="C194" s="4" t="s">
        <v>1677</v>
      </c>
      <c r="D194" s="4" t="s">
        <v>1678</v>
      </c>
      <c r="E194" s="4" t="s">
        <v>1679</v>
      </c>
    </row>
    <row r="195" hidden="1" spans="2:5">
      <c r="B195" s="4" t="str">
        <f t="shared" si="2"/>
        <v>00C1</v>
      </c>
      <c r="C195" s="4" t="s">
        <v>1680</v>
      </c>
      <c r="D195" s="4" t="s">
        <v>1681</v>
      </c>
      <c r="E195" s="4" t="s">
        <v>1682</v>
      </c>
    </row>
    <row r="196" hidden="1" spans="2:5">
      <c r="B196" s="4" t="str">
        <f t="shared" ref="B196:B259" si="3">DEC2HEX(ROW($A194),4)</f>
        <v>00C2</v>
      </c>
      <c r="C196" s="4" t="s">
        <v>1683</v>
      </c>
      <c r="D196" s="4" t="s">
        <v>1684</v>
      </c>
      <c r="E196" s="4" t="s">
        <v>1685</v>
      </c>
    </row>
    <row r="197" hidden="1" spans="2:5">
      <c r="B197" s="4" t="str">
        <f t="shared" si="3"/>
        <v>00C3</v>
      </c>
      <c r="C197" s="4" t="s">
        <v>1686</v>
      </c>
      <c r="D197" s="4" t="s">
        <v>1687</v>
      </c>
      <c r="E197" s="4" t="s">
        <v>1688</v>
      </c>
    </row>
    <row r="198" hidden="1" spans="2:5">
      <c r="B198" s="4" t="str">
        <f t="shared" si="3"/>
        <v>00C4</v>
      </c>
      <c r="C198" s="4" t="s">
        <v>1689</v>
      </c>
      <c r="D198" s="4" t="s">
        <v>1690</v>
      </c>
      <c r="E198" s="4" t="s">
        <v>1691</v>
      </c>
    </row>
    <row r="199" hidden="1" spans="2:5">
      <c r="B199" s="4" t="str">
        <f t="shared" si="3"/>
        <v>00C5</v>
      </c>
      <c r="C199" s="4" t="s">
        <v>1692</v>
      </c>
      <c r="D199" s="4" t="s">
        <v>1693</v>
      </c>
      <c r="E199" s="4" t="s">
        <v>1694</v>
      </c>
    </row>
    <row r="200" hidden="1" spans="2:5">
      <c r="B200" s="4" t="str">
        <f t="shared" si="3"/>
        <v>00C6</v>
      </c>
      <c r="C200" s="4" t="s">
        <v>1695</v>
      </c>
      <c r="D200" s="4" t="s">
        <v>1696</v>
      </c>
      <c r="E200" s="4" t="s">
        <v>1697</v>
      </c>
    </row>
    <row r="201" hidden="1" spans="2:5">
      <c r="B201" s="4" t="str">
        <f t="shared" si="3"/>
        <v>00C7</v>
      </c>
      <c r="C201" s="4" t="s">
        <v>1698</v>
      </c>
      <c r="D201" s="4" t="s">
        <v>1699</v>
      </c>
      <c r="E201" s="4" t="s">
        <v>1700</v>
      </c>
    </row>
    <row r="202" hidden="1" spans="2:5">
      <c r="B202" s="4" t="str">
        <f t="shared" si="3"/>
        <v>00C8</v>
      </c>
      <c r="C202" s="4" t="s">
        <v>1701</v>
      </c>
      <c r="D202" s="4" t="s">
        <v>1702</v>
      </c>
      <c r="E202" s="4" t="s">
        <v>1703</v>
      </c>
    </row>
    <row r="203" hidden="1" spans="2:5">
      <c r="B203" s="4" t="str">
        <f t="shared" si="3"/>
        <v>00C9</v>
      </c>
      <c r="C203" s="4" t="s">
        <v>1704</v>
      </c>
      <c r="D203" s="4" t="s">
        <v>1705</v>
      </c>
      <c r="E203" s="4" t="s">
        <v>1706</v>
      </c>
    </row>
    <row r="204" hidden="1" spans="2:5">
      <c r="B204" s="4" t="str">
        <f t="shared" si="3"/>
        <v>00CA</v>
      </c>
      <c r="C204" s="4" t="s">
        <v>1707</v>
      </c>
      <c r="D204" s="4" t="s">
        <v>1708</v>
      </c>
      <c r="E204" s="4" t="s">
        <v>1709</v>
      </c>
    </row>
    <row r="205" hidden="1" spans="2:5">
      <c r="B205" s="4" t="str">
        <f t="shared" si="3"/>
        <v>00CB</v>
      </c>
      <c r="C205" s="4" t="s">
        <v>1710</v>
      </c>
      <c r="D205" s="4" t="s">
        <v>1711</v>
      </c>
      <c r="E205" s="4" t="s">
        <v>1712</v>
      </c>
    </row>
    <row r="206" hidden="1" spans="2:5">
      <c r="B206" s="4" t="str">
        <f t="shared" si="3"/>
        <v>00CC</v>
      </c>
      <c r="C206" s="4" t="s">
        <v>1713</v>
      </c>
      <c r="D206" s="4" t="s">
        <v>1714</v>
      </c>
      <c r="E206" s="4" t="s">
        <v>1715</v>
      </c>
    </row>
    <row r="207" hidden="1" spans="2:5">
      <c r="B207" s="4" t="str">
        <f t="shared" si="3"/>
        <v>00CD</v>
      </c>
      <c r="C207" s="4" t="s">
        <v>1716</v>
      </c>
      <c r="D207" s="4" t="s">
        <v>1717</v>
      </c>
      <c r="E207" s="4" t="s">
        <v>1718</v>
      </c>
    </row>
    <row r="208" hidden="1" spans="2:5">
      <c r="B208" s="4" t="str">
        <f t="shared" si="3"/>
        <v>00CE</v>
      </c>
      <c r="C208" s="4" t="s">
        <v>1719</v>
      </c>
      <c r="D208" s="4" t="s">
        <v>1720</v>
      </c>
      <c r="E208" s="4" t="s">
        <v>1721</v>
      </c>
    </row>
    <row r="209" hidden="1" spans="2:5">
      <c r="B209" s="4" t="str">
        <f t="shared" si="3"/>
        <v>00CF</v>
      </c>
      <c r="C209" s="4" t="s">
        <v>1722</v>
      </c>
      <c r="D209" s="4" t="s">
        <v>1723</v>
      </c>
      <c r="E209" s="4" t="s">
        <v>1724</v>
      </c>
    </row>
    <row r="210" hidden="1" spans="2:5">
      <c r="B210" s="4" t="str">
        <f t="shared" si="3"/>
        <v>00D0</v>
      </c>
      <c r="C210" s="4" t="s">
        <v>1725</v>
      </c>
      <c r="D210" s="4" t="s">
        <v>1726</v>
      </c>
      <c r="E210" s="4" t="s">
        <v>1727</v>
      </c>
    </row>
    <row r="211" hidden="1" spans="2:5">
      <c r="B211" s="4" t="str">
        <f t="shared" si="3"/>
        <v>00D1</v>
      </c>
      <c r="C211" s="4" t="s">
        <v>1728</v>
      </c>
      <c r="D211" s="4" t="s">
        <v>1729</v>
      </c>
      <c r="E211" s="4" t="s">
        <v>1730</v>
      </c>
    </row>
    <row r="212" hidden="1" spans="2:5">
      <c r="B212" s="4" t="str">
        <f t="shared" si="3"/>
        <v>00D2</v>
      </c>
      <c r="C212" s="4" t="s">
        <v>1731</v>
      </c>
      <c r="D212" s="4" t="s">
        <v>1732</v>
      </c>
      <c r="E212" s="4" t="s">
        <v>1733</v>
      </c>
    </row>
    <row r="213" hidden="1" spans="2:5">
      <c r="B213" s="4" t="str">
        <f t="shared" si="3"/>
        <v>00D3</v>
      </c>
      <c r="C213" s="4" t="s">
        <v>1734</v>
      </c>
      <c r="D213" s="4" t="s">
        <v>1735</v>
      </c>
      <c r="E213" s="4" t="s">
        <v>1736</v>
      </c>
    </row>
    <row r="214" hidden="1" spans="2:5">
      <c r="B214" s="4" t="str">
        <f t="shared" si="3"/>
        <v>00D4</v>
      </c>
      <c r="C214" s="4" t="s">
        <v>1737</v>
      </c>
      <c r="D214" s="4" t="s">
        <v>1738</v>
      </c>
      <c r="E214" s="4" t="s">
        <v>1739</v>
      </c>
    </row>
    <row r="215" hidden="1" spans="2:5">
      <c r="B215" s="4" t="str">
        <f t="shared" si="3"/>
        <v>00D5</v>
      </c>
      <c r="C215" s="4" t="s">
        <v>1740</v>
      </c>
      <c r="D215" s="4" t="s">
        <v>1741</v>
      </c>
      <c r="E215" s="4" t="s">
        <v>1742</v>
      </c>
    </row>
    <row r="216" hidden="1" spans="2:5">
      <c r="B216" s="4" t="str">
        <f t="shared" si="3"/>
        <v>00D6</v>
      </c>
      <c r="C216" s="4" t="s">
        <v>1743</v>
      </c>
      <c r="D216" s="4" t="s">
        <v>1744</v>
      </c>
      <c r="E216" s="4" t="s">
        <v>1745</v>
      </c>
    </row>
    <row r="217" hidden="1" spans="2:5">
      <c r="B217" s="4" t="str">
        <f t="shared" si="3"/>
        <v>00D7</v>
      </c>
      <c r="C217" s="4" t="s">
        <v>1746</v>
      </c>
      <c r="D217" s="4" t="s">
        <v>1747</v>
      </c>
      <c r="E217" s="4" t="s">
        <v>1748</v>
      </c>
    </row>
    <row r="218" hidden="1" spans="2:5">
      <c r="B218" s="4" t="str">
        <f t="shared" si="3"/>
        <v>00D8</v>
      </c>
      <c r="C218" s="4" t="s">
        <v>1749</v>
      </c>
      <c r="D218" s="4" t="s">
        <v>1750</v>
      </c>
      <c r="E218" s="4" t="s">
        <v>1751</v>
      </c>
    </row>
    <row r="219" hidden="1" spans="2:5">
      <c r="B219" s="4" t="str">
        <f t="shared" si="3"/>
        <v>00D9</v>
      </c>
      <c r="C219" s="4" t="s">
        <v>1752</v>
      </c>
      <c r="D219" s="4" t="s">
        <v>1753</v>
      </c>
      <c r="E219" s="4" t="s">
        <v>1754</v>
      </c>
    </row>
    <row r="220" hidden="1" spans="2:5">
      <c r="B220" s="4" t="str">
        <f t="shared" si="3"/>
        <v>00DA</v>
      </c>
      <c r="C220" s="4" t="s">
        <v>1755</v>
      </c>
      <c r="D220" s="4" t="s">
        <v>1756</v>
      </c>
      <c r="E220" s="4" t="s">
        <v>1757</v>
      </c>
    </row>
    <row r="221" hidden="1" spans="2:5">
      <c r="B221" s="4" t="str">
        <f t="shared" si="3"/>
        <v>00DB</v>
      </c>
      <c r="C221" s="4" t="s">
        <v>1758</v>
      </c>
      <c r="D221" s="4" t="s">
        <v>1759</v>
      </c>
      <c r="E221" s="4" t="s">
        <v>1760</v>
      </c>
    </row>
    <row r="222" hidden="1" spans="2:5">
      <c r="B222" s="4" t="str">
        <f t="shared" si="3"/>
        <v>00DC</v>
      </c>
      <c r="C222" s="4" t="s">
        <v>1761</v>
      </c>
      <c r="D222" s="4" t="s">
        <v>1762</v>
      </c>
      <c r="E222" s="4" t="s">
        <v>1763</v>
      </c>
    </row>
    <row r="223" hidden="1" spans="2:5">
      <c r="B223" s="4" t="str">
        <f t="shared" si="3"/>
        <v>00DD</v>
      </c>
      <c r="C223" s="4" t="s">
        <v>1764</v>
      </c>
      <c r="D223" s="4" t="s">
        <v>1765</v>
      </c>
      <c r="E223" s="4" t="s">
        <v>1766</v>
      </c>
    </row>
    <row r="224" hidden="1" spans="2:5">
      <c r="B224" s="4" t="str">
        <f t="shared" si="3"/>
        <v>00DE</v>
      </c>
      <c r="C224" s="4" t="s">
        <v>1767</v>
      </c>
      <c r="D224" s="4" t="s">
        <v>1768</v>
      </c>
      <c r="E224" s="4" t="s">
        <v>1769</v>
      </c>
    </row>
    <row r="225" hidden="1" spans="2:5">
      <c r="B225" s="4" t="str">
        <f t="shared" si="3"/>
        <v>00DF</v>
      </c>
      <c r="C225" s="4" t="s">
        <v>1770</v>
      </c>
      <c r="D225" s="4" t="s">
        <v>1771</v>
      </c>
      <c r="E225" s="4" t="s">
        <v>1772</v>
      </c>
    </row>
    <row r="226" hidden="1" spans="2:5">
      <c r="B226" s="4" t="str">
        <f t="shared" si="3"/>
        <v>00E0</v>
      </c>
      <c r="C226" s="4" t="s">
        <v>1773</v>
      </c>
      <c r="D226" s="4" t="s">
        <v>1774</v>
      </c>
      <c r="E226" s="4" t="s">
        <v>1775</v>
      </c>
    </row>
    <row r="227" hidden="1" spans="2:5">
      <c r="B227" s="4" t="str">
        <f t="shared" si="3"/>
        <v>00E1</v>
      </c>
      <c r="C227" s="4" t="s">
        <v>1776</v>
      </c>
      <c r="D227" s="4" t="s">
        <v>1777</v>
      </c>
      <c r="E227" s="4" t="s">
        <v>1778</v>
      </c>
    </row>
    <row r="228" hidden="1" spans="2:5">
      <c r="B228" s="4" t="str">
        <f t="shared" si="3"/>
        <v>00E2</v>
      </c>
      <c r="C228" s="4" t="s">
        <v>1779</v>
      </c>
      <c r="D228" s="4" t="s">
        <v>1780</v>
      </c>
      <c r="E228" s="4" t="s">
        <v>1781</v>
      </c>
    </row>
    <row r="229" hidden="1" spans="2:5">
      <c r="B229" s="4" t="str">
        <f t="shared" si="3"/>
        <v>00E3</v>
      </c>
      <c r="C229" s="4" t="s">
        <v>1782</v>
      </c>
      <c r="D229" s="4" t="s">
        <v>1783</v>
      </c>
      <c r="E229" s="4" t="s">
        <v>1784</v>
      </c>
    </row>
    <row r="230" hidden="1" spans="2:5">
      <c r="B230" s="4" t="str">
        <f t="shared" si="3"/>
        <v>00E4</v>
      </c>
      <c r="C230" s="4" t="s">
        <v>1785</v>
      </c>
      <c r="D230" s="4" t="s">
        <v>1786</v>
      </c>
      <c r="E230" s="4" t="s">
        <v>1787</v>
      </c>
    </row>
    <row r="231" hidden="1" spans="2:5">
      <c r="B231" s="4" t="str">
        <f t="shared" si="3"/>
        <v>00E5</v>
      </c>
      <c r="C231" s="4" t="s">
        <v>1788</v>
      </c>
      <c r="D231" s="4" t="s">
        <v>1789</v>
      </c>
      <c r="E231" s="4" t="s">
        <v>1790</v>
      </c>
    </row>
    <row r="232" hidden="1" spans="2:5">
      <c r="B232" s="4" t="str">
        <f t="shared" si="3"/>
        <v>00E6</v>
      </c>
      <c r="C232" s="4" t="s">
        <v>1791</v>
      </c>
      <c r="D232" s="4" t="s">
        <v>1792</v>
      </c>
      <c r="E232" s="4" t="s">
        <v>1793</v>
      </c>
    </row>
    <row r="233" hidden="1" spans="2:5">
      <c r="B233" s="4" t="str">
        <f t="shared" si="3"/>
        <v>00E7</v>
      </c>
      <c r="C233" s="4" t="s">
        <v>1794</v>
      </c>
      <c r="D233" s="4" t="s">
        <v>1795</v>
      </c>
      <c r="E233" s="4" t="s">
        <v>1796</v>
      </c>
    </row>
    <row r="234" hidden="1" spans="2:5">
      <c r="B234" s="4" t="str">
        <f t="shared" si="3"/>
        <v>00E8</v>
      </c>
      <c r="C234" s="4" t="s">
        <v>1797</v>
      </c>
      <c r="D234" s="4" t="s">
        <v>1798</v>
      </c>
      <c r="E234" s="4" t="s">
        <v>1799</v>
      </c>
    </row>
    <row r="235" spans="2:6">
      <c r="B235" s="4" t="str">
        <f t="shared" si="3"/>
        <v>00E9</v>
      </c>
      <c r="C235" s="4" t="s">
        <v>1800</v>
      </c>
      <c r="D235" s="4" t="s">
        <v>1801</v>
      </c>
      <c r="E235" s="4" t="s">
        <v>1802</v>
      </c>
      <c r="F235" s="4" t="s">
        <v>1172</v>
      </c>
    </row>
    <row r="236" hidden="1" spans="2:5">
      <c r="B236" s="4" t="str">
        <f t="shared" si="3"/>
        <v>00EA</v>
      </c>
      <c r="C236" s="4" t="s">
        <v>1803</v>
      </c>
      <c r="D236" s="4" t="s">
        <v>1804</v>
      </c>
      <c r="E236" s="4" t="s">
        <v>1805</v>
      </c>
    </row>
    <row r="237" hidden="1" spans="2:5">
      <c r="B237" s="4" t="str">
        <f t="shared" si="3"/>
        <v>00EB</v>
      </c>
      <c r="C237" s="4" t="s">
        <v>1806</v>
      </c>
      <c r="D237" s="4" t="s">
        <v>1807</v>
      </c>
      <c r="E237" s="4" t="s">
        <v>1808</v>
      </c>
    </row>
    <row r="238" hidden="1" spans="2:5">
      <c r="B238" s="4" t="str">
        <f t="shared" si="3"/>
        <v>00EC</v>
      </c>
      <c r="C238" s="4" t="s">
        <v>1809</v>
      </c>
      <c r="D238" s="4" t="s">
        <v>1810</v>
      </c>
      <c r="E238" s="4" t="s">
        <v>1811</v>
      </c>
    </row>
    <row r="239" hidden="1" spans="2:5">
      <c r="B239" s="4" t="str">
        <f t="shared" si="3"/>
        <v>00ED</v>
      </c>
      <c r="C239" s="4" t="s">
        <v>1812</v>
      </c>
      <c r="D239" s="4" t="s">
        <v>1813</v>
      </c>
      <c r="E239" s="4" t="s">
        <v>1814</v>
      </c>
    </row>
    <row r="240" hidden="1" spans="2:5">
      <c r="B240" s="4" t="str">
        <f t="shared" si="3"/>
        <v>00EE</v>
      </c>
      <c r="C240" s="4" t="s">
        <v>1815</v>
      </c>
      <c r="D240" s="4" t="s">
        <v>1816</v>
      </c>
      <c r="E240" s="4" t="s">
        <v>1817</v>
      </c>
    </row>
    <row r="241" hidden="1" spans="2:5">
      <c r="B241" s="4" t="str">
        <f t="shared" si="3"/>
        <v>00EF</v>
      </c>
      <c r="C241" s="4" t="s">
        <v>1818</v>
      </c>
      <c r="D241" s="4" t="s">
        <v>1819</v>
      </c>
      <c r="E241" s="4" t="s">
        <v>1820</v>
      </c>
    </row>
    <row r="242" hidden="1" spans="2:5">
      <c r="B242" s="4" t="str">
        <f t="shared" si="3"/>
        <v>00F0</v>
      </c>
      <c r="C242" s="4" t="s">
        <v>1821</v>
      </c>
      <c r="D242" s="4" t="s">
        <v>1822</v>
      </c>
      <c r="E242" s="4" t="s">
        <v>1823</v>
      </c>
    </row>
    <row r="243" hidden="1" spans="2:5">
      <c r="B243" s="4" t="str">
        <f t="shared" si="3"/>
        <v>00F1</v>
      </c>
      <c r="C243" s="4" t="s">
        <v>1824</v>
      </c>
      <c r="D243" s="4" t="s">
        <v>1825</v>
      </c>
      <c r="E243" s="4" t="s">
        <v>1826</v>
      </c>
    </row>
    <row r="244" hidden="1" spans="2:5">
      <c r="B244" s="4" t="str">
        <f t="shared" si="3"/>
        <v>00F2</v>
      </c>
      <c r="C244" s="4" t="s">
        <v>1827</v>
      </c>
      <c r="D244" s="4" t="s">
        <v>1828</v>
      </c>
      <c r="E244" s="4" t="s">
        <v>1829</v>
      </c>
    </row>
    <row r="245" hidden="1" spans="2:5">
      <c r="B245" s="4" t="str">
        <f t="shared" si="3"/>
        <v>00F3</v>
      </c>
      <c r="C245" s="4" t="s">
        <v>1830</v>
      </c>
      <c r="D245" s="4" t="s">
        <v>1831</v>
      </c>
      <c r="E245" s="4" t="s">
        <v>1832</v>
      </c>
    </row>
    <row r="246" hidden="1" spans="2:5">
      <c r="B246" s="4" t="str">
        <f t="shared" si="3"/>
        <v>00F4</v>
      </c>
      <c r="C246" s="4" t="s">
        <v>1833</v>
      </c>
      <c r="D246" s="4" t="s">
        <v>1834</v>
      </c>
      <c r="E246" s="4" t="s">
        <v>1835</v>
      </c>
    </row>
    <row r="247" hidden="1" spans="2:5">
      <c r="B247" s="4" t="str">
        <f t="shared" si="3"/>
        <v>00F5</v>
      </c>
      <c r="C247" s="4" t="s">
        <v>1836</v>
      </c>
      <c r="D247" s="4" t="s">
        <v>1837</v>
      </c>
      <c r="E247" s="4" t="s">
        <v>1838</v>
      </c>
    </row>
    <row r="248" hidden="1" spans="2:5">
      <c r="B248" s="4" t="str">
        <f t="shared" si="3"/>
        <v>00F6</v>
      </c>
      <c r="C248" s="4" t="s">
        <v>1839</v>
      </c>
      <c r="D248" s="4" t="s">
        <v>1840</v>
      </c>
      <c r="E248" s="4" t="s">
        <v>1841</v>
      </c>
    </row>
    <row r="249" hidden="1" spans="2:5">
      <c r="B249" s="4" t="str">
        <f t="shared" si="3"/>
        <v>00F7</v>
      </c>
      <c r="C249" s="4" t="s">
        <v>1842</v>
      </c>
      <c r="D249" s="4" t="s">
        <v>1843</v>
      </c>
      <c r="E249" s="4" t="s">
        <v>1844</v>
      </c>
    </row>
    <row r="250" hidden="1" spans="2:5">
      <c r="B250" s="4" t="str">
        <f t="shared" si="3"/>
        <v>00F8</v>
      </c>
      <c r="C250" s="4" t="s">
        <v>1845</v>
      </c>
      <c r="D250" s="4" t="s">
        <v>1846</v>
      </c>
      <c r="E250" s="4" t="s">
        <v>1847</v>
      </c>
    </row>
    <row r="251" hidden="1" spans="2:5">
      <c r="B251" s="4" t="str">
        <f t="shared" si="3"/>
        <v>00F9</v>
      </c>
      <c r="C251" s="4" t="s">
        <v>1848</v>
      </c>
      <c r="D251" s="4" t="s">
        <v>1849</v>
      </c>
      <c r="E251" s="4" t="s">
        <v>1850</v>
      </c>
    </row>
    <row r="252" hidden="1" spans="2:5">
      <c r="B252" s="4" t="str">
        <f t="shared" si="3"/>
        <v>00FA</v>
      </c>
      <c r="C252" s="4" t="s">
        <v>1851</v>
      </c>
      <c r="D252" s="4" t="s">
        <v>1852</v>
      </c>
      <c r="E252" s="4" t="s">
        <v>1853</v>
      </c>
    </row>
    <row r="253" hidden="1" spans="2:5">
      <c r="B253" s="4" t="str">
        <f t="shared" si="3"/>
        <v>00FB</v>
      </c>
      <c r="C253" s="4" t="s">
        <v>1854</v>
      </c>
      <c r="D253" s="4" t="s">
        <v>1855</v>
      </c>
      <c r="E253" s="4" t="s">
        <v>1856</v>
      </c>
    </row>
    <row r="254" spans="2:6">
      <c r="B254" s="4" t="str">
        <f t="shared" si="3"/>
        <v>00FC</v>
      </c>
      <c r="C254" s="4" t="s">
        <v>1857</v>
      </c>
      <c r="D254" s="4" t="s">
        <v>1858</v>
      </c>
      <c r="E254" s="4" t="s">
        <v>1859</v>
      </c>
      <c r="F254" s="4" t="s">
        <v>1172</v>
      </c>
    </row>
    <row r="255" hidden="1" spans="2:5">
      <c r="B255" s="4" t="str">
        <f t="shared" si="3"/>
        <v>00FD</v>
      </c>
      <c r="C255" s="4" t="s">
        <v>1860</v>
      </c>
      <c r="D255" s="4" t="s">
        <v>1861</v>
      </c>
      <c r="E255" s="4" t="s">
        <v>1862</v>
      </c>
    </row>
    <row r="256" hidden="1" spans="2:5">
      <c r="B256" s="4" t="str">
        <f t="shared" si="3"/>
        <v>00FE</v>
      </c>
      <c r="C256" s="4" t="s">
        <v>1863</v>
      </c>
      <c r="D256" s="4" t="s">
        <v>1864</v>
      </c>
      <c r="E256" s="4" t="s">
        <v>1865</v>
      </c>
    </row>
    <row r="257" hidden="1" spans="2:5">
      <c r="B257" s="4" t="str">
        <f t="shared" si="3"/>
        <v>00FF</v>
      </c>
      <c r="C257" s="4" t="s">
        <v>1866</v>
      </c>
      <c r="D257" s="4" t="s">
        <v>1867</v>
      </c>
      <c r="E257" s="4" t="s">
        <v>1868</v>
      </c>
    </row>
    <row r="258" hidden="1" spans="2:5">
      <c r="B258" s="4" t="str">
        <f t="shared" si="3"/>
        <v>0100</v>
      </c>
      <c r="C258" s="4" t="s">
        <v>1869</v>
      </c>
      <c r="D258" s="4" t="s">
        <v>1870</v>
      </c>
      <c r="E258" s="4" t="s">
        <v>1871</v>
      </c>
    </row>
    <row r="259" hidden="1" spans="2:5">
      <c r="B259" s="4" t="str">
        <f t="shared" si="3"/>
        <v>0101</v>
      </c>
      <c r="C259" s="4" t="s">
        <v>1872</v>
      </c>
      <c r="D259" s="4" t="s">
        <v>1873</v>
      </c>
      <c r="E259" s="4" t="s">
        <v>1874</v>
      </c>
    </row>
    <row r="260" hidden="1" spans="2:5">
      <c r="B260" s="4" t="str">
        <f t="shared" ref="B260:B323" si="4">DEC2HEX(ROW($A258),4)</f>
        <v>0102</v>
      </c>
      <c r="C260" s="4" t="s">
        <v>1875</v>
      </c>
      <c r="D260" s="4" t="s">
        <v>1876</v>
      </c>
      <c r="E260" s="4" t="s">
        <v>1877</v>
      </c>
    </row>
    <row r="261" hidden="1" spans="2:5">
      <c r="B261" s="4" t="str">
        <f t="shared" si="4"/>
        <v>0103</v>
      </c>
      <c r="C261" s="4" t="s">
        <v>1878</v>
      </c>
      <c r="D261" s="4" t="s">
        <v>1879</v>
      </c>
      <c r="E261" s="4" t="s">
        <v>1880</v>
      </c>
    </row>
    <row r="262" hidden="1" spans="2:5">
      <c r="B262" s="4" t="str">
        <f t="shared" si="4"/>
        <v>0104</v>
      </c>
      <c r="C262" s="4" t="s">
        <v>1881</v>
      </c>
      <c r="D262" s="4" t="s">
        <v>1882</v>
      </c>
      <c r="E262" s="4" t="s">
        <v>1883</v>
      </c>
    </row>
    <row r="263" hidden="1" spans="2:5">
      <c r="B263" s="4" t="str">
        <f t="shared" si="4"/>
        <v>0105</v>
      </c>
      <c r="C263" s="4" t="s">
        <v>1884</v>
      </c>
      <c r="D263" s="4" t="s">
        <v>1885</v>
      </c>
      <c r="E263" s="4" t="s">
        <v>1886</v>
      </c>
    </row>
    <row r="264" hidden="1" spans="2:5">
      <c r="B264" s="4" t="str">
        <f t="shared" si="4"/>
        <v>0106</v>
      </c>
      <c r="C264" s="4" t="s">
        <v>1887</v>
      </c>
      <c r="D264" s="4" t="s">
        <v>1888</v>
      </c>
      <c r="E264" s="4" t="s">
        <v>1889</v>
      </c>
    </row>
    <row r="265" hidden="1" spans="2:5">
      <c r="B265" s="4" t="str">
        <f t="shared" si="4"/>
        <v>0107</v>
      </c>
      <c r="C265" s="4" t="s">
        <v>1890</v>
      </c>
      <c r="D265" s="4" t="s">
        <v>1891</v>
      </c>
      <c r="E265" s="4" t="s">
        <v>1892</v>
      </c>
    </row>
    <row r="266" hidden="1" spans="2:5">
      <c r="B266" s="4" t="str">
        <f t="shared" si="4"/>
        <v>0108</v>
      </c>
      <c r="C266" s="4" t="s">
        <v>1893</v>
      </c>
      <c r="D266" s="4" t="s">
        <v>1894</v>
      </c>
      <c r="E266" s="4" t="s">
        <v>1895</v>
      </c>
    </row>
    <row r="267" hidden="1" spans="2:5">
      <c r="B267" s="4" t="str">
        <f t="shared" si="4"/>
        <v>0109</v>
      </c>
      <c r="C267" s="4" t="s">
        <v>1896</v>
      </c>
      <c r="D267" s="4" t="s">
        <v>1897</v>
      </c>
      <c r="E267" s="4" t="s">
        <v>1898</v>
      </c>
    </row>
    <row r="268" hidden="1" spans="2:5">
      <c r="B268" s="4" t="str">
        <f t="shared" si="4"/>
        <v>010A</v>
      </c>
      <c r="C268" s="4" t="s">
        <v>1899</v>
      </c>
      <c r="D268" s="4" t="s">
        <v>1900</v>
      </c>
      <c r="E268" s="4" t="s">
        <v>1901</v>
      </c>
    </row>
    <row r="269" hidden="1" spans="2:5">
      <c r="B269" s="4" t="str">
        <f t="shared" si="4"/>
        <v>010B</v>
      </c>
      <c r="C269" s="4" t="s">
        <v>1902</v>
      </c>
      <c r="D269" s="4" t="s">
        <v>1903</v>
      </c>
      <c r="E269" s="4" t="s">
        <v>1904</v>
      </c>
    </row>
    <row r="270" hidden="1" spans="2:5">
      <c r="B270" s="4" t="str">
        <f t="shared" si="4"/>
        <v>010C</v>
      </c>
      <c r="C270" s="4" t="s">
        <v>1905</v>
      </c>
      <c r="D270" s="4" t="s">
        <v>1906</v>
      </c>
      <c r="E270" s="4" t="s">
        <v>1907</v>
      </c>
    </row>
    <row r="271" hidden="1" spans="2:5">
      <c r="B271" s="4" t="str">
        <f t="shared" si="4"/>
        <v>010D</v>
      </c>
      <c r="C271" s="4" t="s">
        <v>1908</v>
      </c>
      <c r="D271" s="4" t="s">
        <v>1909</v>
      </c>
      <c r="E271" s="4" t="s">
        <v>1910</v>
      </c>
    </row>
    <row r="272" hidden="1" spans="2:5">
      <c r="B272" s="4" t="str">
        <f t="shared" si="4"/>
        <v>010E</v>
      </c>
      <c r="C272" s="4" t="s">
        <v>1911</v>
      </c>
      <c r="D272" s="4" t="s">
        <v>1912</v>
      </c>
      <c r="E272" s="4" t="s">
        <v>1913</v>
      </c>
    </row>
    <row r="273" hidden="1" spans="2:5">
      <c r="B273" s="4" t="str">
        <f t="shared" si="4"/>
        <v>010F</v>
      </c>
      <c r="C273" s="4" t="s">
        <v>1914</v>
      </c>
      <c r="D273" s="4" t="s">
        <v>1915</v>
      </c>
      <c r="E273" s="4" t="s">
        <v>1916</v>
      </c>
    </row>
    <row r="274" hidden="1" spans="2:5">
      <c r="B274" s="4" t="str">
        <f t="shared" si="4"/>
        <v>0110</v>
      </c>
      <c r="C274" s="4" t="s">
        <v>1917</v>
      </c>
      <c r="D274" s="4" t="s">
        <v>1918</v>
      </c>
      <c r="E274" s="4" t="s">
        <v>1919</v>
      </c>
    </row>
    <row r="275" hidden="1" spans="2:5">
      <c r="B275" s="4" t="str">
        <f t="shared" si="4"/>
        <v>0111</v>
      </c>
      <c r="C275" s="4" t="s">
        <v>1920</v>
      </c>
      <c r="D275" s="4" t="s">
        <v>1921</v>
      </c>
      <c r="E275" s="4" t="s">
        <v>1922</v>
      </c>
    </row>
    <row r="276" hidden="1" spans="2:5">
      <c r="B276" s="4" t="str">
        <f t="shared" si="4"/>
        <v>0112</v>
      </c>
      <c r="C276" s="4" t="s">
        <v>1923</v>
      </c>
      <c r="D276" s="4" t="s">
        <v>1924</v>
      </c>
      <c r="E276" s="4" t="s">
        <v>1925</v>
      </c>
    </row>
    <row r="277" hidden="1" spans="2:5">
      <c r="B277" s="4" t="str">
        <f t="shared" si="4"/>
        <v>0113</v>
      </c>
      <c r="C277" s="4" t="s">
        <v>1926</v>
      </c>
      <c r="D277" s="4" t="s">
        <v>1927</v>
      </c>
      <c r="E277" s="4" t="s">
        <v>1928</v>
      </c>
    </row>
    <row r="278" hidden="1" spans="2:5">
      <c r="B278" s="4" t="str">
        <f t="shared" si="4"/>
        <v>0114</v>
      </c>
      <c r="C278" s="4" t="s">
        <v>1929</v>
      </c>
      <c r="D278" s="4" t="s">
        <v>1930</v>
      </c>
      <c r="E278" s="4" t="s">
        <v>1931</v>
      </c>
    </row>
    <row r="279" hidden="1" spans="2:5">
      <c r="B279" s="4" t="str">
        <f t="shared" si="4"/>
        <v>0115</v>
      </c>
      <c r="C279" s="4" t="s">
        <v>1932</v>
      </c>
      <c r="D279" s="4" t="s">
        <v>1933</v>
      </c>
      <c r="E279" s="4" t="s">
        <v>1934</v>
      </c>
    </row>
    <row r="280" hidden="1" spans="2:5">
      <c r="B280" s="4" t="str">
        <f t="shared" si="4"/>
        <v>0116</v>
      </c>
      <c r="C280" s="4" t="s">
        <v>1935</v>
      </c>
      <c r="D280" s="4" t="s">
        <v>1936</v>
      </c>
      <c r="E280" s="4" t="s">
        <v>1937</v>
      </c>
    </row>
    <row r="281" hidden="1" spans="2:5">
      <c r="B281" s="4" t="str">
        <f t="shared" si="4"/>
        <v>0117</v>
      </c>
      <c r="C281" s="4" t="s">
        <v>1938</v>
      </c>
      <c r="D281" s="4" t="s">
        <v>1939</v>
      </c>
      <c r="E281" s="4" t="s">
        <v>1940</v>
      </c>
    </row>
    <row r="282" hidden="1" spans="2:5">
      <c r="B282" s="4" t="str">
        <f t="shared" si="4"/>
        <v>0118</v>
      </c>
      <c r="C282" s="4" t="s">
        <v>1941</v>
      </c>
      <c r="D282" s="4" t="s">
        <v>1942</v>
      </c>
      <c r="E282" s="4" t="s">
        <v>1943</v>
      </c>
    </row>
    <row r="283" hidden="1" spans="2:5">
      <c r="B283" s="4" t="str">
        <f t="shared" si="4"/>
        <v>0119</v>
      </c>
      <c r="C283" s="4" t="s">
        <v>1944</v>
      </c>
      <c r="D283" s="4" t="s">
        <v>1945</v>
      </c>
      <c r="E283" s="4" t="s">
        <v>1946</v>
      </c>
    </row>
    <row r="284" hidden="1" spans="2:5">
      <c r="B284" s="4" t="str">
        <f t="shared" si="4"/>
        <v>011A</v>
      </c>
      <c r="C284" s="4" t="s">
        <v>1947</v>
      </c>
      <c r="D284" s="4" t="s">
        <v>1948</v>
      </c>
      <c r="E284" s="4" t="s">
        <v>1949</v>
      </c>
    </row>
    <row r="285" hidden="1" spans="2:5">
      <c r="B285" s="4" t="str">
        <f t="shared" si="4"/>
        <v>011B</v>
      </c>
      <c r="C285" s="4" t="s">
        <v>1950</v>
      </c>
      <c r="D285" s="4" t="s">
        <v>1951</v>
      </c>
      <c r="E285" s="4" t="s">
        <v>1952</v>
      </c>
    </row>
    <row r="286" hidden="1" spans="2:5">
      <c r="B286" s="4" t="str">
        <f t="shared" si="4"/>
        <v>011C</v>
      </c>
      <c r="C286" s="4" t="s">
        <v>1953</v>
      </c>
      <c r="D286" s="4" t="s">
        <v>1954</v>
      </c>
      <c r="E286" s="4" t="s">
        <v>1955</v>
      </c>
    </row>
    <row r="287" hidden="1" spans="2:5">
      <c r="B287" s="4" t="str">
        <f t="shared" si="4"/>
        <v>011D</v>
      </c>
      <c r="C287" s="4" t="s">
        <v>1956</v>
      </c>
      <c r="D287" s="4" t="s">
        <v>1957</v>
      </c>
      <c r="E287" s="4" t="s">
        <v>1958</v>
      </c>
    </row>
    <row r="288" hidden="1" spans="2:5">
      <c r="B288" s="4" t="str">
        <f t="shared" si="4"/>
        <v>011E</v>
      </c>
      <c r="C288" s="4" t="s">
        <v>1959</v>
      </c>
      <c r="D288" s="4" t="s">
        <v>1960</v>
      </c>
      <c r="E288" s="4" t="s">
        <v>1961</v>
      </c>
    </row>
    <row r="289" hidden="1" spans="2:5">
      <c r="B289" s="4" t="str">
        <f t="shared" si="4"/>
        <v>011F</v>
      </c>
      <c r="C289" s="4" t="s">
        <v>1962</v>
      </c>
      <c r="D289" s="4" t="s">
        <v>1963</v>
      </c>
      <c r="E289" s="4" t="s">
        <v>1964</v>
      </c>
    </row>
    <row r="290" hidden="1" spans="2:5">
      <c r="B290" s="4" t="str">
        <f t="shared" si="4"/>
        <v>0120</v>
      </c>
      <c r="C290" s="4" t="s">
        <v>1965</v>
      </c>
      <c r="D290" s="4" t="s">
        <v>1966</v>
      </c>
      <c r="E290" s="4" t="s">
        <v>1967</v>
      </c>
    </row>
    <row r="291" hidden="1" spans="2:5">
      <c r="B291" s="4" t="str">
        <f t="shared" si="4"/>
        <v>0121</v>
      </c>
      <c r="C291" s="4" t="s">
        <v>1968</v>
      </c>
      <c r="D291" s="4" t="s">
        <v>1969</v>
      </c>
      <c r="E291" s="4" t="s">
        <v>1970</v>
      </c>
    </row>
    <row r="292" hidden="1" spans="2:5">
      <c r="B292" s="4" t="str">
        <f t="shared" si="4"/>
        <v>0122</v>
      </c>
      <c r="C292" s="4" t="s">
        <v>1971</v>
      </c>
      <c r="D292" s="4" t="s">
        <v>1972</v>
      </c>
      <c r="E292" s="4" t="s">
        <v>1973</v>
      </c>
    </row>
    <row r="293" hidden="1" spans="2:5">
      <c r="B293" s="4" t="str">
        <f t="shared" si="4"/>
        <v>0123</v>
      </c>
      <c r="C293" s="4" t="s">
        <v>1974</v>
      </c>
      <c r="D293" s="4" t="s">
        <v>1975</v>
      </c>
      <c r="E293" s="4" t="s">
        <v>1976</v>
      </c>
    </row>
    <row r="294" hidden="1" spans="2:5">
      <c r="B294" s="4" t="str">
        <f t="shared" si="4"/>
        <v>0124</v>
      </c>
      <c r="C294" s="4" t="s">
        <v>1977</v>
      </c>
      <c r="D294" s="4" t="s">
        <v>1978</v>
      </c>
      <c r="E294" s="4" t="s">
        <v>1979</v>
      </c>
    </row>
    <row r="295" hidden="1" spans="2:5">
      <c r="B295" s="4" t="str">
        <f t="shared" si="4"/>
        <v>0125</v>
      </c>
      <c r="C295" s="4" t="s">
        <v>1980</v>
      </c>
      <c r="D295" s="4" t="s">
        <v>1981</v>
      </c>
      <c r="E295" s="4" t="s">
        <v>1982</v>
      </c>
    </row>
    <row r="296" hidden="1" spans="2:5">
      <c r="B296" s="4" t="str">
        <f t="shared" si="4"/>
        <v>0126</v>
      </c>
      <c r="C296" s="4" t="s">
        <v>1983</v>
      </c>
      <c r="D296" s="4" t="s">
        <v>1984</v>
      </c>
      <c r="E296" s="4" t="s">
        <v>1985</v>
      </c>
    </row>
    <row r="297" hidden="1" spans="2:5">
      <c r="B297" s="4" t="str">
        <f t="shared" si="4"/>
        <v>0127</v>
      </c>
      <c r="C297" s="4" t="s">
        <v>1986</v>
      </c>
      <c r="D297" s="4" t="s">
        <v>1987</v>
      </c>
      <c r="E297" s="4" t="s">
        <v>1988</v>
      </c>
    </row>
    <row r="298" hidden="1" spans="2:5">
      <c r="B298" s="4" t="str">
        <f t="shared" si="4"/>
        <v>0128</v>
      </c>
      <c r="C298" s="4" t="s">
        <v>1989</v>
      </c>
      <c r="D298" s="4" t="s">
        <v>1990</v>
      </c>
      <c r="E298" s="4" t="s">
        <v>1991</v>
      </c>
    </row>
    <row r="299" hidden="1" spans="2:5">
      <c r="B299" s="4" t="str">
        <f t="shared" si="4"/>
        <v>0129</v>
      </c>
      <c r="C299" s="4" t="s">
        <v>1992</v>
      </c>
      <c r="D299" s="4" t="s">
        <v>1993</v>
      </c>
      <c r="E299" s="4" t="s">
        <v>1994</v>
      </c>
    </row>
    <row r="300" spans="2:6">
      <c r="B300" s="4" t="str">
        <f t="shared" si="4"/>
        <v>012A</v>
      </c>
      <c r="C300" s="4" t="s">
        <v>1995</v>
      </c>
      <c r="D300" s="4" t="s">
        <v>1996</v>
      </c>
      <c r="E300" s="4" t="s">
        <v>1997</v>
      </c>
      <c r="F300" s="4" t="s">
        <v>1455</v>
      </c>
    </row>
    <row r="301" spans="2:6">
      <c r="B301" s="4" t="str">
        <f t="shared" si="4"/>
        <v>012B</v>
      </c>
      <c r="C301" s="4" t="s">
        <v>1998</v>
      </c>
      <c r="D301" s="4" t="s">
        <v>1999</v>
      </c>
      <c r="E301" s="4" t="s">
        <v>2000</v>
      </c>
      <c r="F301" s="4" t="s">
        <v>1455</v>
      </c>
    </row>
    <row r="302" spans="2:6">
      <c r="B302" s="4" t="str">
        <f t="shared" si="4"/>
        <v>012C</v>
      </c>
      <c r="C302" s="4" t="s">
        <v>2001</v>
      </c>
      <c r="D302" s="4" t="s">
        <v>2002</v>
      </c>
      <c r="E302" s="4" t="s">
        <v>2003</v>
      </c>
      <c r="F302" s="4" t="s">
        <v>1455</v>
      </c>
    </row>
    <row r="303" spans="2:6">
      <c r="B303" s="4" t="str">
        <f t="shared" si="4"/>
        <v>012D</v>
      </c>
      <c r="C303" s="4" t="s">
        <v>2004</v>
      </c>
      <c r="D303" s="4" t="s">
        <v>2005</v>
      </c>
      <c r="E303" s="4" t="s">
        <v>2006</v>
      </c>
      <c r="F303" s="4" t="s">
        <v>1455</v>
      </c>
    </row>
    <row r="304" spans="2:6">
      <c r="B304" s="4" t="str">
        <f t="shared" si="4"/>
        <v>012E</v>
      </c>
      <c r="C304" s="4" t="s">
        <v>2007</v>
      </c>
      <c r="D304" s="4" t="s">
        <v>2008</v>
      </c>
      <c r="E304" s="4" t="s">
        <v>2009</v>
      </c>
      <c r="F304" s="4" t="s">
        <v>1455</v>
      </c>
    </row>
    <row r="305" spans="2:6">
      <c r="B305" s="4" t="str">
        <f t="shared" si="4"/>
        <v>012F</v>
      </c>
      <c r="C305" s="4" t="s">
        <v>2010</v>
      </c>
      <c r="D305" s="4" t="s">
        <v>2011</v>
      </c>
      <c r="E305" s="4" t="s">
        <v>2012</v>
      </c>
      <c r="F305" s="4" t="s">
        <v>1455</v>
      </c>
    </row>
    <row r="306" spans="2:6">
      <c r="B306" s="4" t="str">
        <f t="shared" si="4"/>
        <v>0130</v>
      </c>
      <c r="C306" s="4" t="s">
        <v>2013</v>
      </c>
      <c r="D306" s="4" t="s">
        <v>2014</v>
      </c>
      <c r="E306" s="4" t="s">
        <v>2015</v>
      </c>
      <c r="F306" s="4" t="s">
        <v>1455</v>
      </c>
    </row>
    <row r="307" spans="2:6">
      <c r="B307" s="4" t="str">
        <f t="shared" si="4"/>
        <v>0131</v>
      </c>
      <c r="C307" s="4" t="s">
        <v>2016</v>
      </c>
      <c r="D307" s="4" t="s">
        <v>2017</v>
      </c>
      <c r="E307" s="4" t="s">
        <v>2018</v>
      </c>
      <c r="F307" s="4" t="s">
        <v>1455</v>
      </c>
    </row>
    <row r="308" spans="2:6">
      <c r="B308" s="4" t="str">
        <f t="shared" si="4"/>
        <v>0132</v>
      </c>
      <c r="C308" s="4" t="s">
        <v>2019</v>
      </c>
      <c r="D308" s="4" t="s">
        <v>2020</v>
      </c>
      <c r="E308" s="4" t="s">
        <v>2021</v>
      </c>
      <c r="F308" s="4" t="s">
        <v>1455</v>
      </c>
    </row>
    <row r="309" spans="2:6">
      <c r="B309" s="4" t="str">
        <f t="shared" si="4"/>
        <v>0133</v>
      </c>
      <c r="C309" s="4" t="s">
        <v>2022</v>
      </c>
      <c r="D309" s="4" t="s">
        <v>2023</v>
      </c>
      <c r="E309" s="4" t="s">
        <v>2024</v>
      </c>
      <c r="F309" s="4" t="s">
        <v>1455</v>
      </c>
    </row>
    <row r="310" spans="2:6">
      <c r="B310" s="4" t="str">
        <f t="shared" si="4"/>
        <v>0134</v>
      </c>
      <c r="C310" s="4" t="s">
        <v>2025</v>
      </c>
      <c r="D310" s="4" t="s">
        <v>2026</v>
      </c>
      <c r="E310" s="4" t="s">
        <v>2027</v>
      </c>
      <c r="F310" s="4" t="s">
        <v>1455</v>
      </c>
    </row>
    <row r="311" spans="2:6">
      <c r="B311" s="4" t="str">
        <f t="shared" si="4"/>
        <v>0135</v>
      </c>
      <c r="C311" s="4" t="s">
        <v>2028</v>
      </c>
      <c r="D311" s="4" t="s">
        <v>2029</v>
      </c>
      <c r="E311" s="4" t="s">
        <v>2030</v>
      </c>
      <c r="F311" s="4" t="s">
        <v>1455</v>
      </c>
    </row>
    <row r="312" spans="2:6">
      <c r="B312" s="4" t="str">
        <f t="shared" si="4"/>
        <v>0136</v>
      </c>
      <c r="C312" s="4" t="s">
        <v>2031</v>
      </c>
      <c r="D312" s="4" t="s">
        <v>2032</v>
      </c>
      <c r="E312" s="4" t="s">
        <v>2033</v>
      </c>
      <c r="F312" s="4" t="s">
        <v>1455</v>
      </c>
    </row>
    <row r="313" spans="2:6">
      <c r="B313" s="4" t="str">
        <f t="shared" si="4"/>
        <v>0137</v>
      </c>
      <c r="C313" s="4" t="s">
        <v>2034</v>
      </c>
      <c r="D313" s="4" t="s">
        <v>2035</v>
      </c>
      <c r="E313" s="4" t="s">
        <v>2036</v>
      </c>
      <c r="F313" s="4" t="s">
        <v>1455</v>
      </c>
    </row>
    <row r="314" spans="2:6">
      <c r="B314" s="4" t="str">
        <f t="shared" si="4"/>
        <v>0138</v>
      </c>
      <c r="C314" s="4" t="s">
        <v>2037</v>
      </c>
      <c r="D314" s="4" t="s">
        <v>2038</v>
      </c>
      <c r="E314" s="4" t="s">
        <v>2039</v>
      </c>
      <c r="F314" s="4" t="s">
        <v>1455</v>
      </c>
    </row>
    <row r="315" spans="2:6">
      <c r="B315" s="4" t="str">
        <f t="shared" si="4"/>
        <v>0139</v>
      </c>
      <c r="C315" s="4" t="s">
        <v>2040</v>
      </c>
      <c r="D315" s="4" t="s">
        <v>2041</v>
      </c>
      <c r="E315" s="4" t="s">
        <v>2042</v>
      </c>
      <c r="F315" s="4" t="s">
        <v>1455</v>
      </c>
    </row>
    <row r="316" hidden="1" spans="2:5">
      <c r="B316" s="4" t="str">
        <f t="shared" si="4"/>
        <v>013A</v>
      </c>
      <c r="C316" s="4" t="s">
        <v>2043</v>
      </c>
      <c r="D316" s="4" t="s">
        <v>2044</v>
      </c>
      <c r="E316" s="4" t="s">
        <v>2045</v>
      </c>
    </row>
    <row r="317" hidden="1" spans="2:5">
      <c r="B317" s="4" t="str">
        <f t="shared" si="4"/>
        <v>013B</v>
      </c>
      <c r="C317" s="4" t="s">
        <v>2046</v>
      </c>
      <c r="D317" s="4" t="s">
        <v>2047</v>
      </c>
      <c r="E317" s="4" t="s">
        <v>2048</v>
      </c>
    </row>
    <row r="318" hidden="1" spans="2:5">
      <c r="B318" s="4" t="str">
        <f t="shared" si="4"/>
        <v>013C</v>
      </c>
      <c r="C318" s="4" t="s">
        <v>2049</v>
      </c>
      <c r="D318" s="4" t="s">
        <v>2050</v>
      </c>
      <c r="E318" s="4" t="s">
        <v>2051</v>
      </c>
    </row>
    <row r="319" hidden="1" spans="2:5">
      <c r="B319" s="4" t="str">
        <f t="shared" si="4"/>
        <v>013D</v>
      </c>
      <c r="C319" s="4" t="s">
        <v>2052</v>
      </c>
      <c r="D319" s="4" t="s">
        <v>2053</v>
      </c>
      <c r="E319" s="4" t="s">
        <v>2054</v>
      </c>
    </row>
    <row r="320" hidden="1" spans="2:5">
      <c r="B320" s="4" t="str">
        <f t="shared" si="4"/>
        <v>013E</v>
      </c>
      <c r="C320" s="4" t="s">
        <v>2055</v>
      </c>
      <c r="D320" s="4" t="s">
        <v>2056</v>
      </c>
      <c r="E320" s="4" t="s">
        <v>2057</v>
      </c>
    </row>
    <row r="321" hidden="1" spans="2:5">
      <c r="B321" s="4" t="str">
        <f t="shared" si="4"/>
        <v>013F</v>
      </c>
      <c r="C321" s="4" t="s">
        <v>2058</v>
      </c>
      <c r="D321" s="4" t="s">
        <v>2059</v>
      </c>
      <c r="E321" s="4" t="s">
        <v>2060</v>
      </c>
    </row>
    <row r="322" hidden="1" spans="2:5">
      <c r="B322" s="4" t="str">
        <f t="shared" si="4"/>
        <v>0140</v>
      </c>
      <c r="C322" s="4" t="s">
        <v>2061</v>
      </c>
      <c r="D322" s="4" t="s">
        <v>2062</v>
      </c>
      <c r="E322" s="4" t="s">
        <v>2063</v>
      </c>
    </row>
    <row r="323" spans="2:6">
      <c r="B323" s="4" t="str">
        <f t="shared" si="4"/>
        <v>0141</v>
      </c>
      <c r="C323" s="4" t="s">
        <v>2064</v>
      </c>
      <c r="D323" s="4" t="s">
        <v>2065</v>
      </c>
      <c r="E323" s="4" t="s">
        <v>2066</v>
      </c>
      <c r="F323" s="4" t="s">
        <v>1172</v>
      </c>
    </row>
    <row r="324" spans="2:6">
      <c r="B324" s="4" t="str">
        <f t="shared" ref="B324:B387" si="5">DEC2HEX(ROW($A322),4)</f>
        <v>0142</v>
      </c>
      <c r="C324" s="4" t="s">
        <v>2067</v>
      </c>
      <c r="D324" s="4" t="s">
        <v>2068</v>
      </c>
      <c r="E324" s="4" t="s">
        <v>2069</v>
      </c>
      <c r="F324" s="4" t="s">
        <v>1172</v>
      </c>
    </row>
    <row r="325" spans="2:6">
      <c r="B325" s="4" t="str">
        <f t="shared" si="5"/>
        <v>0143</v>
      </c>
      <c r="C325" s="4" t="s">
        <v>2070</v>
      </c>
      <c r="D325" s="4" t="s">
        <v>2071</v>
      </c>
      <c r="E325" s="4" t="s">
        <v>2072</v>
      </c>
      <c r="F325" s="4" t="s">
        <v>1172</v>
      </c>
    </row>
    <row r="326" spans="2:6">
      <c r="B326" s="4" t="str">
        <f t="shared" si="5"/>
        <v>0144</v>
      </c>
      <c r="C326" s="4" t="s">
        <v>2073</v>
      </c>
      <c r="D326" s="4" t="s">
        <v>2074</v>
      </c>
      <c r="E326" s="4" t="s">
        <v>2075</v>
      </c>
      <c r="F326" s="4" t="s">
        <v>1172</v>
      </c>
    </row>
    <row r="327" spans="2:6">
      <c r="B327" s="4" t="str">
        <f t="shared" si="5"/>
        <v>0145</v>
      </c>
      <c r="C327" s="4" t="s">
        <v>2076</v>
      </c>
      <c r="D327" s="4" t="s">
        <v>2077</v>
      </c>
      <c r="E327" s="4" t="s">
        <v>2078</v>
      </c>
      <c r="F327" s="4" t="s">
        <v>1172</v>
      </c>
    </row>
    <row r="328" spans="2:6">
      <c r="B328" s="4" t="str">
        <f t="shared" si="5"/>
        <v>0146</v>
      </c>
      <c r="C328" s="4" t="s">
        <v>2079</v>
      </c>
      <c r="D328" s="4" t="s">
        <v>2080</v>
      </c>
      <c r="E328" s="4" t="s">
        <v>2081</v>
      </c>
      <c r="F328" s="4" t="s">
        <v>1172</v>
      </c>
    </row>
    <row r="329" spans="2:6">
      <c r="B329" s="4" t="str">
        <f t="shared" si="5"/>
        <v>0147</v>
      </c>
      <c r="C329" s="4" t="s">
        <v>2082</v>
      </c>
      <c r="D329" s="4" t="s">
        <v>2083</v>
      </c>
      <c r="E329" s="4" t="s">
        <v>2084</v>
      </c>
      <c r="F329" s="4" t="s">
        <v>1172</v>
      </c>
    </row>
    <row r="330" hidden="1" spans="2:5">
      <c r="B330" s="4" t="str">
        <f t="shared" si="5"/>
        <v>0148</v>
      </c>
      <c r="C330" s="4" t="s">
        <v>2085</v>
      </c>
      <c r="D330" s="4" t="s">
        <v>2086</v>
      </c>
      <c r="E330" s="4" t="s">
        <v>2087</v>
      </c>
    </row>
    <row r="331" hidden="1" spans="2:5">
      <c r="B331" s="4" t="str">
        <f t="shared" si="5"/>
        <v>0149</v>
      </c>
      <c r="C331" s="4" t="s">
        <v>2088</v>
      </c>
      <c r="D331" s="4" t="s">
        <v>2089</v>
      </c>
      <c r="E331" s="4" t="s">
        <v>2090</v>
      </c>
    </row>
    <row r="332" hidden="1" spans="2:5">
      <c r="B332" s="4" t="str">
        <f t="shared" si="5"/>
        <v>014A</v>
      </c>
      <c r="C332" s="4" t="s">
        <v>2091</v>
      </c>
      <c r="D332" s="4" t="s">
        <v>2092</v>
      </c>
      <c r="E332" s="4" t="s">
        <v>2093</v>
      </c>
    </row>
    <row r="333" hidden="1" spans="2:5">
      <c r="B333" s="4" t="str">
        <f t="shared" si="5"/>
        <v>014B</v>
      </c>
      <c r="C333" s="4" t="s">
        <v>2094</v>
      </c>
      <c r="D333" s="4" t="s">
        <v>2095</v>
      </c>
      <c r="E333" s="4" t="s">
        <v>2096</v>
      </c>
    </row>
    <row r="334" hidden="1" spans="2:5">
      <c r="B334" s="4" t="str">
        <f t="shared" si="5"/>
        <v>014C</v>
      </c>
      <c r="C334" s="4" t="s">
        <v>2097</v>
      </c>
      <c r="D334" s="4" t="s">
        <v>2098</v>
      </c>
      <c r="E334" s="4" t="s">
        <v>2099</v>
      </c>
    </row>
    <row r="335" hidden="1" spans="2:5">
      <c r="B335" s="4" t="str">
        <f t="shared" si="5"/>
        <v>014D</v>
      </c>
      <c r="C335" s="4" t="s">
        <v>2100</v>
      </c>
      <c r="D335" s="4" t="s">
        <v>2101</v>
      </c>
      <c r="E335" s="4" t="s">
        <v>2102</v>
      </c>
    </row>
    <row r="336" hidden="1" spans="2:5">
      <c r="B336" s="4" t="str">
        <f t="shared" si="5"/>
        <v>014E</v>
      </c>
      <c r="C336" s="4" t="s">
        <v>2103</v>
      </c>
      <c r="D336" s="4" t="s">
        <v>2104</v>
      </c>
      <c r="E336" s="4" t="s">
        <v>2105</v>
      </c>
    </row>
    <row r="337" hidden="1" spans="2:5">
      <c r="B337" s="4" t="str">
        <f t="shared" si="5"/>
        <v>014F</v>
      </c>
      <c r="C337" s="4" t="s">
        <v>2106</v>
      </c>
      <c r="D337" s="4" t="s">
        <v>2107</v>
      </c>
      <c r="E337" s="4" t="s">
        <v>2108</v>
      </c>
    </row>
    <row r="338" hidden="1" spans="2:5">
      <c r="B338" s="4" t="str">
        <f t="shared" si="5"/>
        <v>0150</v>
      </c>
      <c r="C338" s="4" t="s">
        <v>2109</v>
      </c>
      <c r="D338" s="4" t="s">
        <v>2110</v>
      </c>
      <c r="E338" s="4" t="s">
        <v>2111</v>
      </c>
    </row>
    <row r="339" hidden="1" spans="2:5">
      <c r="B339" s="4" t="str">
        <f t="shared" si="5"/>
        <v>0151</v>
      </c>
      <c r="C339" s="4" t="s">
        <v>2112</v>
      </c>
      <c r="D339" s="4" t="s">
        <v>2113</v>
      </c>
      <c r="E339" s="4" t="s">
        <v>2114</v>
      </c>
    </row>
    <row r="340" hidden="1" spans="2:5">
      <c r="B340" s="4" t="str">
        <f t="shared" si="5"/>
        <v>0152</v>
      </c>
      <c r="C340" s="4" t="s">
        <v>2115</v>
      </c>
      <c r="D340" s="4" t="s">
        <v>2116</v>
      </c>
      <c r="E340" s="4" t="s">
        <v>2117</v>
      </c>
    </row>
    <row r="341" hidden="1" spans="2:5">
      <c r="B341" s="4" t="str">
        <f t="shared" si="5"/>
        <v>0153</v>
      </c>
      <c r="C341" s="4" t="s">
        <v>2118</v>
      </c>
      <c r="D341" s="4" t="s">
        <v>2119</v>
      </c>
      <c r="E341" s="4" t="s">
        <v>2120</v>
      </c>
    </row>
    <row r="342" hidden="1" spans="2:5">
      <c r="B342" s="4" t="str">
        <f t="shared" si="5"/>
        <v>0154</v>
      </c>
      <c r="C342" s="4" t="s">
        <v>2121</v>
      </c>
      <c r="D342" s="4" t="s">
        <v>2122</v>
      </c>
      <c r="E342" s="4" t="s">
        <v>2123</v>
      </c>
    </row>
    <row r="343" hidden="1" spans="2:5">
      <c r="B343" s="4" t="str">
        <f t="shared" si="5"/>
        <v>0155</v>
      </c>
      <c r="C343" s="4" t="s">
        <v>2124</v>
      </c>
      <c r="D343" s="4" t="s">
        <v>2125</v>
      </c>
      <c r="E343" s="4" t="s">
        <v>2126</v>
      </c>
    </row>
    <row r="344" hidden="1" spans="2:5">
      <c r="B344" s="4" t="str">
        <f t="shared" si="5"/>
        <v>0156</v>
      </c>
      <c r="C344" s="4" t="s">
        <v>2127</v>
      </c>
      <c r="D344" s="4" t="s">
        <v>2128</v>
      </c>
      <c r="E344" s="4" t="s">
        <v>2129</v>
      </c>
    </row>
    <row r="345" hidden="1" spans="2:5">
      <c r="B345" s="4" t="str">
        <f t="shared" si="5"/>
        <v>0157</v>
      </c>
      <c r="C345" s="4" t="s">
        <v>2130</v>
      </c>
      <c r="D345" s="4" t="s">
        <v>2131</v>
      </c>
      <c r="E345" s="4" t="s">
        <v>2132</v>
      </c>
    </row>
    <row r="346" hidden="1" spans="2:5">
      <c r="B346" s="4" t="str">
        <f t="shared" si="5"/>
        <v>0158</v>
      </c>
      <c r="C346" s="4" t="s">
        <v>2133</v>
      </c>
      <c r="D346" s="4" t="s">
        <v>2134</v>
      </c>
      <c r="E346" s="4" t="s">
        <v>2135</v>
      </c>
    </row>
    <row r="347" hidden="1" spans="2:5">
      <c r="B347" s="4" t="str">
        <f t="shared" si="5"/>
        <v>0159</v>
      </c>
      <c r="C347" s="4" t="s">
        <v>2136</v>
      </c>
      <c r="D347" s="4" t="s">
        <v>2137</v>
      </c>
      <c r="E347" s="4" t="s">
        <v>2138</v>
      </c>
    </row>
    <row r="348" hidden="1" spans="2:5">
      <c r="B348" s="4" t="str">
        <f t="shared" si="5"/>
        <v>015A</v>
      </c>
      <c r="C348" s="4" t="s">
        <v>2139</v>
      </c>
      <c r="D348" s="4" t="s">
        <v>2140</v>
      </c>
      <c r="E348" s="4" t="s">
        <v>2141</v>
      </c>
    </row>
    <row r="349" hidden="1" spans="2:5">
      <c r="B349" s="4" t="str">
        <f t="shared" si="5"/>
        <v>015B</v>
      </c>
      <c r="C349" s="4" t="s">
        <v>2142</v>
      </c>
      <c r="D349" s="4" t="s">
        <v>2143</v>
      </c>
      <c r="E349" s="4" t="s">
        <v>2144</v>
      </c>
    </row>
    <row r="350" hidden="1" spans="2:5">
      <c r="B350" s="4" t="str">
        <f t="shared" si="5"/>
        <v>015C</v>
      </c>
      <c r="C350" s="4" t="s">
        <v>2145</v>
      </c>
      <c r="D350" s="4" t="s">
        <v>2146</v>
      </c>
      <c r="E350" s="4" t="s">
        <v>2147</v>
      </c>
    </row>
    <row r="351" hidden="1" spans="2:5">
      <c r="B351" s="4" t="str">
        <f t="shared" si="5"/>
        <v>015D</v>
      </c>
      <c r="C351" s="4" t="s">
        <v>2148</v>
      </c>
      <c r="D351" s="4" t="s">
        <v>2149</v>
      </c>
      <c r="E351" s="4" t="s">
        <v>2150</v>
      </c>
    </row>
    <row r="352" hidden="1" spans="2:5">
      <c r="B352" s="4" t="str">
        <f t="shared" si="5"/>
        <v>015E</v>
      </c>
      <c r="C352" s="4" t="s">
        <v>2151</v>
      </c>
      <c r="D352" s="4" t="s">
        <v>2152</v>
      </c>
      <c r="E352" s="4" t="s">
        <v>2153</v>
      </c>
    </row>
    <row r="353" hidden="1" spans="2:5">
      <c r="B353" s="4" t="str">
        <f t="shared" si="5"/>
        <v>015F</v>
      </c>
      <c r="C353" s="4" t="s">
        <v>2154</v>
      </c>
      <c r="D353" s="4" t="s">
        <v>2155</v>
      </c>
      <c r="E353" s="4" t="s">
        <v>2156</v>
      </c>
    </row>
    <row r="354" hidden="1" spans="2:5">
      <c r="B354" s="4" t="str">
        <f t="shared" si="5"/>
        <v>0160</v>
      </c>
      <c r="C354" s="4" t="s">
        <v>2157</v>
      </c>
      <c r="D354" s="4" t="s">
        <v>2158</v>
      </c>
      <c r="E354" s="4" t="s">
        <v>2159</v>
      </c>
    </row>
    <row r="355" hidden="1" spans="2:5">
      <c r="B355" s="4" t="str">
        <f t="shared" si="5"/>
        <v>0161</v>
      </c>
      <c r="C355" s="4" t="s">
        <v>2160</v>
      </c>
      <c r="D355" s="4" t="s">
        <v>2161</v>
      </c>
      <c r="E355" s="4" t="s">
        <v>2162</v>
      </c>
    </row>
    <row r="356" hidden="1" spans="2:5">
      <c r="B356" s="4" t="str">
        <f t="shared" si="5"/>
        <v>0162</v>
      </c>
      <c r="C356" s="4" t="s">
        <v>2163</v>
      </c>
      <c r="D356" s="4" t="s">
        <v>2164</v>
      </c>
      <c r="E356" s="4" t="s">
        <v>2165</v>
      </c>
    </row>
    <row r="357" hidden="1" spans="2:5">
      <c r="B357" s="4" t="str">
        <f t="shared" si="5"/>
        <v>0163</v>
      </c>
      <c r="C357" s="4" t="s">
        <v>2166</v>
      </c>
      <c r="D357" s="4" t="s">
        <v>2167</v>
      </c>
      <c r="E357" s="4" t="s">
        <v>2168</v>
      </c>
    </row>
    <row r="358" hidden="1" spans="2:5">
      <c r="B358" s="4" t="str">
        <f t="shared" si="5"/>
        <v>0164</v>
      </c>
      <c r="C358" s="4" t="s">
        <v>2169</v>
      </c>
      <c r="D358" s="4" t="s">
        <v>2170</v>
      </c>
      <c r="E358" s="4" t="s">
        <v>2171</v>
      </c>
    </row>
    <row r="359" hidden="1" spans="2:5">
      <c r="B359" s="4" t="str">
        <f t="shared" si="5"/>
        <v>0165</v>
      </c>
      <c r="C359" s="4" t="s">
        <v>2172</v>
      </c>
      <c r="D359" s="4" t="s">
        <v>2173</v>
      </c>
      <c r="E359" s="4" t="s">
        <v>2174</v>
      </c>
    </row>
    <row r="360" hidden="1" spans="2:5">
      <c r="B360" s="4" t="str">
        <f t="shared" si="5"/>
        <v>0166</v>
      </c>
      <c r="C360" s="4" t="s">
        <v>2175</v>
      </c>
      <c r="D360" s="4" t="s">
        <v>2176</v>
      </c>
      <c r="E360" s="4" t="s">
        <v>2177</v>
      </c>
    </row>
    <row r="361" hidden="1" spans="2:5">
      <c r="B361" s="4" t="str">
        <f t="shared" si="5"/>
        <v>0167</v>
      </c>
      <c r="C361" s="4" t="s">
        <v>2178</v>
      </c>
      <c r="D361" s="4" t="s">
        <v>2179</v>
      </c>
      <c r="E361" s="4" t="s">
        <v>2180</v>
      </c>
    </row>
    <row r="362" hidden="1" spans="2:5">
      <c r="B362" s="4" t="str">
        <f t="shared" si="5"/>
        <v>0168</v>
      </c>
      <c r="C362" s="4" t="s">
        <v>2181</v>
      </c>
      <c r="D362" s="4" t="s">
        <v>2182</v>
      </c>
      <c r="E362" s="4" t="s">
        <v>2183</v>
      </c>
    </row>
    <row r="363" hidden="1" spans="2:5">
      <c r="B363" s="4" t="str">
        <f t="shared" si="5"/>
        <v>0169</v>
      </c>
      <c r="C363" s="4" t="s">
        <v>2184</v>
      </c>
      <c r="D363" s="4" t="s">
        <v>2185</v>
      </c>
      <c r="E363" s="4" t="s">
        <v>2186</v>
      </c>
    </row>
    <row r="364" hidden="1" spans="2:5">
      <c r="B364" s="4" t="str">
        <f t="shared" si="5"/>
        <v>016A</v>
      </c>
      <c r="C364" s="4" t="s">
        <v>2187</v>
      </c>
      <c r="D364" s="4" t="s">
        <v>2188</v>
      </c>
      <c r="E364" s="4" t="s">
        <v>2189</v>
      </c>
    </row>
    <row r="365" hidden="1" spans="2:5">
      <c r="B365" s="4" t="str">
        <f t="shared" si="5"/>
        <v>016B</v>
      </c>
      <c r="C365" s="4" t="s">
        <v>2190</v>
      </c>
      <c r="D365" s="4" t="s">
        <v>2191</v>
      </c>
      <c r="E365" s="4" t="s">
        <v>2192</v>
      </c>
    </row>
    <row r="366" hidden="1" spans="2:5">
      <c r="B366" s="4" t="str">
        <f t="shared" si="5"/>
        <v>016C</v>
      </c>
      <c r="C366" s="4" t="s">
        <v>2193</v>
      </c>
      <c r="D366" s="4" t="s">
        <v>2194</v>
      </c>
      <c r="E366" s="4" t="s">
        <v>2195</v>
      </c>
    </row>
    <row r="367" hidden="1" spans="2:5">
      <c r="B367" s="4" t="str">
        <f t="shared" si="5"/>
        <v>016D</v>
      </c>
      <c r="C367" s="4" t="s">
        <v>2196</v>
      </c>
      <c r="D367" s="4" t="s">
        <v>2197</v>
      </c>
      <c r="E367" s="4" t="s">
        <v>2198</v>
      </c>
    </row>
    <row r="368" hidden="1" spans="2:5">
      <c r="B368" s="4" t="str">
        <f t="shared" si="5"/>
        <v>016E</v>
      </c>
      <c r="C368" s="4" t="s">
        <v>2199</v>
      </c>
      <c r="D368" s="4" t="s">
        <v>2200</v>
      </c>
      <c r="E368" s="4" t="s">
        <v>2201</v>
      </c>
    </row>
    <row r="369" hidden="1" spans="2:5">
      <c r="B369" s="4" t="str">
        <f t="shared" si="5"/>
        <v>016F</v>
      </c>
      <c r="C369" s="4" t="s">
        <v>2202</v>
      </c>
      <c r="D369" s="4" t="s">
        <v>2203</v>
      </c>
      <c r="E369" s="4" t="s">
        <v>2204</v>
      </c>
    </row>
    <row r="370" hidden="1" spans="2:5">
      <c r="B370" s="4" t="str">
        <f t="shared" si="5"/>
        <v>0170</v>
      </c>
      <c r="C370" s="4" t="s">
        <v>2205</v>
      </c>
      <c r="D370" s="4" t="s">
        <v>2206</v>
      </c>
      <c r="E370" s="4" t="s">
        <v>2207</v>
      </c>
    </row>
    <row r="371" hidden="1" spans="2:5">
      <c r="B371" s="4" t="str">
        <f t="shared" si="5"/>
        <v>0171</v>
      </c>
      <c r="C371" s="4" t="s">
        <v>2208</v>
      </c>
      <c r="D371" s="4" t="s">
        <v>2209</v>
      </c>
      <c r="E371" s="4" t="s">
        <v>2210</v>
      </c>
    </row>
    <row r="372" hidden="1" spans="2:5">
      <c r="B372" s="4" t="str">
        <f t="shared" si="5"/>
        <v>0172</v>
      </c>
      <c r="C372" s="4" t="s">
        <v>2211</v>
      </c>
      <c r="D372" s="4" t="s">
        <v>2212</v>
      </c>
      <c r="E372" s="4" t="s">
        <v>2213</v>
      </c>
    </row>
    <row r="373" hidden="1" spans="2:5">
      <c r="B373" s="4" t="str">
        <f t="shared" si="5"/>
        <v>0173</v>
      </c>
      <c r="C373" s="4" t="s">
        <v>2214</v>
      </c>
      <c r="D373" s="4" t="s">
        <v>2215</v>
      </c>
      <c r="E373" s="4" t="s">
        <v>2216</v>
      </c>
    </row>
    <row r="374" hidden="1" spans="2:5">
      <c r="B374" s="4" t="str">
        <f t="shared" si="5"/>
        <v>0174</v>
      </c>
      <c r="C374" s="4" t="s">
        <v>2217</v>
      </c>
      <c r="D374" s="4" t="s">
        <v>2218</v>
      </c>
      <c r="E374" s="4" t="s">
        <v>2219</v>
      </c>
    </row>
    <row r="375" hidden="1" spans="2:5">
      <c r="B375" s="4" t="str">
        <f t="shared" si="5"/>
        <v>0175</v>
      </c>
      <c r="C375" s="4" t="s">
        <v>2220</v>
      </c>
      <c r="D375" s="4" t="s">
        <v>2221</v>
      </c>
      <c r="E375" s="4" t="s">
        <v>2222</v>
      </c>
    </row>
    <row r="376" hidden="1" spans="2:5">
      <c r="B376" s="4" t="str">
        <f t="shared" si="5"/>
        <v>0176</v>
      </c>
      <c r="C376" s="4" t="s">
        <v>2223</v>
      </c>
      <c r="D376" s="4" t="s">
        <v>2224</v>
      </c>
      <c r="E376" s="4" t="s">
        <v>2225</v>
      </c>
    </row>
    <row r="377" hidden="1" spans="2:5">
      <c r="B377" s="4" t="str">
        <f t="shared" si="5"/>
        <v>0177</v>
      </c>
      <c r="C377" s="4" t="s">
        <v>2226</v>
      </c>
      <c r="D377" s="4" t="s">
        <v>2227</v>
      </c>
      <c r="E377" s="4" t="s">
        <v>2228</v>
      </c>
    </row>
    <row r="378" hidden="1" spans="2:5">
      <c r="B378" s="4" t="str">
        <f t="shared" si="5"/>
        <v>0178</v>
      </c>
      <c r="C378" s="4" t="s">
        <v>2229</v>
      </c>
      <c r="D378" s="4" t="s">
        <v>2230</v>
      </c>
      <c r="E378" s="4" t="s">
        <v>2231</v>
      </c>
    </row>
    <row r="379" hidden="1" spans="2:5">
      <c r="B379" s="4" t="str">
        <f t="shared" si="5"/>
        <v>0179</v>
      </c>
      <c r="C379" s="4" t="s">
        <v>2232</v>
      </c>
      <c r="D379" s="4" t="s">
        <v>2233</v>
      </c>
      <c r="E379" s="4" t="s">
        <v>2234</v>
      </c>
    </row>
    <row r="380" hidden="1" spans="2:5">
      <c r="B380" s="4" t="str">
        <f t="shared" si="5"/>
        <v>017A</v>
      </c>
      <c r="C380" s="4" t="s">
        <v>2235</v>
      </c>
      <c r="D380" s="4" t="s">
        <v>2236</v>
      </c>
      <c r="E380" s="4" t="s">
        <v>2237</v>
      </c>
    </row>
    <row r="381" hidden="1" spans="2:5">
      <c r="B381" s="4" t="str">
        <f t="shared" si="5"/>
        <v>017B</v>
      </c>
      <c r="C381" s="4" t="s">
        <v>2238</v>
      </c>
      <c r="D381" s="4" t="s">
        <v>2239</v>
      </c>
      <c r="E381" s="4" t="s">
        <v>2240</v>
      </c>
    </row>
    <row r="382" hidden="1" spans="2:5">
      <c r="B382" s="4" t="str">
        <f t="shared" si="5"/>
        <v>017C</v>
      </c>
      <c r="C382" s="4" t="s">
        <v>2241</v>
      </c>
      <c r="D382" s="4" t="s">
        <v>2242</v>
      </c>
      <c r="E382" s="4" t="s">
        <v>2243</v>
      </c>
    </row>
    <row r="383" hidden="1" spans="2:5">
      <c r="B383" s="4" t="str">
        <f t="shared" si="5"/>
        <v>017D</v>
      </c>
      <c r="C383" s="4" t="s">
        <v>2244</v>
      </c>
      <c r="D383" s="4" t="s">
        <v>2245</v>
      </c>
      <c r="E383" s="4" t="s">
        <v>2246</v>
      </c>
    </row>
    <row r="384" hidden="1" spans="2:5">
      <c r="B384" s="4" t="str">
        <f t="shared" si="5"/>
        <v>017E</v>
      </c>
      <c r="C384" s="4" t="s">
        <v>2247</v>
      </c>
      <c r="D384" s="4" t="s">
        <v>2248</v>
      </c>
      <c r="E384" s="4" t="s">
        <v>2249</v>
      </c>
    </row>
    <row r="385" hidden="1" spans="2:5">
      <c r="B385" s="4" t="str">
        <f t="shared" si="5"/>
        <v>017F</v>
      </c>
      <c r="C385" s="4" t="s">
        <v>2250</v>
      </c>
      <c r="D385" s="4" t="s">
        <v>2251</v>
      </c>
      <c r="E385" s="4" t="s">
        <v>2252</v>
      </c>
    </row>
    <row r="386" hidden="1" spans="2:5">
      <c r="B386" s="4" t="str">
        <f t="shared" si="5"/>
        <v>0180</v>
      </c>
      <c r="C386" s="4" t="s">
        <v>2253</v>
      </c>
      <c r="D386" s="4" t="s">
        <v>2254</v>
      </c>
      <c r="E386" s="4" t="s">
        <v>2255</v>
      </c>
    </row>
    <row r="387" hidden="1" spans="2:5">
      <c r="B387" s="4" t="str">
        <f t="shared" si="5"/>
        <v>0181</v>
      </c>
      <c r="C387" s="4" t="s">
        <v>2256</v>
      </c>
      <c r="D387" s="4" t="s">
        <v>2257</v>
      </c>
      <c r="E387" s="4" t="s">
        <v>2258</v>
      </c>
    </row>
    <row r="388" hidden="1" spans="2:5">
      <c r="B388" s="4" t="str">
        <f t="shared" ref="B388:B451" si="6">DEC2HEX(ROW($A386),4)</f>
        <v>0182</v>
      </c>
      <c r="C388" s="4" t="s">
        <v>2259</v>
      </c>
      <c r="D388" s="4" t="s">
        <v>2260</v>
      </c>
      <c r="E388" s="4" t="s">
        <v>2261</v>
      </c>
    </row>
    <row r="389" hidden="1" spans="2:5">
      <c r="B389" s="4" t="str">
        <f t="shared" si="6"/>
        <v>0183</v>
      </c>
      <c r="C389" s="4" t="s">
        <v>2262</v>
      </c>
      <c r="D389" s="4" t="s">
        <v>2263</v>
      </c>
      <c r="E389" s="4" t="s">
        <v>2264</v>
      </c>
    </row>
    <row r="390" hidden="1" spans="2:5">
      <c r="B390" s="4" t="str">
        <f t="shared" si="6"/>
        <v>0184</v>
      </c>
      <c r="C390" s="4" t="s">
        <v>2265</v>
      </c>
      <c r="D390" s="4" t="s">
        <v>2266</v>
      </c>
      <c r="E390" s="4" t="s">
        <v>2267</v>
      </c>
    </row>
    <row r="391" hidden="1" spans="2:5">
      <c r="B391" s="4" t="str">
        <f t="shared" si="6"/>
        <v>0185</v>
      </c>
      <c r="C391" s="4" t="s">
        <v>2268</v>
      </c>
      <c r="D391" s="4" t="s">
        <v>2269</v>
      </c>
      <c r="E391" s="4" t="s">
        <v>2270</v>
      </c>
    </row>
    <row r="392" hidden="1" spans="2:5">
      <c r="B392" s="4" t="str">
        <f t="shared" si="6"/>
        <v>0186</v>
      </c>
      <c r="C392" s="4" t="s">
        <v>2271</v>
      </c>
      <c r="D392" s="4" t="s">
        <v>2272</v>
      </c>
      <c r="E392" s="4" t="s">
        <v>2273</v>
      </c>
    </row>
    <row r="393" hidden="1" spans="2:5">
      <c r="B393" s="4" t="str">
        <f t="shared" si="6"/>
        <v>0187</v>
      </c>
      <c r="C393" s="4" t="s">
        <v>2274</v>
      </c>
      <c r="D393" s="4" t="s">
        <v>2275</v>
      </c>
      <c r="E393" s="4" t="s">
        <v>2276</v>
      </c>
    </row>
    <row r="394" hidden="1" spans="2:5">
      <c r="B394" s="4" t="str">
        <f t="shared" si="6"/>
        <v>0188</v>
      </c>
      <c r="C394" s="4" t="s">
        <v>2277</v>
      </c>
      <c r="D394" s="4" t="s">
        <v>2278</v>
      </c>
      <c r="E394" s="4" t="s">
        <v>2279</v>
      </c>
    </row>
    <row r="395" hidden="1" spans="2:5">
      <c r="B395" s="4" t="str">
        <f t="shared" si="6"/>
        <v>0189</v>
      </c>
      <c r="C395" s="4" t="s">
        <v>2280</v>
      </c>
      <c r="D395" s="4" t="s">
        <v>2281</v>
      </c>
      <c r="E395" s="4" t="s">
        <v>2282</v>
      </c>
    </row>
    <row r="396" hidden="1" spans="2:5">
      <c r="B396" s="4" t="str">
        <f t="shared" si="6"/>
        <v>018A</v>
      </c>
      <c r="C396" s="4" t="s">
        <v>2283</v>
      </c>
      <c r="D396" s="4" t="s">
        <v>2284</v>
      </c>
      <c r="E396" s="4" t="s">
        <v>2285</v>
      </c>
    </row>
    <row r="397" hidden="1" spans="2:5">
      <c r="B397" s="4" t="str">
        <f t="shared" si="6"/>
        <v>018B</v>
      </c>
      <c r="C397" s="4" t="s">
        <v>2286</v>
      </c>
      <c r="D397" s="4" t="s">
        <v>2287</v>
      </c>
      <c r="E397" s="4" t="s">
        <v>2288</v>
      </c>
    </row>
    <row r="398" hidden="1" spans="2:5">
      <c r="B398" s="4" t="str">
        <f t="shared" si="6"/>
        <v>018C</v>
      </c>
      <c r="C398" s="4" t="s">
        <v>2289</v>
      </c>
      <c r="D398" s="4" t="s">
        <v>2290</v>
      </c>
      <c r="E398" s="4" t="s">
        <v>2291</v>
      </c>
    </row>
    <row r="399" hidden="1" spans="2:5">
      <c r="B399" s="4" t="str">
        <f t="shared" si="6"/>
        <v>018D</v>
      </c>
      <c r="C399" s="4" t="s">
        <v>2292</v>
      </c>
      <c r="D399" s="4" t="s">
        <v>2293</v>
      </c>
      <c r="E399" s="4" t="s">
        <v>2294</v>
      </c>
    </row>
    <row r="400" hidden="1" spans="2:5">
      <c r="B400" s="4" t="str">
        <f t="shared" si="6"/>
        <v>018E</v>
      </c>
      <c r="C400" s="4" t="s">
        <v>2295</v>
      </c>
      <c r="D400" s="4" t="s">
        <v>2296</v>
      </c>
      <c r="E400" s="4" t="s">
        <v>2297</v>
      </c>
    </row>
    <row r="401" hidden="1" spans="2:5">
      <c r="B401" s="4" t="str">
        <f t="shared" si="6"/>
        <v>018F</v>
      </c>
      <c r="C401" s="4" t="s">
        <v>2298</v>
      </c>
      <c r="D401" s="4" t="s">
        <v>2299</v>
      </c>
      <c r="E401" s="4" t="s">
        <v>2300</v>
      </c>
    </row>
    <row r="402" hidden="1" spans="2:5">
      <c r="B402" s="4" t="str">
        <f t="shared" si="6"/>
        <v>0190</v>
      </c>
      <c r="C402" s="4" t="s">
        <v>2301</v>
      </c>
      <c r="D402" s="4" t="s">
        <v>2302</v>
      </c>
      <c r="E402" s="4" t="s">
        <v>2303</v>
      </c>
    </row>
    <row r="403" hidden="1" spans="2:5">
      <c r="B403" s="4" t="str">
        <f t="shared" si="6"/>
        <v>0191</v>
      </c>
      <c r="C403" s="4" t="s">
        <v>2304</v>
      </c>
      <c r="D403" s="4" t="s">
        <v>2305</v>
      </c>
      <c r="E403" s="4" t="s">
        <v>2306</v>
      </c>
    </row>
    <row r="404" hidden="1" spans="2:5">
      <c r="B404" s="4" t="str">
        <f t="shared" si="6"/>
        <v>0192</v>
      </c>
      <c r="C404" s="4" t="s">
        <v>2307</v>
      </c>
      <c r="D404" s="4" t="s">
        <v>2308</v>
      </c>
      <c r="E404" s="4" t="s">
        <v>2309</v>
      </c>
    </row>
    <row r="405" hidden="1" spans="2:5">
      <c r="B405" s="4" t="str">
        <f t="shared" si="6"/>
        <v>0193</v>
      </c>
      <c r="C405" s="4" t="s">
        <v>2310</v>
      </c>
      <c r="D405" s="4" t="s">
        <v>2311</v>
      </c>
      <c r="E405" s="4" t="s">
        <v>2312</v>
      </c>
    </row>
    <row r="406" hidden="1" spans="2:5">
      <c r="B406" s="4" t="str">
        <f t="shared" si="6"/>
        <v>0194</v>
      </c>
      <c r="C406" s="4" t="s">
        <v>2313</v>
      </c>
      <c r="D406" s="4" t="s">
        <v>2314</v>
      </c>
      <c r="E406" s="4" t="s">
        <v>2315</v>
      </c>
    </row>
    <row r="407" hidden="1" spans="2:5">
      <c r="B407" s="4" t="str">
        <f t="shared" si="6"/>
        <v>0195</v>
      </c>
      <c r="C407" s="4" t="s">
        <v>2316</v>
      </c>
      <c r="D407" s="4" t="s">
        <v>2317</v>
      </c>
      <c r="E407" s="4" t="s">
        <v>2318</v>
      </c>
    </row>
    <row r="408" hidden="1" spans="2:5">
      <c r="B408" s="4" t="str">
        <f t="shared" si="6"/>
        <v>0196</v>
      </c>
      <c r="C408" s="4" t="s">
        <v>2319</v>
      </c>
      <c r="D408" s="4" t="s">
        <v>2320</v>
      </c>
      <c r="E408" s="4" t="s">
        <v>2321</v>
      </c>
    </row>
    <row r="409" hidden="1" spans="2:5">
      <c r="B409" s="4" t="str">
        <f t="shared" si="6"/>
        <v>0197</v>
      </c>
      <c r="C409" s="4" t="s">
        <v>2322</v>
      </c>
      <c r="D409" s="4" t="s">
        <v>2323</v>
      </c>
      <c r="E409" s="4" t="s">
        <v>2324</v>
      </c>
    </row>
    <row r="410" hidden="1" spans="2:5">
      <c r="B410" s="4" t="str">
        <f t="shared" si="6"/>
        <v>0198</v>
      </c>
      <c r="C410" s="4" t="s">
        <v>2325</v>
      </c>
      <c r="D410" s="4" t="s">
        <v>2326</v>
      </c>
      <c r="E410" s="4" t="s">
        <v>2327</v>
      </c>
    </row>
    <row r="411" hidden="1" spans="2:5">
      <c r="B411" s="4" t="str">
        <f t="shared" si="6"/>
        <v>0199</v>
      </c>
      <c r="C411" s="4" t="s">
        <v>2328</v>
      </c>
      <c r="D411" s="4" t="s">
        <v>2329</v>
      </c>
      <c r="E411" s="4" t="s">
        <v>2330</v>
      </c>
    </row>
    <row r="412" hidden="1" spans="2:5">
      <c r="B412" s="4" t="str">
        <f t="shared" si="6"/>
        <v>019A</v>
      </c>
      <c r="C412" s="4" t="s">
        <v>2331</v>
      </c>
      <c r="D412" s="4" t="s">
        <v>2332</v>
      </c>
      <c r="E412" s="4" t="s">
        <v>2333</v>
      </c>
    </row>
    <row r="413" hidden="1" spans="2:5">
      <c r="B413" s="4" t="str">
        <f t="shared" si="6"/>
        <v>019B</v>
      </c>
      <c r="C413" s="4" t="s">
        <v>2334</v>
      </c>
      <c r="D413" s="4" t="s">
        <v>2335</v>
      </c>
      <c r="E413" s="4" t="s">
        <v>2336</v>
      </c>
    </row>
    <row r="414" hidden="1" spans="2:5">
      <c r="B414" s="4" t="str">
        <f t="shared" si="6"/>
        <v>019C</v>
      </c>
      <c r="C414" s="4" t="s">
        <v>2337</v>
      </c>
      <c r="D414" s="4" t="s">
        <v>2338</v>
      </c>
      <c r="E414" s="4" t="s">
        <v>2339</v>
      </c>
    </row>
    <row r="415" hidden="1" spans="2:5">
      <c r="B415" s="4" t="str">
        <f t="shared" si="6"/>
        <v>019D</v>
      </c>
      <c r="C415" s="4" t="s">
        <v>2340</v>
      </c>
      <c r="D415" s="4" t="s">
        <v>2341</v>
      </c>
      <c r="E415" s="4" t="s">
        <v>2342</v>
      </c>
    </row>
    <row r="416" hidden="1" spans="2:5">
      <c r="B416" s="4" t="str">
        <f t="shared" si="6"/>
        <v>019E</v>
      </c>
      <c r="C416" s="4" t="s">
        <v>2343</v>
      </c>
      <c r="D416" s="4" t="s">
        <v>2344</v>
      </c>
      <c r="E416" s="4" t="s">
        <v>2345</v>
      </c>
    </row>
    <row r="417" hidden="1" spans="2:5">
      <c r="B417" s="4" t="str">
        <f t="shared" si="6"/>
        <v>019F</v>
      </c>
      <c r="C417" s="4" t="s">
        <v>2346</v>
      </c>
      <c r="D417" s="4" t="s">
        <v>2347</v>
      </c>
      <c r="E417" s="4" t="s">
        <v>2348</v>
      </c>
    </row>
    <row r="418" hidden="1" spans="2:5">
      <c r="B418" s="4" t="str">
        <f t="shared" si="6"/>
        <v>01A0</v>
      </c>
      <c r="C418" s="4" t="s">
        <v>2349</v>
      </c>
      <c r="D418" s="4" t="s">
        <v>2350</v>
      </c>
      <c r="E418" s="4" t="s">
        <v>2351</v>
      </c>
    </row>
    <row r="419" hidden="1" spans="2:5">
      <c r="B419" s="4" t="str">
        <f t="shared" si="6"/>
        <v>01A1</v>
      </c>
      <c r="C419" s="4" t="s">
        <v>2352</v>
      </c>
      <c r="D419" s="4" t="s">
        <v>2353</v>
      </c>
      <c r="E419" s="4" t="s">
        <v>2354</v>
      </c>
    </row>
    <row r="420" hidden="1" spans="2:5">
      <c r="B420" s="4" t="str">
        <f t="shared" si="6"/>
        <v>01A2</v>
      </c>
      <c r="C420" s="4" t="s">
        <v>2355</v>
      </c>
      <c r="D420" s="4" t="s">
        <v>2356</v>
      </c>
      <c r="E420" s="4" t="s">
        <v>2357</v>
      </c>
    </row>
    <row r="421" hidden="1" spans="2:5">
      <c r="B421" s="4" t="str">
        <f t="shared" si="6"/>
        <v>01A3</v>
      </c>
      <c r="C421" s="4" t="s">
        <v>2358</v>
      </c>
      <c r="D421" s="4" t="s">
        <v>2359</v>
      </c>
      <c r="E421" s="4" t="s">
        <v>2360</v>
      </c>
    </row>
    <row r="422" hidden="1" spans="2:5">
      <c r="B422" s="4" t="str">
        <f t="shared" si="6"/>
        <v>01A4</v>
      </c>
      <c r="C422" s="4" t="s">
        <v>2361</v>
      </c>
      <c r="D422" s="4" t="s">
        <v>2362</v>
      </c>
      <c r="E422" s="4" t="s">
        <v>2363</v>
      </c>
    </row>
    <row r="423" hidden="1" spans="2:5">
      <c r="B423" s="4" t="str">
        <f t="shared" si="6"/>
        <v>01A5</v>
      </c>
      <c r="C423" s="4" t="s">
        <v>2364</v>
      </c>
      <c r="D423" s="4" t="s">
        <v>2365</v>
      </c>
      <c r="E423" s="4" t="s">
        <v>2366</v>
      </c>
    </row>
    <row r="424" hidden="1" spans="2:5">
      <c r="B424" s="4" t="str">
        <f t="shared" si="6"/>
        <v>01A6</v>
      </c>
      <c r="C424" s="4" t="s">
        <v>2367</v>
      </c>
      <c r="D424" s="4" t="s">
        <v>2368</v>
      </c>
      <c r="E424" s="4" t="s">
        <v>2369</v>
      </c>
    </row>
    <row r="425" hidden="1" spans="2:5">
      <c r="B425" s="4" t="str">
        <f t="shared" si="6"/>
        <v>01A7</v>
      </c>
      <c r="C425" s="4" t="s">
        <v>2370</v>
      </c>
      <c r="D425" s="4" t="s">
        <v>2371</v>
      </c>
      <c r="E425" s="4" t="s">
        <v>2372</v>
      </c>
    </row>
    <row r="426" hidden="1" spans="2:5">
      <c r="B426" s="4" t="str">
        <f t="shared" si="6"/>
        <v>01A8</v>
      </c>
      <c r="C426" s="4" t="s">
        <v>2373</v>
      </c>
      <c r="D426" s="4" t="s">
        <v>2374</v>
      </c>
      <c r="E426" s="4" t="s">
        <v>2375</v>
      </c>
    </row>
    <row r="427" hidden="1" spans="2:5">
      <c r="B427" s="4" t="str">
        <f t="shared" si="6"/>
        <v>01A9</v>
      </c>
      <c r="C427" s="4" t="s">
        <v>2376</v>
      </c>
      <c r="D427" s="4" t="s">
        <v>2377</v>
      </c>
      <c r="E427" s="4" t="s">
        <v>2378</v>
      </c>
    </row>
    <row r="428" hidden="1" spans="2:5">
      <c r="B428" s="4" t="str">
        <f t="shared" si="6"/>
        <v>01AA</v>
      </c>
      <c r="C428" s="4" t="s">
        <v>1462</v>
      </c>
      <c r="D428" s="4" t="s">
        <v>1462</v>
      </c>
      <c r="E428" s="4" t="s">
        <v>1463</v>
      </c>
    </row>
    <row r="429" hidden="1" spans="2:5">
      <c r="B429" s="4" t="str">
        <f t="shared" si="6"/>
        <v>01AB</v>
      </c>
      <c r="C429" s="4" t="s">
        <v>1462</v>
      </c>
      <c r="D429" s="4" t="s">
        <v>1462</v>
      </c>
      <c r="E429" s="4" t="s">
        <v>1463</v>
      </c>
    </row>
    <row r="430" hidden="1" spans="2:5">
      <c r="B430" s="4" t="str">
        <f t="shared" si="6"/>
        <v>01AC</v>
      </c>
      <c r="C430" s="4" t="s">
        <v>2379</v>
      </c>
      <c r="D430" s="4" t="s">
        <v>2380</v>
      </c>
      <c r="E430" s="4" t="s">
        <v>2381</v>
      </c>
    </row>
    <row r="431" hidden="1" spans="2:5">
      <c r="B431" s="4" t="str">
        <f t="shared" si="6"/>
        <v>01AD</v>
      </c>
      <c r="C431" s="4" t="s">
        <v>2382</v>
      </c>
      <c r="D431" s="4" t="s">
        <v>2383</v>
      </c>
      <c r="E431" s="4" t="s">
        <v>2384</v>
      </c>
    </row>
    <row r="432" hidden="1" spans="2:5">
      <c r="B432" s="4" t="str">
        <f t="shared" si="6"/>
        <v>01AE</v>
      </c>
      <c r="C432" s="4" t="s">
        <v>2385</v>
      </c>
      <c r="D432" s="4" t="s">
        <v>2386</v>
      </c>
      <c r="E432" s="4" t="s">
        <v>2387</v>
      </c>
    </row>
    <row r="433" hidden="1" spans="2:5">
      <c r="B433" s="4" t="str">
        <f t="shared" si="6"/>
        <v>01AF</v>
      </c>
      <c r="C433" s="4" t="s">
        <v>2388</v>
      </c>
      <c r="D433" s="4" t="s">
        <v>2389</v>
      </c>
      <c r="E433" s="4" t="s">
        <v>2390</v>
      </c>
    </row>
    <row r="434" hidden="1" spans="2:5">
      <c r="B434" s="4" t="str">
        <f t="shared" si="6"/>
        <v>01B0</v>
      </c>
      <c r="C434" s="4" t="s">
        <v>2391</v>
      </c>
      <c r="D434" s="4" t="s">
        <v>2392</v>
      </c>
      <c r="E434" s="4" t="s">
        <v>2393</v>
      </c>
    </row>
    <row r="435" hidden="1" spans="2:5">
      <c r="B435" s="4" t="str">
        <f t="shared" si="6"/>
        <v>01B1</v>
      </c>
      <c r="C435" s="4" t="s">
        <v>2394</v>
      </c>
      <c r="D435" s="4" t="s">
        <v>2395</v>
      </c>
      <c r="E435" s="4" t="s">
        <v>2396</v>
      </c>
    </row>
    <row r="436" hidden="1" spans="2:5">
      <c r="B436" s="4" t="str">
        <f t="shared" si="6"/>
        <v>01B2</v>
      </c>
      <c r="C436" s="4" t="s">
        <v>2397</v>
      </c>
      <c r="D436" s="4" t="s">
        <v>2398</v>
      </c>
      <c r="E436" s="4" t="s">
        <v>2399</v>
      </c>
    </row>
    <row r="437" hidden="1" spans="2:5">
      <c r="B437" s="4" t="str">
        <f t="shared" si="6"/>
        <v>01B3</v>
      </c>
      <c r="C437" s="4" t="s">
        <v>2400</v>
      </c>
      <c r="D437" s="4" t="s">
        <v>2401</v>
      </c>
      <c r="E437" s="4" t="s">
        <v>2402</v>
      </c>
    </row>
    <row r="438" hidden="1" spans="2:5">
      <c r="B438" s="4" t="str">
        <f t="shared" si="6"/>
        <v>01B4</v>
      </c>
      <c r="C438" s="4" t="s">
        <v>2403</v>
      </c>
      <c r="D438" s="4" t="s">
        <v>2404</v>
      </c>
      <c r="E438" s="4" t="s">
        <v>2405</v>
      </c>
    </row>
    <row r="439" hidden="1" spans="2:5">
      <c r="B439" s="4" t="str">
        <f t="shared" si="6"/>
        <v>01B5</v>
      </c>
      <c r="C439" s="4" t="s">
        <v>2406</v>
      </c>
      <c r="D439" s="4" t="s">
        <v>2407</v>
      </c>
      <c r="E439" s="4" t="s">
        <v>2408</v>
      </c>
    </row>
    <row r="440" hidden="1" spans="2:5">
      <c r="B440" s="4" t="str">
        <f t="shared" si="6"/>
        <v>01B6</v>
      </c>
      <c r="C440" s="4" t="s">
        <v>2409</v>
      </c>
      <c r="D440" s="4" t="s">
        <v>2410</v>
      </c>
      <c r="E440" s="4" t="s">
        <v>2411</v>
      </c>
    </row>
    <row r="441" hidden="1" spans="2:5">
      <c r="B441" s="4" t="str">
        <f t="shared" si="6"/>
        <v>01B7</v>
      </c>
      <c r="C441" s="4" t="s">
        <v>2412</v>
      </c>
      <c r="D441" s="4" t="s">
        <v>2413</v>
      </c>
      <c r="E441" s="4" t="s">
        <v>2414</v>
      </c>
    </row>
    <row r="442" hidden="1" spans="2:5">
      <c r="B442" s="4" t="str">
        <f t="shared" si="6"/>
        <v>01B8</v>
      </c>
      <c r="C442" s="4" t="s">
        <v>2415</v>
      </c>
      <c r="D442" s="4" t="s">
        <v>2416</v>
      </c>
      <c r="E442" s="4" t="s">
        <v>2417</v>
      </c>
    </row>
    <row r="443" spans="2:6">
      <c r="B443" s="4" t="str">
        <f t="shared" si="6"/>
        <v>01B9</v>
      </c>
      <c r="C443" s="4" t="s">
        <v>2418</v>
      </c>
      <c r="D443" s="4" t="s">
        <v>2419</v>
      </c>
      <c r="E443" s="4" t="s">
        <v>2420</v>
      </c>
      <c r="F443" s="4" t="s">
        <v>1455</v>
      </c>
    </row>
    <row r="444" hidden="1" spans="2:5">
      <c r="B444" s="4" t="str">
        <f t="shared" si="6"/>
        <v>01BA</v>
      </c>
      <c r="C444" s="4" t="s">
        <v>2421</v>
      </c>
      <c r="D444" s="4" t="s">
        <v>2422</v>
      </c>
      <c r="E444" s="4" t="s">
        <v>2423</v>
      </c>
    </row>
    <row r="445" hidden="1" spans="2:5">
      <c r="B445" s="4" t="str">
        <f t="shared" si="6"/>
        <v>01BB</v>
      </c>
      <c r="C445" s="4" t="s">
        <v>2424</v>
      </c>
      <c r="D445" s="4" t="s">
        <v>2425</v>
      </c>
      <c r="E445" s="4" t="s">
        <v>2426</v>
      </c>
    </row>
    <row r="446" hidden="1" spans="2:5">
      <c r="B446" s="4" t="str">
        <f t="shared" si="6"/>
        <v>01BC</v>
      </c>
      <c r="C446" s="4" t="s">
        <v>2427</v>
      </c>
      <c r="D446" s="4" t="s">
        <v>2428</v>
      </c>
      <c r="E446" s="4" t="s">
        <v>2429</v>
      </c>
    </row>
    <row r="447" hidden="1" spans="2:5">
      <c r="B447" s="4" t="str">
        <f t="shared" si="6"/>
        <v>01BD</v>
      </c>
      <c r="C447" s="4" t="s">
        <v>2430</v>
      </c>
      <c r="D447" s="4" t="s">
        <v>2431</v>
      </c>
      <c r="E447" s="4" t="s">
        <v>2432</v>
      </c>
    </row>
    <row r="448" hidden="1" spans="2:5">
      <c r="B448" s="4" t="str">
        <f t="shared" si="6"/>
        <v>01BE</v>
      </c>
      <c r="C448" s="4" t="s">
        <v>2433</v>
      </c>
      <c r="D448" s="4" t="s">
        <v>2434</v>
      </c>
      <c r="E448" s="4" t="s">
        <v>2435</v>
      </c>
    </row>
    <row r="449" hidden="1" spans="2:5">
      <c r="B449" s="4" t="str">
        <f t="shared" si="6"/>
        <v>01BF</v>
      </c>
      <c r="C449" s="4" t="s">
        <v>2436</v>
      </c>
      <c r="D449" s="4" t="s">
        <v>2437</v>
      </c>
      <c r="E449" s="4" t="s">
        <v>2438</v>
      </c>
    </row>
    <row r="450" hidden="1" spans="2:5">
      <c r="B450" s="4" t="str">
        <f t="shared" si="6"/>
        <v>01C0</v>
      </c>
      <c r="C450" s="4" t="s">
        <v>2439</v>
      </c>
      <c r="D450" s="4" t="s">
        <v>2440</v>
      </c>
      <c r="E450" s="4" t="s">
        <v>2441</v>
      </c>
    </row>
    <row r="451" hidden="1" spans="2:5">
      <c r="B451" s="4" t="str">
        <f t="shared" si="6"/>
        <v>01C1</v>
      </c>
      <c r="C451" s="4" t="s">
        <v>2442</v>
      </c>
      <c r="D451" s="4" t="s">
        <v>2443</v>
      </c>
      <c r="E451" s="4" t="s">
        <v>2444</v>
      </c>
    </row>
    <row r="452" hidden="1" spans="2:5">
      <c r="B452" s="4" t="str">
        <f t="shared" ref="B452:B515" si="7">DEC2HEX(ROW($A450),4)</f>
        <v>01C2</v>
      </c>
      <c r="C452" s="4" t="s">
        <v>2445</v>
      </c>
      <c r="D452" s="4" t="s">
        <v>2446</v>
      </c>
      <c r="E452" s="4" t="s">
        <v>2447</v>
      </c>
    </row>
    <row r="453" hidden="1" spans="2:5">
      <c r="B453" s="4" t="str">
        <f t="shared" si="7"/>
        <v>01C3</v>
      </c>
      <c r="C453" s="4" t="s">
        <v>2448</v>
      </c>
      <c r="D453" s="4" t="s">
        <v>2449</v>
      </c>
      <c r="E453" s="4" t="s">
        <v>2450</v>
      </c>
    </row>
    <row r="454" hidden="1" spans="2:5">
      <c r="B454" s="4" t="str">
        <f t="shared" si="7"/>
        <v>01C4</v>
      </c>
      <c r="C454" s="4" t="s">
        <v>2451</v>
      </c>
      <c r="D454" s="4" t="s">
        <v>2452</v>
      </c>
      <c r="E454" s="4" t="s">
        <v>2453</v>
      </c>
    </row>
    <row r="455" hidden="1" spans="2:5">
      <c r="B455" s="4" t="str">
        <f t="shared" si="7"/>
        <v>01C5</v>
      </c>
      <c r="C455" s="4" t="s">
        <v>2454</v>
      </c>
      <c r="D455" s="4" t="s">
        <v>2455</v>
      </c>
      <c r="E455" s="4" t="s">
        <v>2456</v>
      </c>
    </row>
    <row r="456" hidden="1" spans="2:5">
      <c r="B456" s="4" t="str">
        <f t="shared" si="7"/>
        <v>01C6</v>
      </c>
      <c r="C456" s="4" t="s">
        <v>2457</v>
      </c>
      <c r="D456" s="4" t="s">
        <v>2458</v>
      </c>
      <c r="E456" s="4" t="s">
        <v>2459</v>
      </c>
    </row>
    <row r="457" spans="2:6">
      <c r="B457" s="4" t="str">
        <f t="shared" si="7"/>
        <v>01C7</v>
      </c>
      <c r="C457" s="4" t="s">
        <v>2460</v>
      </c>
      <c r="D457" s="4" t="s">
        <v>2461</v>
      </c>
      <c r="E457" s="4" t="s">
        <v>2462</v>
      </c>
      <c r="F457" s="4" t="s">
        <v>1455</v>
      </c>
    </row>
    <row r="458" hidden="1" spans="2:5">
      <c r="B458" s="4" t="str">
        <f t="shared" si="7"/>
        <v>01C8</v>
      </c>
      <c r="C458" s="4" t="s">
        <v>2463</v>
      </c>
      <c r="D458" s="4" t="s">
        <v>2464</v>
      </c>
      <c r="E458" s="4" t="s">
        <v>2465</v>
      </c>
    </row>
    <row r="459" hidden="1" spans="2:5">
      <c r="B459" s="4" t="str">
        <f t="shared" si="7"/>
        <v>01C9</v>
      </c>
      <c r="C459" s="4" t="s">
        <v>2466</v>
      </c>
      <c r="D459" s="4" t="s">
        <v>2467</v>
      </c>
      <c r="E459" s="4" t="s">
        <v>2468</v>
      </c>
    </row>
    <row r="460" hidden="1" spans="2:5">
      <c r="B460" s="4" t="str">
        <f t="shared" si="7"/>
        <v>01CA</v>
      </c>
      <c r="C460" s="4" t="s">
        <v>2469</v>
      </c>
      <c r="D460" s="4" t="s">
        <v>2470</v>
      </c>
      <c r="E460" s="4" t="s">
        <v>2471</v>
      </c>
    </row>
    <row r="461" hidden="1" spans="2:5">
      <c r="B461" s="4" t="str">
        <f t="shared" si="7"/>
        <v>01CB</v>
      </c>
      <c r="C461" s="4" t="s">
        <v>2472</v>
      </c>
      <c r="D461" s="4" t="s">
        <v>2473</v>
      </c>
      <c r="E461" s="4" t="s">
        <v>2474</v>
      </c>
    </row>
    <row r="462" hidden="1" spans="2:5">
      <c r="B462" s="4" t="str">
        <f t="shared" si="7"/>
        <v>01CC</v>
      </c>
      <c r="C462" s="4" t="s">
        <v>2475</v>
      </c>
      <c r="D462" s="4" t="s">
        <v>2476</v>
      </c>
      <c r="E462" s="4" t="s">
        <v>2477</v>
      </c>
    </row>
    <row r="463" hidden="1" spans="2:5">
      <c r="B463" s="4" t="str">
        <f t="shared" si="7"/>
        <v>01CD</v>
      </c>
      <c r="C463" s="4" t="s">
        <v>2478</v>
      </c>
      <c r="D463" s="4" t="s">
        <v>2479</v>
      </c>
      <c r="E463" s="4" t="s">
        <v>2480</v>
      </c>
    </row>
    <row r="464" hidden="1" spans="2:5">
      <c r="B464" s="4" t="str">
        <f t="shared" si="7"/>
        <v>01CE</v>
      </c>
      <c r="C464" s="4" t="s">
        <v>2481</v>
      </c>
      <c r="D464" s="4" t="s">
        <v>2482</v>
      </c>
      <c r="E464" s="4" t="s">
        <v>2483</v>
      </c>
    </row>
    <row r="465" hidden="1" spans="2:5">
      <c r="B465" s="4" t="str">
        <f t="shared" si="7"/>
        <v>01CF</v>
      </c>
      <c r="C465" s="4" t="s">
        <v>2484</v>
      </c>
      <c r="D465" s="4" t="s">
        <v>2485</v>
      </c>
      <c r="E465" s="4" t="s">
        <v>2486</v>
      </c>
    </row>
    <row r="466" hidden="1" spans="2:5">
      <c r="B466" s="4" t="str">
        <f t="shared" si="7"/>
        <v>01D0</v>
      </c>
      <c r="C466" s="4" t="s">
        <v>2487</v>
      </c>
      <c r="D466" s="4" t="s">
        <v>2488</v>
      </c>
      <c r="E466" s="4" t="s">
        <v>2489</v>
      </c>
    </row>
    <row r="467" hidden="1" spans="2:5">
      <c r="B467" s="4" t="str">
        <f t="shared" si="7"/>
        <v>01D1</v>
      </c>
      <c r="C467" s="4" t="s">
        <v>2490</v>
      </c>
      <c r="D467" s="4" t="s">
        <v>2491</v>
      </c>
      <c r="E467" s="4" t="s">
        <v>2492</v>
      </c>
    </row>
    <row r="468" spans="2:6">
      <c r="B468" s="4" t="str">
        <f t="shared" si="7"/>
        <v>01D2</v>
      </c>
      <c r="C468" s="4" t="s">
        <v>2493</v>
      </c>
      <c r="D468" s="4" t="s">
        <v>2494</v>
      </c>
      <c r="E468" s="4" t="s">
        <v>2495</v>
      </c>
      <c r="F468" s="4" t="s">
        <v>1455</v>
      </c>
    </row>
    <row r="469" hidden="1" spans="2:5">
      <c r="B469" s="4" t="str">
        <f t="shared" si="7"/>
        <v>01D3</v>
      </c>
      <c r="C469" s="4" t="s">
        <v>2496</v>
      </c>
      <c r="D469" s="4" t="s">
        <v>2497</v>
      </c>
      <c r="E469" s="4" t="s">
        <v>2498</v>
      </c>
    </row>
    <row r="470" hidden="1" spans="2:5">
      <c r="B470" s="4" t="str">
        <f t="shared" si="7"/>
        <v>01D4</v>
      </c>
      <c r="C470" s="4" t="s">
        <v>2499</v>
      </c>
      <c r="D470" s="4" t="s">
        <v>2500</v>
      </c>
      <c r="E470" s="4" t="s">
        <v>2501</v>
      </c>
    </row>
    <row r="471" hidden="1" spans="2:5">
      <c r="B471" s="4" t="str">
        <f t="shared" si="7"/>
        <v>01D5</v>
      </c>
      <c r="C471" s="4" t="s">
        <v>2502</v>
      </c>
      <c r="D471" s="4" t="s">
        <v>2503</v>
      </c>
      <c r="E471" s="4" t="s">
        <v>2504</v>
      </c>
    </row>
    <row r="472" hidden="1" spans="2:5">
      <c r="B472" s="4" t="str">
        <f t="shared" si="7"/>
        <v>01D6</v>
      </c>
      <c r="C472" s="4" t="s">
        <v>2505</v>
      </c>
      <c r="D472" s="4" t="s">
        <v>2506</v>
      </c>
      <c r="E472" s="4" t="s">
        <v>2507</v>
      </c>
    </row>
    <row r="473" hidden="1" spans="2:5">
      <c r="B473" s="4" t="str">
        <f t="shared" si="7"/>
        <v>01D7</v>
      </c>
      <c r="C473" s="4" t="s">
        <v>2508</v>
      </c>
      <c r="D473" s="4" t="s">
        <v>2509</v>
      </c>
      <c r="E473" s="4" t="s">
        <v>2510</v>
      </c>
    </row>
    <row r="474" hidden="1" spans="2:5">
      <c r="B474" s="4" t="str">
        <f t="shared" si="7"/>
        <v>01D8</v>
      </c>
      <c r="C474" s="4" t="s">
        <v>2511</v>
      </c>
      <c r="D474" s="4" t="s">
        <v>2512</v>
      </c>
      <c r="E474" s="4" t="s">
        <v>2513</v>
      </c>
    </row>
    <row r="475" hidden="1" spans="2:5">
      <c r="B475" s="4" t="str">
        <f t="shared" si="7"/>
        <v>01D9</v>
      </c>
      <c r="C475" s="4" t="s">
        <v>2514</v>
      </c>
      <c r="D475" s="4" t="s">
        <v>2515</v>
      </c>
      <c r="E475" s="4" t="s">
        <v>2516</v>
      </c>
    </row>
    <row r="476" hidden="1" spans="2:5">
      <c r="B476" s="4" t="str">
        <f t="shared" si="7"/>
        <v>01DA</v>
      </c>
      <c r="C476" s="4" t="s">
        <v>2517</v>
      </c>
      <c r="D476" s="4" t="s">
        <v>2518</v>
      </c>
      <c r="E476" s="4" t="s">
        <v>2519</v>
      </c>
    </row>
    <row r="477" hidden="1" spans="2:5">
      <c r="B477" s="4" t="str">
        <f t="shared" si="7"/>
        <v>01DB</v>
      </c>
      <c r="C477" s="4" t="s">
        <v>2520</v>
      </c>
      <c r="D477" s="4" t="s">
        <v>2521</v>
      </c>
      <c r="E477" s="4" t="s">
        <v>2522</v>
      </c>
    </row>
    <row r="478" hidden="1" spans="2:5">
      <c r="B478" s="4" t="str">
        <f t="shared" si="7"/>
        <v>01DC</v>
      </c>
      <c r="C478" s="4" t="s">
        <v>2523</v>
      </c>
      <c r="D478" s="4" t="s">
        <v>2524</v>
      </c>
      <c r="E478" s="4" t="s">
        <v>2525</v>
      </c>
    </row>
    <row r="479" hidden="1" spans="2:5">
      <c r="B479" s="4" t="str">
        <f t="shared" si="7"/>
        <v>01DD</v>
      </c>
      <c r="C479" s="4" t="s">
        <v>2526</v>
      </c>
      <c r="D479" s="4" t="s">
        <v>2527</v>
      </c>
      <c r="E479" s="4" t="s">
        <v>2528</v>
      </c>
    </row>
    <row r="480" hidden="1" spans="2:5">
      <c r="B480" s="4" t="str">
        <f t="shared" si="7"/>
        <v>01DE</v>
      </c>
      <c r="C480" s="4" t="s">
        <v>2529</v>
      </c>
      <c r="D480" s="4" t="s">
        <v>2530</v>
      </c>
      <c r="E480" s="4" t="s">
        <v>2531</v>
      </c>
    </row>
    <row r="481" hidden="1" spans="2:5">
      <c r="B481" s="4" t="str">
        <f t="shared" si="7"/>
        <v>01DF</v>
      </c>
      <c r="C481" s="4" t="s">
        <v>2532</v>
      </c>
      <c r="D481" s="4" t="s">
        <v>2533</v>
      </c>
      <c r="E481" s="4" t="s">
        <v>2534</v>
      </c>
    </row>
    <row r="482" hidden="1" spans="2:5">
      <c r="B482" s="4" t="str">
        <f t="shared" si="7"/>
        <v>01E0</v>
      </c>
      <c r="C482" s="4" t="s">
        <v>2535</v>
      </c>
      <c r="D482" s="4" t="s">
        <v>2536</v>
      </c>
      <c r="E482" s="4" t="s">
        <v>2537</v>
      </c>
    </row>
    <row r="483" hidden="1" spans="2:5">
      <c r="B483" s="4" t="str">
        <f t="shared" si="7"/>
        <v>01E1</v>
      </c>
      <c r="C483" s="4" t="s">
        <v>2538</v>
      </c>
      <c r="D483" s="4" t="s">
        <v>2539</v>
      </c>
      <c r="E483" s="4" t="s">
        <v>2540</v>
      </c>
    </row>
    <row r="484" hidden="1" spans="2:5">
      <c r="B484" s="4" t="str">
        <f t="shared" si="7"/>
        <v>01E2</v>
      </c>
      <c r="C484" s="4" t="s">
        <v>2541</v>
      </c>
      <c r="D484" s="4" t="s">
        <v>2542</v>
      </c>
      <c r="E484" s="4" t="s">
        <v>2543</v>
      </c>
    </row>
    <row r="485" hidden="1" spans="2:5">
      <c r="B485" s="4" t="str">
        <f t="shared" si="7"/>
        <v>01E3</v>
      </c>
      <c r="C485" s="4" t="s">
        <v>2544</v>
      </c>
      <c r="D485" s="4" t="s">
        <v>2545</v>
      </c>
      <c r="E485" s="4" t="s">
        <v>2546</v>
      </c>
    </row>
    <row r="486" hidden="1" spans="2:5">
      <c r="B486" s="4" t="str">
        <f t="shared" si="7"/>
        <v>01E4</v>
      </c>
      <c r="C486" s="4" t="s">
        <v>2547</v>
      </c>
      <c r="D486" s="4" t="s">
        <v>2548</v>
      </c>
      <c r="E486" s="4" t="s">
        <v>2549</v>
      </c>
    </row>
    <row r="487" hidden="1" spans="2:5">
      <c r="B487" s="4" t="str">
        <f t="shared" si="7"/>
        <v>01E5</v>
      </c>
      <c r="C487" s="4" t="s">
        <v>2550</v>
      </c>
      <c r="D487" s="4" t="s">
        <v>2551</v>
      </c>
      <c r="E487" s="4" t="s">
        <v>2552</v>
      </c>
    </row>
    <row r="488" hidden="1" spans="2:5">
      <c r="B488" s="4" t="str">
        <f t="shared" si="7"/>
        <v>01E6</v>
      </c>
      <c r="C488" s="4" t="s">
        <v>2553</v>
      </c>
      <c r="D488" s="4" t="s">
        <v>2554</v>
      </c>
      <c r="E488" s="4" t="s">
        <v>2555</v>
      </c>
    </row>
    <row r="489" hidden="1" spans="2:5">
      <c r="B489" s="4" t="str">
        <f t="shared" si="7"/>
        <v>01E7</v>
      </c>
      <c r="C489" s="4" t="s">
        <v>2556</v>
      </c>
      <c r="D489" s="4" t="s">
        <v>2557</v>
      </c>
      <c r="E489" s="4" t="s">
        <v>2558</v>
      </c>
    </row>
    <row r="490" hidden="1" spans="2:5">
      <c r="B490" s="4" t="str">
        <f t="shared" si="7"/>
        <v>01E8</v>
      </c>
      <c r="C490" s="4" t="s">
        <v>2559</v>
      </c>
      <c r="D490" s="4" t="s">
        <v>2560</v>
      </c>
      <c r="E490" s="4" t="s">
        <v>2561</v>
      </c>
    </row>
    <row r="491" hidden="1" spans="2:5">
      <c r="B491" s="4" t="str">
        <f t="shared" si="7"/>
        <v>01E9</v>
      </c>
      <c r="C491" s="4" t="s">
        <v>2562</v>
      </c>
      <c r="D491" s="4" t="s">
        <v>2563</v>
      </c>
      <c r="E491" s="4" t="s">
        <v>2564</v>
      </c>
    </row>
    <row r="492" hidden="1" spans="2:5">
      <c r="B492" s="4" t="str">
        <f t="shared" si="7"/>
        <v>01EA</v>
      </c>
      <c r="C492" s="4" t="s">
        <v>2565</v>
      </c>
      <c r="D492" s="4" t="s">
        <v>2566</v>
      </c>
      <c r="E492" s="4" t="s">
        <v>2567</v>
      </c>
    </row>
    <row r="493" hidden="1" spans="2:5">
      <c r="B493" s="4" t="str">
        <f t="shared" si="7"/>
        <v>01EB</v>
      </c>
      <c r="C493" s="4" t="s">
        <v>2568</v>
      </c>
      <c r="D493" s="4" t="s">
        <v>2569</v>
      </c>
      <c r="E493" s="4" t="s">
        <v>2570</v>
      </c>
    </row>
    <row r="494" hidden="1" spans="2:5">
      <c r="B494" s="4" t="str">
        <f t="shared" si="7"/>
        <v>01EC</v>
      </c>
      <c r="C494" s="4" t="s">
        <v>2571</v>
      </c>
      <c r="D494" s="4" t="s">
        <v>2572</v>
      </c>
      <c r="E494" s="4" t="s">
        <v>2573</v>
      </c>
    </row>
    <row r="495" hidden="1" spans="2:5">
      <c r="B495" s="4" t="str">
        <f t="shared" si="7"/>
        <v>01ED</v>
      </c>
      <c r="C495" s="4" t="s">
        <v>2574</v>
      </c>
      <c r="D495" s="4" t="s">
        <v>2575</v>
      </c>
      <c r="E495" s="4" t="s">
        <v>2576</v>
      </c>
    </row>
    <row r="496" hidden="1" spans="2:5">
      <c r="B496" s="4" t="str">
        <f t="shared" si="7"/>
        <v>01EE</v>
      </c>
      <c r="C496" s="4" t="s">
        <v>2577</v>
      </c>
      <c r="D496" s="4" t="s">
        <v>2578</v>
      </c>
      <c r="E496" s="4" t="s">
        <v>2579</v>
      </c>
    </row>
    <row r="497" hidden="1" spans="2:5">
      <c r="B497" s="4" t="str">
        <f t="shared" si="7"/>
        <v>01EF</v>
      </c>
      <c r="C497" s="4" t="s">
        <v>2580</v>
      </c>
      <c r="D497" s="4" t="s">
        <v>2581</v>
      </c>
      <c r="E497" s="4" t="s">
        <v>2582</v>
      </c>
    </row>
    <row r="498" hidden="1" spans="2:5">
      <c r="B498" s="4" t="str">
        <f t="shared" si="7"/>
        <v>01F0</v>
      </c>
      <c r="C498" s="4" t="s">
        <v>2583</v>
      </c>
      <c r="D498" s="4" t="s">
        <v>2584</v>
      </c>
      <c r="E498" s="4" t="s">
        <v>2585</v>
      </c>
    </row>
    <row r="499" hidden="1" spans="2:5">
      <c r="B499" s="4" t="str">
        <f t="shared" si="7"/>
        <v>01F1</v>
      </c>
      <c r="C499" s="4" t="s">
        <v>2586</v>
      </c>
      <c r="D499" s="4" t="s">
        <v>2587</v>
      </c>
      <c r="E499" s="4" t="s">
        <v>2588</v>
      </c>
    </row>
    <row r="500" hidden="1" spans="2:5">
      <c r="B500" s="4" t="str">
        <f t="shared" si="7"/>
        <v>01F2</v>
      </c>
      <c r="C500" s="4" t="s">
        <v>2589</v>
      </c>
      <c r="D500" s="4" t="s">
        <v>2590</v>
      </c>
      <c r="E500" s="4" t="s">
        <v>2591</v>
      </c>
    </row>
    <row r="501" hidden="1" spans="2:5">
      <c r="B501" s="4" t="str">
        <f t="shared" si="7"/>
        <v>01F3</v>
      </c>
      <c r="C501" s="4" t="s">
        <v>2592</v>
      </c>
      <c r="D501" s="4" t="s">
        <v>2593</v>
      </c>
      <c r="E501" s="4" t="s">
        <v>2594</v>
      </c>
    </row>
    <row r="502" hidden="1" spans="2:5">
      <c r="B502" s="4" t="str">
        <f t="shared" si="7"/>
        <v>01F4</v>
      </c>
      <c r="C502" s="4" t="s">
        <v>2595</v>
      </c>
      <c r="D502" s="4" t="s">
        <v>2596</v>
      </c>
      <c r="E502" s="4" t="s">
        <v>2597</v>
      </c>
    </row>
    <row r="503" hidden="1" spans="2:5">
      <c r="B503" s="4" t="str">
        <f t="shared" si="7"/>
        <v>01F5</v>
      </c>
      <c r="C503" s="4" t="s">
        <v>2598</v>
      </c>
      <c r="D503" s="4" t="s">
        <v>2599</v>
      </c>
      <c r="E503" s="4" t="s">
        <v>2600</v>
      </c>
    </row>
    <row r="504" hidden="1" spans="2:5">
      <c r="B504" s="4" t="str">
        <f t="shared" si="7"/>
        <v>01F6</v>
      </c>
      <c r="C504" s="4" t="s">
        <v>2601</v>
      </c>
      <c r="D504" s="4" t="s">
        <v>2602</v>
      </c>
      <c r="E504" s="4" t="s">
        <v>2603</v>
      </c>
    </row>
    <row r="505" hidden="1" spans="2:5">
      <c r="B505" s="4" t="str">
        <f t="shared" si="7"/>
        <v>01F7</v>
      </c>
      <c r="C505" s="4" t="s">
        <v>2604</v>
      </c>
      <c r="D505" s="4" t="s">
        <v>2605</v>
      </c>
      <c r="E505" s="4" t="s">
        <v>2606</v>
      </c>
    </row>
    <row r="506" hidden="1" spans="2:5">
      <c r="B506" s="4" t="str">
        <f t="shared" si="7"/>
        <v>01F8</v>
      </c>
      <c r="C506" s="4" t="s">
        <v>2607</v>
      </c>
      <c r="D506" s="4" t="s">
        <v>2608</v>
      </c>
      <c r="E506" s="4" t="s">
        <v>2609</v>
      </c>
    </row>
    <row r="507" hidden="1" spans="2:5">
      <c r="B507" s="4" t="str">
        <f t="shared" si="7"/>
        <v>01F9</v>
      </c>
      <c r="C507" s="4" t="s">
        <v>2610</v>
      </c>
      <c r="D507" s="4" t="s">
        <v>2611</v>
      </c>
      <c r="E507" s="4" t="s">
        <v>2612</v>
      </c>
    </row>
    <row r="508" hidden="1" spans="2:5">
      <c r="B508" s="4" t="str">
        <f t="shared" si="7"/>
        <v>01FA</v>
      </c>
      <c r="C508" s="4" t="s">
        <v>2613</v>
      </c>
      <c r="D508" s="4" t="s">
        <v>2614</v>
      </c>
      <c r="E508" s="4" t="s">
        <v>2615</v>
      </c>
    </row>
    <row r="509" hidden="1" spans="2:5">
      <c r="B509" s="4" t="str">
        <f t="shared" si="7"/>
        <v>01FB</v>
      </c>
      <c r="C509" s="4" t="s">
        <v>2616</v>
      </c>
      <c r="D509" s="4" t="s">
        <v>2617</v>
      </c>
      <c r="E509" s="4" t="s">
        <v>2618</v>
      </c>
    </row>
    <row r="510" hidden="1" spans="2:5">
      <c r="B510" s="4" t="str">
        <f t="shared" si="7"/>
        <v>01FC</v>
      </c>
      <c r="C510" s="4" t="s">
        <v>2619</v>
      </c>
      <c r="D510" s="4" t="s">
        <v>2620</v>
      </c>
      <c r="E510" s="4" t="s">
        <v>2621</v>
      </c>
    </row>
    <row r="511" hidden="1" spans="2:5">
      <c r="B511" s="4" t="str">
        <f t="shared" si="7"/>
        <v>01FD</v>
      </c>
      <c r="C511" s="4" t="s">
        <v>2622</v>
      </c>
      <c r="D511" s="4" t="s">
        <v>2623</v>
      </c>
      <c r="E511" s="4" t="s">
        <v>2624</v>
      </c>
    </row>
    <row r="512" hidden="1" spans="2:5">
      <c r="B512" s="4" t="str">
        <f t="shared" si="7"/>
        <v>01FE</v>
      </c>
      <c r="C512" s="4" t="s">
        <v>2625</v>
      </c>
      <c r="D512" s="4" t="s">
        <v>2626</v>
      </c>
      <c r="E512" s="4" t="s">
        <v>2627</v>
      </c>
    </row>
    <row r="513" hidden="1" spans="2:5">
      <c r="B513" s="4" t="str">
        <f t="shared" si="7"/>
        <v>01FF</v>
      </c>
      <c r="C513" s="4" t="s">
        <v>2628</v>
      </c>
      <c r="D513" s="4" t="s">
        <v>2629</v>
      </c>
      <c r="E513" s="4" t="s">
        <v>2630</v>
      </c>
    </row>
    <row r="514" hidden="1" spans="2:5">
      <c r="B514" s="4" t="str">
        <f t="shared" si="7"/>
        <v>0200</v>
      </c>
      <c r="C514" s="4" t="s">
        <v>2631</v>
      </c>
      <c r="D514" s="4" t="s">
        <v>2632</v>
      </c>
      <c r="E514" s="4" t="s">
        <v>2633</v>
      </c>
    </row>
    <row r="515" hidden="1" spans="2:5">
      <c r="B515" s="4" t="str">
        <f t="shared" si="7"/>
        <v>0201</v>
      </c>
      <c r="C515" s="4" t="s">
        <v>2634</v>
      </c>
      <c r="D515" s="4" t="s">
        <v>2635</v>
      </c>
      <c r="E515" s="4" t="s">
        <v>2636</v>
      </c>
    </row>
    <row r="516" hidden="1" spans="2:5">
      <c r="B516" s="4" t="str">
        <f t="shared" ref="B516:B579" si="8">DEC2HEX(ROW($A514),4)</f>
        <v>0202</v>
      </c>
      <c r="C516" s="4" t="s">
        <v>2637</v>
      </c>
      <c r="D516" s="4" t="s">
        <v>2638</v>
      </c>
      <c r="E516" s="4" t="s">
        <v>2639</v>
      </c>
    </row>
    <row r="517" hidden="1" spans="2:5">
      <c r="B517" s="4" t="str">
        <f t="shared" si="8"/>
        <v>0203</v>
      </c>
      <c r="C517" s="4" t="s">
        <v>2640</v>
      </c>
      <c r="D517" s="4" t="s">
        <v>2641</v>
      </c>
      <c r="E517" s="4" t="s">
        <v>2642</v>
      </c>
    </row>
    <row r="518" hidden="1" spans="2:5">
      <c r="B518" s="4" t="str">
        <f t="shared" si="8"/>
        <v>0204</v>
      </c>
      <c r="C518" s="4" t="s">
        <v>2643</v>
      </c>
      <c r="D518" s="4" t="s">
        <v>2644</v>
      </c>
      <c r="E518" s="4" t="s">
        <v>2645</v>
      </c>
    </row>
    <row r="519" hidden="1" spans="2:5">
      <c r="B519" s="4" t="str">
        <f t="shared" si="8"/>
        <v>0205</v>
      </c>
      <c r="C519" s="4" t="s">
        <v>2646</v>
      </c>
      <c r="D519" s="4" t="s">
        <v>2647</v>
      </c>
      <c r="E519" s="4" t="s">
        <v>2648</v>
      </c>
    </row>
    <row r="520" hidden="1" spans="2:5">
      <c r="B520" s="4" t="str">
        <f t="shared" si="8"/>
        <v>0206</v>
      </c>
      <c r="C520" s="4" t="s">
        <v>2649</v>
      </c>
      <c r="D520" s="4" t="s">
        <v>2650</v>
      </c>
      <c r="E520" s="4" t="s">
        <v>2651</v>
      </c>
    </row>
    <row r="521" hidden="1" spans="2:5">
      <c r="B521" s="4" t="str">
        <f t="shared" si="8"/>
        <v>0207</v>
      </c>
      <c r="C521" s="4" t="s">
        <v>2652</v>
      </c>
      <c r="D521" s="4" t="s">
        <v>2653</v>
      </c>
      <c r="E521" s="4" t="s">
        <v>2654</v>
      </c>
    </row>
    <row r="522" hidden="1" spans="2:5">
      <c r="B522" s="4" t="str">
        <f t="shared" si="8"/>
        <v>0208</v>
      </c>
      <c r="C522" s="4" t="s">
        <v>2655</v>
      </c>
      <c r="D522" s="4" t="s">
        <v>2656</v>
      </c>
      <c r="E522" s="4" t="s">
        <v>2657</v>
      </c>
    </row>
    <row r="523" hidden="1" spans="2:5">
      <c r="B523" s="4" t="str">
        <f t="shared" si="8"/>
        <v>0209</v>
      </c>
      <c r="C523" s="4" t="s">
        <v>2658</v>
      </c>
      <c r="D523" s="4" t="s">
        <v>2659</v>
      </c>
      <c r="E523" s="4" t="s">
        <v>2660</v>
      </c>
    </row>
    <row r="524" hidden="1" spans="2:5">
      <c r="B524" s="4" t="str">
        <f t="shared" si="8"/>
        <v>020A</v>
      </c>
      <c r="C524" s="4" t="s">
        <v>2661</v>
      </c>
      <c r="D524" s="4" t="s">
        <v>2662</v>
      </c>
      <c r="E524" s="4" t="s">
        <v>2663</v>
      </c>
    </row>
    <row r="525" hidden="1" spans="2:5">
      <c r="B525" s="4" t="str">
        <f t="shared" si="8"/>
        <v>020B</v>
      </c>
      <c r="C525" s="4" t="s">
        <v>2664</v>
      </c>
      <c r="D525" s="4" t="s">
        <v>2665</v>
      </c>
      <c r="E525" s="4" t="s">
        <v>2666</v>
      </c>
    </row>
    <row r="526" hidden="1" spans="2:5">
      <c r="B526" s="4" t="str">
        <f t="shared" si="8"/>
        <v>020C</v>
      </c>
      <c r="C526" s="4" t="s">
        <v>2667</v>
      </c>
      <c r="D526" s="4" t="s">
        <v>2668</v>
      </c>
      <c r="E526" s="4" t="s">
        <v>2669</v>
      </c>
    </row>
    <row r="527" hidden="1" spans="2:5">
      <c r="B527" s="4" t="str">
        <f t="shared" si="8"/>
        <v>020D</v>
      </c>
      <c r="C527" s="4" t="s">
        <v>2670</v>
      </c>
      <c r="D527" s="4" t="s">
        <v>2671</v>
      </c>
      <c r="E527" s="4" t="s">
        <v>2672</v>
      </c>
    </row>
    <row r="528" hidden="1" spans="2:5">
      <c r="B528" s="4" t="str">
        <f t="shared" si="8"/>
        <v>020E</v>
      </c>
      <c r="C528" s="4" t="s">
        <v>2673</v>
      </c>
      <c r="D528" s="4" t="s">
        <v>2674</v>
      </c>
      <c r="E528" s="4" t="s">
        <v>2675</v>
      </c>
    </row>
    <row r="529" hidden="1" spans="2:5">
      <c r="B529" s="4" t="str">
        <f t="shared" si="8"/>
        <v>020F</v>
      </c>
      <c r="C529" s="4" t="s">
        <v>2676</v>
      </c>
      <c r="D529" s="4" t="s">
        <v>2677</v>
      </c>
      <c r="E529" s="4" t="s">
        <v>2678</v>
      </c>
    </row>
    <row r="530" hidden="1" spans="2:5">
      <c r="B530" s="4" t="str">
        <f t="shared" si="8"/>
        <v>0210</v>
      </c>
      <c r="C530" s="4" t="s">
        <v>2679</v>
      </c>
      <c r="D530" s="4" t="s">
        <v>2680</v>
      </c>
      <c r="E530" s="4" t="s">
        <v>2681</v>
      </c>
    </row>
    <row r="531" hidden="1" spans="2:5">
      <c r="B531" s="4" t="str">
        <f t="shared" si="8"/>
        <v>0211</v>
      </c>
      <c r="C531" s="4" t="s">
        <v>2682</v>
      </c>
      <c r="D531" s="4" t="s">
        <v>2683</v>
      </c>
      <c r="E531" s="4" t="s">
        <v>2684</v>
      </c>
    </row>
    <row r="532" hidden="1" spans="2:5">
      <c r="B532" s="4" t="str">
        <f t="shared" si="8"/>
        <v>0212</v>
      </c>
      <c r="C532" s="4" t="s">
        <v>2685</v>
      </c>
      <c r="D532" s="4" t="s">
        <v>2686</v>
      </c>
      <c r="E532" s="4" t="s">
        <v>2687</v>
      </c>
    </row>
    <row r="533" hidden="1" spans="2:5">
      <c r="B533" s="4" t="str">
        <f t="shared" si="8"/>
        <v>0213</v>
      </c>
      <c r="C533" s="4" t="s">
        <v>2688</v>
      </c>
      <c r="D533" s="4" t="s">
        <v>2689</v>
      </c>
      <c r="E533" s="4" t="s">
        <v>2690</v>
      </c>
    </row>
    <row r="534" hidden="1" spans="2:5">
      <c r="B534" s="4" t="str">
        <f t="shared" si="8"/>
        <v>0214</v>
      </c>
      <c r="C534" s="4" t="s">
        <v>2691</v>
      </c>
      <c r="D534" s="4" t="s">
        <v>2692</v>
      </c>
      <c r="E534" s="4" t="s">
        <v>2693</v>
      </c>
    </row>
    <row r="535" hidden="1" spans="2:5">
      <c r="B535" s="4" t="str">
        <f t="shared" si="8"/>
        <v>0215</v>
      </c>
      <c r="C535" s="4" t="s">
        <v>2694</v>
      </c>
      <c r="D535" s="4" t="s">
        <v>2695</v>
      </c>
      <c r="E535" s="4" t="s">
        <v>2696</v>
      </c>
    </row>
    <row r="536" hidden="1" spans="2:5">
      <c r="B536" s="4" t="str">
        <f t="shared" si="8"/>
        <v>0216</v>
      </c>
      <c r="C536" s="4" t="s">
        <v>2697</v>
      </c>
      <c r="D536" s="4" t="s">
        <v>2698</v>
      </c>
      <c r="E536" s="4" t="s">
        <v>2699</v>
      </c>
    </row>
    <row r="537" hidden="1" spans="2:5">
      <c r="B537" s="4" t="str">
        <f t="shared" si="8"/>
        <v>0217</v>
      </c>
      <c r="C537" s="4" t="s">
        <v>2700</v>
      </c>
      <c r="D537" s="4" t="s">
        <v>2701</v>
      </c>
      <c r="E537" s="4" t="s">
        <v>2702</v>
      </c>
    </row>
    <row r="538" hidden="1" spans="2:5">
      <c r="B538" s="4" t="str">
        <f t="shared" si="8"/>
        <v>0218</v>
      </c>
      <c r="C538" s="4" t="s">
        <v>2703</v>
      </c>
      <c r="D538" s="4" t="s">
        <v>2704</v>
      </c>
      <c r="E538" s="4" t="s">
        <v>2705</v>
      </c>
    </row>
    <row r="539" hidden="1" spans="2:5">
      <c r="B539" s="4" t="str">
        <f t="shared" si="8"/>
        <v>0219</v>
      </c>
      <c r="C539" s="4" t="s">
        <v>2706</v>
      </c>
      <c r="D539" s="4" t="s">
        <v>2707</v>
      </c>
      <c r="E539" s="4" t="s">
        <v>2708</v>
      </c>
    </row>
    <row r="540" hidden="1" spans="2:5">
      <c r="B540" s="4" t="str">
        <f t="shared" si="8"/>
        <v>021A</v>
      </c>
      <c r="C540" s="4" t="s">
        <v>2709</v>
      </c>
      <c r="D540" s="4" t="s">
        <v>2710</v>
      </c>
      <c r="E540" s="4" t="s">
        <v>2711</v>
      </c>
    </row>
    <row r="541" hidden="1" spans="2:5">
      <c r="B541" s="4" t="str">
        <f t="shared" si="8"/>
        <v>021B</v>
      </c>
      <c r="C541" s="4" t="s">
        <v>2712</v>
      </c>
      <c r="D541" s="4" t="s">
        <v>2713</v>
      </c>
      <c r="E541" s="4" t="s">
        <v>2714</v>
      </c>
    </row>
    <row r="542" hidden="1" spans="2:5">
      <c r="B542" s="4" t="str">
        <f t="shared" si="8"/>
        <v>021C</v>
      </c>
      <c r="C542" s="4" t="s">
        <v>2715</v>
      </c>
      <c r="D542" s="4" t="s">
        <v>2716</v>
      </c>
      <c r="E542" s="4" t="s">
        <v>2717</v>
      </c>
    </row>
    <row r="543" hidden="1" spans="2:5">
      <c r="B543" s="4" t="str">
        <f t="shared" si="8"/>
        <v>021D</v>
      </c>
      <c r="C543" s="4" t="s">
        <v>2718</v>
      </c>
      <c r="D543" s="4" t="s">
        <v>2719</v>
      </c>
      <c r="E543" s="4" t="s">
        <v>2720</v>
      </c>
    </row>
    <row r="544" hidden="1" spans="2:5">
      <c r="B544" s="4" t="str">
        <f t="shared" si="8"/>
        <v>021E</v>
      </c>
      <c r="C544" s="4" t="s">
        <v>2721</v>
      </c>
      <c r="D544" s="4" t="s">
        <v>2722</v>
      </c>
      <c r="E544" s="4" t="s">
        <v>2723</v>
      </c>
    </row>
    <row r="545" hidden="1" spans="2:5">
      <c r="B545" s="4" t="str">
        <f t="shared" si="8"/>
        <v>021F</v>
      </c>
      <c r="C545" s="4" t="s">
        <v>2724</v>
      </c>
      <c r="D545" s="4" t="s">
        <v>2725</v>
      </c>
      <c r="E545" s="4" t="s">
        <v>2726</v>
      </c>
    </row>
    <row r="546" hidden="1" spans="2:5">
      <c r="B546" s="4" t="str">
        <f t="shared" si="8"/>
        <v>0220</v>
      </c>
      <c r="C546" s="4" t="s">
        <v>2727</v>
      </c>
      <c r="D546" s="4" t="s">
        <v>2728</v>
      </c>
      <c r="E546" s="4" t="s">
        <v>2729</v>
      </c>
    </row>
    <row r="547" hidden="1" spans="2:5">
      <c r="B547" s="4" t="str">
        <f t="shared" si="8"/>
        <v>0221</v>
      </c>
      <c r="C547" s="4" t="s">
        <v>2730</v>
      </c>
      <c r="D547" s="4" t="s">
        <v>2731</v>
      </c>
      <c r="E547" s="4" t="s">
        <v>2732</v>
      </c>
    </row>
    <row r="548" hidden="1" spans="2:5">
      <c r="B548" s="4" t="str">
        <f t="shared" si="8"/>
        <v>0222</v>
      </c>
      <c r="C548" s="4" t="s">
        <v>2733</v>
      </c>
      <c r="D548" s="4" t="s">
        <v>2734</v>
      </c>
      <c r="E548" s="4" t="s">
        <v>2735</v>
      </c>
    </row>
    <row r="549" hidden="1" spans="2:5">
      <c r="B549" s="4" t="str">
        <f t="shared" si="8"/>
        <v>0223</v>
      </c>
      <c r="C549" s="4" t="s">
        <v>2736</v>
      </c>
      <c r="D549" s="4" t="s">
        <v>2737</v>
      </c>
      <c r="E549" s="4" t="s">
        <v>2738</v>
      </c>
    </row>
    <row r="550" hidden="1" spans="2:5">
      <c r="B550" s="4" t="str">
        <f t="shared" si="8"/>
        <v>0224</v>
      </c>
      <c r="C550" s="4" t="s">
        <v>2739</v>
      </c>
      <c r="D550" s="4" t="s">
        <v>2740</v>
      </c>
      <c r="E550" s="4" t="s">
        <v>2741</v>
      </c>
    </row>
    <row r="551" hidden="1" spans="2:5">
      <c r="B551" s="4" t="str">
        <f t="shared" si="8"/>
        <v>0225</v>
      </c>
      <c r="C551" s="4" t="s">
        <v>2742</v>
      </c>
      <c r="D551" s="4" t="s">
        <v>2743</v>
      </c>
      <c r="E551" s="4" t="s">
        <v>2744</v>
      </c>
    </row>
    <row r="552" hidden="1" spans="2:5">
      <c r="B552" s="4" t="str">
        <f t="shared" si="8"/>
        <v>0226</v>
      </c>
      <c r="C552" s="4" t="s">
        <v>2745</v>
      </c>
      <c r="D552" s="4" t="s">
        <v>2746</v>
      </c>
      <c r="E552" s="4" t="s">
        <v>2747</v>
      </c>
    </row>
    <row r="553" hidden="1" spans="2:5">
      <c r="B553" s="4" t="str">
        <f t="shared" si="8"/>
        <v>0227</v>
      </c>
      <c r="C553" s="4" t="s">
        <v>2748</v>
      </c>
      <c r="D553" s="4" t="s">
        <v>2749</v>
      </c>
      <c r="E553" s="4" t="s">
        <v>2750</v>
      </c>
    </row>
    <row r="554" hidden="1" spans="2:5">
      <c r="B554" s="4" t="str">
        <f t="shared" si="8"/>
        <v>0228</v>
      </c>
      <c r="C554" s="4" t="s">
        <v>2751</v>
      </c>
      <c r="D554" s="4" t="s">
        <v>2752</v>
      </c>
      <c r="E554" s="4" t="s">
        <v>2753</v>
      </c>
    </row>
    <row r="555" hidden="1" spans="2:5">
      <c r="B555" s="4" t="str">
        <f t="shared" si="8"/>
        <v>0229</v>
      </c>
      <c r="C555" s="4" t="s">
        <v>2754</v>
      </c>
      <c r="D555" s="4" t="s">
        <v>2755</v>
      </c>
      <c r="E555" s="4" t="s">
        <v>2756</v>
      </c>
    </row>
    <row r="556" hidden="1" spans="2:5">
      <c r="B556" s="4" t="str">
        <f t="shared" si="8"/>
        <v>022A</v>
      </c>
      <c r="C556" s="4" t="s">
        <v>2757</v>
      </c>
      <c r="D556" s="4" t="s">
        <v>2758</v>
      </c>
      <c r="E556" s="4" t="s">
        <v>2759</v>
      </c>
    </row>
    <row r="557" hidden="1" spans="2:5">
      <c r="B557" s="4" t="str">
        <f t="shared" si="8"/>
        <v>022B</v>
      </c>
      <c r="C557" s="4" t="s">
        <v>2760</v>
      </c>
      <c r="D557" s="4" t="s">
        <v>2761</v>
      </c>
      <c r="E557" s="4" t="s">
        <v>2762</v>
      </c>
    </row>
    <row r="558" hidden="1" spans="2:5">
      <c r="B558" s="4" t="str">
        <f t="shared" si="8"/>
        <v>022C</v>
      </c>
      <c r="C558" s="4" t="s">
        <v>2763</v>
      </c>
      <c r="D558" s="4" t="s">
        <v>2764</v>
      </c>
      <c r="E558" s="4" t="s">
        <v>2765</v>
      </c>
    </row>
    <row r="559" hidden="1" spans="2:5">
      <c r="B559" s="4" t="str">
        <f t="shared" si="8"/>
        <v>022D</v>
      </c>
      <c r="C559" s="4" t="s">
        <v>2766</v>
      </c>
      <c r="D559" s="4" t="s">
        <v>2767</v>
      </c>
      <c r="E559" s="4" t="s">
        <v>2768</v>
      </c>
    </row>
    <row r="560" hidden="1" spans="2:5">
      <c r="B560" s="4" t="str">
        <f t="shared" si="8"/>
        <v>022E</v>
      </c>
      <c r="C560" s="4" t="s">
        <v>2769</v>
      </c>
      <c r="D560" s="4" t="s">
        <v>2770</v>
      </c>
      <c r="E560" s="4" t="s">
        <v>2771</v>
      </c>
    </row>
    <row r="561" hidden="1" spans="2:5">
      <c r="B561" s="4" t="str">
        <f t="shared" si="8"/>
        <v>022F</v>
      </c>
      <c r="C561" s="4" t="s">
        <v>2772</v>
      </c>
      <c r="D561" s="4" t="s">
        <v>2773</v>
      </c>
      <c r="E561" s="4" t="s">
        <v>2774</v>
      </c>
    </row>
    <row r="562" hidden="1" spans="2:5">
      <c r="B562" s="4" t="str">
        <f t="shared" si="8"/>
        <v>0230</v>
      </c>
      <c r="C562" s="4" t="s">
        <v>2775</v>
      </c>
      <c r="D562" s="4" t="s">
        <v>2776</v>
      </c>
      <c r="E562" s="4" t="s">
        <v>2777</v>
      </c>
    </row>
    <row r="563" hidden="1" spans="2:5">
      <c r="B563" s="4" t="str">
        <f t="shared" si="8"/>
        <v>0231</v>
      </c>
      <c r="C563" s="4" t="s">
        <v>2778</v>
      </c>
      <c r="D563" s="4" t="s">
        <v>2779</v>
      </c>
      <c r="E563" s="4" t="s">
        <v>2780</v>
      </c>
    </row>
    <row r="564" hidden="1" spans="2:5">
      <c r="B564" s="4" t="str">
        <f t="shared" si="8"/>
        <v>0232</v>
      </c>
      <c r="C564" s="4" t="s">
        <v>2781</v>
      </c>
      <c r="D564" s="4" t="s">
        <v>2782</v>
      </c>
      <c r="E564" s="4" t="s">
        <v>2783</v>
      </c>
    </row>
    <row r="565" hidden="1" spans="2:5">
      <c r="B565" s="4" t="str">
        <f t="shared" si="8"/>
        <v>0233</v>
      </c>
      <c r="C565" s="4" t="s">
        <v>2784</v>
      </c>
      <c r="D565" s="4" t="s">
        <v>2785</v>
      </c>
      <c r="E565" s="4" t="s">
        <v>2786</v>
      </c>
    </row>
    <row r="566" hidden="1" spans="2:5">
      <c r="B566" s="4" t="str">
        <f t="shared" si="8"/>
        <v>0234</v>
      </c>
      <c r="C566" s="4" t="s">
        <v>2787</v>
      </c>
      <c r="D566" s="4" t="s">
        <v>2788</v>
      </c>
      <c r="E566" s="4" t="s">
        <v>2789</v>
      </c>
    </row>
    <row r="567" hidden="1" spans="2:5">
      <c r="B567" s="4" t="str">
        <f t="shared" si="8"/>
        <v>0235</v>
      </c>
      <c r="C567" s="4" t="s">
        <v>2790</v>
      </c>
      <c r="D567" s="4" t="s">
        <v>2791</v>
      </c>
      <c r="E567" s="4" t="s">
        <v>2792</v>
      </c>
    </row>
    <row r="568" hidden="1" spans="2:5">
      <c r="B568" s="4" t="str">
        <f t="shared" si="8"/>
        <v>0236</v>
      </c>
      <c r="C568" s="4" t="s">
        <v>2793</v>
      </c>
      <c r="D568" s="4" t="s">
        <v>2794</v>
      </c>
      <c r="E568" s="4" t="s">
        <v>2795</v>
      </c>
    </row>
    <row r="569" hidden="1" spans="2:5">
      <c r="B569" s="4" t="str">
        <f t="shared" si="8"/>
        <v>0237</v>
      </c>
      <c r="C569" s="4" t="s">
        <v>2796</v>
      </c>
      <c r="D569" s="4" t="s">
        <v>2797</v>
      </c>
      <c r="E569" s="4" t="s">
        <v>2798</v>
      </c>
    </row>
    <row r="570" hidden="1" spans="2:5">
      <c r="B570" s="4" t="str">
        <f t="shared" si="8"/>
        <v>0238</v>
      </c>
      <c r="C570" s="4" t="s">
        <v>2799</v>
      </c>
      <c r="D570" s="4" t="s">
        <v>2800</v>
      </c>
      <c r="E570" s="4" t="s">
        <v>2801</v>
      </c>
    </row>
    <row r="571" hidden="1" spans="2:5">
      <c r="B571" s="4" t="str">
        <f t="shared" si="8"/>
        <v>0239</v>
      </c>
      <c r="C571" s="4" t="s">
        <v>2802</v>
      </c>
      <c r="D571" s="4" t="s">
        <v>2803</v>
      </c>
      <c r="E571" s="4" t="s">
        <v>2804</v>
      </c>
    </row>
    <row r="572" hidden="1" spans="2:5">
      <c r="B572" s="4" t="str">
        <f t="shared" si="8"/>
        <v>023A</v>
      </c>
      <c r="C572" s="4" t="s">
        <v>2805</v>
      </c>
      <c r="D572" s="4" t="s">
        <v>2806</v>
      </c>
      <c r="E572" s="4" t="s">
        <v>2807</v>
      </c>
    </row>
    <row r="573" hidden="1" spans="2:5">
      <c r="B573" s="4" t="str">
        <f t="shared" si="8"/>
        <v>023B</v>
      </c>
      <c r="C573" s="4" t="s">
        <v>2808</v>
      </c>
      <c r="D573" s="4" t="s">
        <v>2809</v>
      </c>
      <c r="E573" s="4" t="s">
        <v>2810</v>
      </c>
    </row>
    <row r="574" hidden="1" spans="2:5">
      <c r="B574" s="4" t="str">
        <f t="shared" si="8"/>
        <v>023C</v>
      </c>
      <c r="C574" s="4" t="s">
        <v>2811</v>
      </c>
      <c r="D574" s="4" t="s">
        <v>2812</v>
      </c>
      <c r="E574" s="4" t="s">
        <v>2813</v>
      </c>
    </row>
    <row r="575" hidden="1" spans="2:5">
      <c r="B575" s="4" t="str">
        <f t="shared" si="8"/>
        <v>023D</v>
      </c>
      <c r="C575" s="4" t="s">
        <v>2814</v>
      </c>
      <c r="D575" s="4" t="s">
        <v>2815</v>
      </c>
      <c r="E575" s="4" t="s">
        <v>2816</v>
      </c>
    </row>
    <row r="576" hidden="1" spans="2:5">
      <c r="B576" s="4" t="str">
        <f t="shared" si="8"/>
        <v>023E</v>
      </c>
      <c r="C576" s="4" t="s">
        <v>2817</v>
      </c>
      <c r="D576" s="4" t="s">
        <v>2818</v>
      </c>
      <c r="E576" s="4" t="s">
        <v>2819</v>
      </c>
    </row>
    <row r="577" hidden="1" spans="2:5">
      <c r="B577" s="4" t="str">
        <f t="shared" si="8"/>
        <v>023F</v>
      </c>
      <c r="C577" s="4" t="s">
        <v>2820</v>
      </c>
      <c r="D577" s="4" t="s">
        <v>2821</v>
      </c>
      <c r="E577" s="4" t="s">
        <v>2822</v>
      </c>
    </row>
    <row r="578" hidden="1" spans="2:5">
      <c r="B578" s="4" t="str">
        <f t="shared" si="8"/>
        <v>0240</v>
      </c>
      <c r="C578" s="4" t="s">
        <v>2823</v>
      </c>
      <c r="D578" s="4" t="s">
        <v>2824</v>
      </c>
      <c r="E578" s="4" t="s">
        <v>2825</v>
      </c>
    </row>
    <row r="579" hidden="1" spans="2:5">
      <c r="B579" s="4" t="str">
        <f t="shared" si="8"/>
        <v>0241</v>
      </c>
      <c r="C579" s="4" t="s">
        <v>2826</v>
      </c>
      <c r="D579" s="4" t="s">
        <v>2827</v>
      </c>
      <c r="E579" s="4" t="s">
        <v>2828</v>
      </c>
    </row>
    <row r="580" hidden="1" spans="2:5">
      <c r="B580" s="4" t="str">
        <f t="shared" ref="B580:B643" si="9">DEC2HEX(ROW($A578),4)</f>
        <v>0242</v>
      </c>
      <c r="C580" s="4" t="s">
        <v>2829</v>
      </c>
      <c r="D580" s="4" t="s">
        <v>2830</v>
      </c>
      <c r="E580" s="4" t="s">
        <v>2831</v>
      </c>
    </row>
    <row r="581" hidden="1" spans="2:5">
      <c r="B581" s="4" t="str">
        <f t="shared" si="9"/>
        <v>0243</v>
      </c>
      <c r="C581" s="4" t="s">
        <v>2832</v>
      </c>
      <c r="D581" s="4" t="s">
        <v>2833</v>
      </c>
      <c r="E581" s="4" t="s">
        <v>2834</v>
      </c>
    </row>
    <row r="582" hidden="1" spans="2:5">
      <c r="B582" s="4" t="str">
        <f t="shared" si="9"/>
        <v>0244</v>
      </c>
      <c r="C582" s="4" t="s">
        <v>2835</v>
      </c>
      <c r="D582" s="4" t="s">
        <v>2836</v>
      </c>
      <c r="E582" s="4" t="s">
        <v>2837</v>
      </c>
    </row>
    <row r="583" hidden="1" spans="2:5">
      <c r="B583" s="4" t="str">
        <f t="shared" si="9"/>
        <v>0245</v>
      </c>
      <c r="C583" s="4" t="s">
        <v>2838</v>
      </c>
      <c r="D583" s="4" t="s">
        <v>2839</v>
      </c>
      <c r="E583" s="4" t="s">
        <v>2840</v>
      </c>
    </row>
    <row r="584" hidden="1" spans="2:5">
      <c r="B584" s="4" t="str">
        <f t="shared" si="9"/>
        <v>0246</v>
      </c>
      <c r="C584" s="4" t="s">
        <v>2841</v>
      </c>
      <c r="D584" s="4" t="s">
        <v>2842</v>
      </c>
      <c r="E584" s="4" t="s">
        <v>2843</v>
      </c>
    </row>
    <row r="585" spans="2:6">
      <c r="B585" s="4" t="str">
        <f t="shared" si="9"/>
        <v>0247</v>
      </c>
      <c r="C585" s="4" t="s">
        <v>2844</v>
      </c>
      <c r="D585" s="4" t="s">
        <v>2845</v>
      </c>
      <c r="E585" s="4" t="s">
        <v>2846</v>
      </c>
      <c r="F585" s="4" t="s">
        <v>1172</v>
      </c>
    </row>
    <row r="586" hidden="1" spans="2:5">
      <c r="B586" s="4" t="str">
        <f t="shared" si="9"/>
        <v>0248</v>
      </c>
      <c r="C586" s="4" t="s">
        <v>2847</v>
      </c>
      <c r="D586" s="4" t="s">
        <v>2848</v>
      </c>
      <c r="E586" s="4" t="s">
        <v>2849</v>
      </c>
    </row>
    <row r="587" hidden="1" spans="2:5">
      <c r="B587" s="4" t="str">
        <f t="shared" si="9"/>
        <v>0249</v>
      </c>
      <c r="C587" s="4" t="s">
        <v>2850</v>
      </c>
      <c r="D587" s="4" t="s">
        <v>2851</v>
      </c>
      <c r="E587" s="4" t="s">
        <v>2852</v>
      </c>
    </row>
    <row r="588" hidden="1" spans="2:5">
      <c r="B588" s="4" t="str">
        <f t="shared" si="9"/>
        <v>024A</v>
      </c>
      <c r="C588" s="4" t="s">
        <v>2853</v>
      </c>
      <c r="D588" s="4" t="s">
        <v>2854</v>
      </c>
      <c r="E588" s="4" t="s">
        <v>2855</v>
      </c>
    </row>
    <row r="589" hidden="1" spans="2:5">
      <c r="B589" s="4" t="str">
        <f t="shared" si="9"/>
        <v>024B</v>
      </c>
      <c r="C589" s="4" t="s">
        <v>2856</v>
      </c>
      <c r="D589" s="4" t="s">
        <v>2857</v>
      </c>
      <c r="E589" s="4" t="s">
        <v>2858</v>
      </c>
    </row>
    <row r="590" hidden="1" spans="2:5">
      <c r="B590" s="4" t="str">
        <f t="shared" si="9"/>
        <v>024C</v>
      </c>
      <c r="C590" s="4" t="s">
        <v>2859</v>
      </c>
      <c r="D590" s="4" t="s">
        <v>2860</v>
      </c>
      <c r="E590" s="4" t="s">
        <v>2861</v>
      </c>
    </row>
    <row r="591" hidden="1" spans="2:5">
      <c r="B591" s="4" t="str">
        <f t="shared" si="9"/>
        <v>024D</v>
      </c>
      <c r="C591" s="4" t="s">
        <v>2862</v>
      </c>
      <c r="D591" s="4" t="s">
        <v>2863</v>
      </c>
      <c r="E591" s="4" t="s">
        <v>2864</v>
      </c>
    </row>
    <row r="592" hidden="1" spans="2:5">
      <c r="B592" s="4" t="str">
        <f t="shared" si="9"/>
        <v>024E</v>
      </c>
      <c r="C592" s="4" t="s">
        <v>2865</v>
      </c>
      <c r="D592" s="4" t="s">
        <v>2866</v>
      </c>
      <c r="E592" s="4" t="s">
        <v>2867</v>
      </c>
    </row>
    <row r="593" hidden="1" spans="2:5">
      <c r="B593" s="4" t="str">
        <f t="shared" si="9"/>
        <v>024F</v>
      </c>
      <c r="C593" s="4" t="s">
        <v>2868</v>
      </c>
      <c r="D593" s="4" t="s">
        <v>2869</v>
      </c>
      <c r="E593" s="4" t="s">
        <v>2870</v>
      </c>
    </row>
    <row r="594" hidden="1" spans="2:5">
      <c r="B594" s="4" t="str">
        <f t="shared" si="9"/>
        <v>0250</v>
      </c>
      <c r="C594" s="4" t="s">
        <v>2871</v>
      </c>
      <c r="D594" s="4" t="s">
        <v>2872</v>
      </c>
      <c r="E594" s="4" t="s">
        <v>2873</v>
      </c>
    </row>
    <row r="595" hidden="1" spans="2:5">
      <c r="B595" s="4" t="str">
        <f t="shared" si="9"/>
        <v>0251</v>
      </c>
      <c r="C595" s="4" t="s">
        <v>2874</v>
      </c>
      <c r="D595" s="4" t="s">
        <v>2875</v>
      </c>
      <c r="E595" s="4" t="s">
        <v>2876</v>
      </c>
    </row>
    <row r="596" hidden="1" spans="2:5">
      <c r="B596" s="4" t="str">
        <f t="shared" si="9"/>
        <v>0252</v>
      </c>
      <c r="C596" s="4" t="s">
        <v>2877</v>
      </c>
      <c r="D596" s="4" t="s">
        <v>2878</v>
      </c>
      <c r="E596" s="4" t="s">
        <v>2879</v>
      </c>
    </row>
    <row r="597" hidden="1" spans="2:5">
      <c r="B597" s="4" t="str">
        <f t="shared" si="9"/>
        <v>0253</v>
      </c>
      <c r="C597" s="4" t="s">
        <v>2880</v>
      </c>
      <c r="D597" s="4" t="s">
        <v>2881</v>
      </c>
      <c r="E597" s="4" t="s">
        <v>2882</v>
      </c>
    </row>
    <row r="598" hidden="1" spans="2:5">
      <c r="B598" s="4" t="str">
        <f t="shared" si="9"/>
        <v>0254</v>
      </c>
      <c r="C598" s="4" t="s">
        <v>2883</v>
      </c>
      <c r="D598" s="4" t="s">
        <v>2884</v>
      </c>
      <c r="E598" s="4" t="s">
        <v>2885</v>
      </c>
    </row>
    <row r="599" hidden="1" spans="2:5">
      <c r="B599" s="4" t="str">
        <f t="shared" si="9"/>
        <v>0255</v>
      </c>
      <c r="C599" s="4" t="s">
        <v>2886</v>
      </c>
      <c r="D599" s="4" t="s">
        <v>2887</v>
      </c>
      <c r="E599" s="4" t="s">
        <v>2888</v>
      </c>
    </row>
    <row r="600" hidden="1" spans="2:5">
      <c r="B600" s="4" t="str">
        <f t="shared" si="9"/>
        <v>0256</v>
      </c>
      <c r="C600" s="4" t="s">
        <v>2889</v>
      </c>
      <c r="D600" s="4" t="s">
        <v>2890</v>
      </c>
      <c r="E600" s="4" t="s">
        <v>2891</v>
      </c>
    </row>
    <row r="601" hidden="1" spans="2:5">
      <c r="B601" s="4" t="str">
        <f t="shared" si="9"/>
        <v>0257</v>
      </c>
      <c r="C601" s="4" t="s">
        <v>2892</v>
      </c>
      <c r="D601" s="4" t="s">
        <v>2893</v>
      </c>
      <c r="E601" s="4" t="s">
        <v>2894</v>
      </c>
    </row>
    <row r="602" hidden="1" spans="2:5">
      <c r="B602" s="4" t="str">
        <f t="shared" si="9"/>
        <v>0258</v>
      </c>
      <c r="C602" s="4" t="s">
        <v>2895</v>
      </c>
      <c r="D602" s="4" t="s">
        <v>2896</v>
      </c>
      <c r="E602" s="4" t="s">
        <v>2897</v>
      </c>
    </row>
    <row r="603" hidden="1" spans="2:5">
      <c r="B603" s="4" t="str">
        <f t="shared" si="9"/>
        <v>0259</v>
      </c>
      <c r="C603" s="4" t="s">
        <v>2898</v>
      </c>
      <c r="D603" s="4" t="s">
        <v>2899</v>
      </c>
      <c r="E603" s="4" t="s">
        <v>2900</v>
      </c>
    </row>
    <row r="604" hidden="1" spans="2:5">
      <c r="B604" s="4" t="str">
        <f t="shared" si="9"/>
        <v>025A</v>
      </c>
      <c r="C604" s="4" t="s">
        <v>2901</v>
      </c>
      <c r="D604" s="4" t="s">
        <v>2902</v>
      </c>
      <c r="E604" s="4" t="s">
        <v>2903</v>
      </c>
    </row>
    <row r="605" hidden="1" spans="2:5">
      <c r="B605" s="4" t="str">
        <f t="shared" si="9"/>
        <v>025B</v>
      </c>
      <c r="C605" s="4" t="s">
        <v>2904</v>
      </c>
      <c r="D605" s="4" t="s">
        <v>2905</v>
      </c>
      <c r="E605" s="4" t="s">
        <v>2906</v>
      </c>
    </row>
    <row r="606" hidden="1" spans="2:5">
      <c r="B606" s="4" t="str">
        <f t="shared" si="9"/>
        <v>025C</v>
      </c>
      <c r="C606" s="4" t="s">
        <v>2907</v>
      </c>
      <c r="D606" s="4" t="s">
        <v>2908</v>
      </c>
      <c r="E606" s="4" t="s">
        <v>2909</v>
      </c>
    </row>
    <row r="607" hidden="1" spans="2:5">
      <c r="B607" s="4" t="str">
        <f t="shared" si="9"/>
        <v>025D</v>
      </c>
      <c r="C607" s="4" t="s">
        <v>2910</v>
      </c>
      <c r="D607" s="4" t="s">
        <v>2911</v>
      </c>
      <c r="E607" s="4" t="s">
        <v>2912</v>
      </c>
    </row>
    <row r="608" hidden="1" spans="2:5">
      <c r="B608" s="4" t="str">
        <f t="shared" si="9"/>
        <v>025E</v>
      </c>
      <c r="C608" s="4" t="s">
        <v>2913</v>
      </c>
      <c r="D608" s="4" t="s">
        <v>2914</v>
      </c>
      <c r="E608" s="4" t="s">
        <v>2915</v>
      </c>
    </row>
    <row r="609" hidden="1" spans="2:5">
      <c r="B609" s="4" t="str">
        <f t="shared" si="9"/>
        <v>025F</v>
      </c>
      <c r="C609" s="4" t="s">
        <v>2916</v>
      </c>
      <c r="D609" s="4" t="s">
        <v>2917</v>
      </c>
      <c r="E609" s="4" t="s">
        <v>2918</v>
      </c>
    </row>
    <row r="610" hidden="1" spans="2:5">
      <c r="B610" s="4" t="str">
        <f t="shared" si="9"/>
        <v>0260</v>
      </c>
      <c r="C610" s="4" t="s">
        <v>2919</v>
      </c>
      <c r="D610" s="4" t="s">
        <v>2920</v>
      </c>
      <c r="E610" s="4" t="s">
        <v>2921</v>
      </c>
    </row>
    <row r="611" hidden="1" spans="2:5">
      <c r="B611" s="4" t="str">
        <f t="shared" si="9"/>
        <v>0261</v>
      </c>
      <c r="C611" s="4" t="s">
        <v>2922</v>
      </c>
      <c r="D611" s="4" t="s">
        <v>2923</v>
      </c>
      <c r="E611" s="4" t="s">
        <v>2924</v>
      </c>
    </row>
    <row r="612" hidden="1" spans="2:5">
      <c r="B612" s="4" t="str">
        <f t="shared" si="9"/>
        <v>0262</v>
      </c>
      <c r="C612" s="4" t="s">
        <v>2925</v>
      </c>
      <c r="D612" s="4" t="s">
        <v>2926</v>
      </c>
      <c r="E612" s="4" t="s">
        <v>2927</v>
      </c>
    </row>
    <row r="613" hidden="1" spans="2:5">
      <c r="B613" s="4" t="str">
        <f t="shared" si="9"/>
        <v>0263</v>
      </c>
      <c r="C613" s="4" t="s">
        <v>1462</v>
      </c>
      <c r="D613" s="4" t="s">
        <v>2928</v>
      </c>
      <c r="E613" s="4" t="s">
        <v>2929</v>
      </c>
    </row>
    <row r="614" hidden="1" spans="2:5">
      <c r="B614" s="4" t="str">
        <f t="shared" si="9"/>
        <v>0264</v>
      </c>
      <c r="C614" s="4" t="s">
        <v>1462</v>
      </c>
      <c r="D614" s="4" t="s">
        <v>2930</v>
      </c>
      <c r="E614" s="4" t="s">
        <v>2931</v>
      </c>
    </row>
    <row r="615" hidden="1" spans="2:5">
      <c r="B615" s="4" t="str">
        <f t="shared" si="9"/>
        <v>0265</v>
      </c>
      <c r="C615" s="4" t="s">
        <v>1462</v>
      </c>
      <c r="D615" s="4" t="s">
        <v>2932</v>
      </c>
      <c r="E615" s="4" t="s">
        <v>2933</v>
      </c>
    </row>
    <row r="616" hidden="1" spans="2:5">
      <c r="B616" s="4" t="str">
        <f t="shared" si="9"/>
        <v>0266</v>
      </c>
      <c r="C616" s="4" t="s">
        <v>1462</v>
      </c>
      <c r="D616" s="4" t="s">
        <v>2934</v>
      </c>
      <c r="E616" s="4" t="s">
        <v>2935</v>
      </c>
    </row>
    <row r="617" hidden="1" spans="2:5">
      <c r="B617" s="4" t="str">
        <f t="shared" si="9"/>
        <v>0267</v>
      </c>
      <c r="C617" s="4" t="s">
        <v>2936</v>
      </c>
      <c r="D617" s="4" t="s">
        <v>2937</v>
      </c>
      <c r="E617" s="4" t="s">
        <v>2938</v>
      </c>
    </row>
    <row r="618" hidden="1" spans="2:5">
      <c r="B618" s="4" t="str">
        <f t="shared" si="9"/>
        <v>0268</v>
      </c>
      <c r="C618" s="4" t="s">
        <v>2939</v>
      </c>
      <c r="D618" s="4" t="s">
        <v>2940</v>
      </c>
      <c r="E618" s="4" t="s">
        <v>2941</v>
      </c>
    </row>
    <row r="619" hidden="1" spans="2:5">
      <c r="B619" s="4" t="str">
        <f t="shared" si="9"/>
        <v>0269</v>
      </c>
      <c r="C619" s="4" t="s">
        <v>2942</v>
      </c>
      <c r="D619" s="4" t="s">
        <v>2943</v>
      </c>
      <c r="E619" s="4" t="s">
        <v>2944</v>
      </c>
    </row>
    <row r="620" hidden="1" spans="2:5">
      <c r="B620" s="4" t="str">
        <f t="shared" si="9"/>
        <v>026A</v>
      </c>
      <c r="C620" s="4" t="s">
        <v>2945</v>
      </c>
      <c r="D620" s="4" t="s">
        <v>2946</v>
      </c>
      <c r="E620" s="4" t="s">
        <v>2947</v>
      </c>
    </row>
    <row r="621" hidden="1" spans="2:5">
      <c r="B621" s="4" t="str">
        <f t="shared" si="9"/>
        <v>026B</v>
      </c>
      <c r="C621" s="4" t="s">
        <v>2948</v>
      </c>
      <c r="D621" s="4" t="s">
        <v>2949</v>
      </c>
      <c r="E621" s="4" t="s">
        <v>2950</v>
      </c>
    </row>
    <row r="622" hidden="1" spans="2:5">
      <c r="B622" s="4" t="str">
        <f t="shared" si="9"/>
        <v>026C</v>
      </c>
      <c r="C622" s="4" t="s">
        <v>2951</v>
      </c>
      <c r="D622" s="4" t="s">
        <v>2952</v>
      </c>
      <c r="E622" s="4" t="s">
        <v>2953</v>
      </c>
    </row>
    <row r="623" hidden="1" spans="2:5">
      <c r="B623" s="4" t="str">
        <f t="shared" si="9"/>
        <v>026D</v>
      </c>
      <c r="C623" s="4" t="s">
        <v>2954</v>
      </c>
      <c r="D623" s="4" t="s">
        <v>2955</v>
      </c>
      <c r="E623" s="4" t="s">
        <v>2956</v>
      </c>
    </row>
    <row r="624" hidden="1" spans="2:5">
      <c r="B624" s="4" t="str">
        <f t="shared" si="9"/>
        <v>026E</v>
      </c>
      <c r="C624" s="4" t="s">
        <v>2957</v>
      </c>
      <c r="D624" s="4" t="s">
        <v>2958</v>
      </c>
      <c r="E624" s="4" t="s">
        <v>1463</v>
      </c>
    </row>
    <row r="625" hidden="1" spans="2:5">
      <c r="B625" s="4" t="str">
        <f t="shared" si="9"/>
        <v>026F</v>
      </c>
      <c r="C625" s="4" t="s">
        <v>2959</v>
      </c>
      <c r="D625" s="4" t="s">
        <v>2960</v>
      </c>
      <c r="E625" s="4" t="s">
        <v>2961</v>
      </c>
    </row>
    <row r="626" hidden="1" spans="2:5">
      <c r="B626" s="4" t="str">
        <f t="shared" si="9"/>
        <v>0270</v>
      </c>
      <c r="C626" s="4" t="s">
        <v>2962</v>
      </c>
      <c r="D626" s="4" t="s">
        <v>2963</v>
      </c>
      <c r="E626" s="4" t="s">
        <v>2964</v>
      </c>
    </row>
    <row r="627" hidden="1" spans="2:5">
      <c r="B627" s="4" t="str">
        <f t="shared" si="9"/>
        <v>0271</v>
      </c>
      <c r="C627" s="4" t="s">
        <v>2965</v>
      </c>
      <c r="D627" s="4" t="s">
        <v>2966</v>
      </c>
      <c r="E627" s="4" t="s">
        <v>2967</v>
      </c>
    </row>
    <row r="628" hidden="1" spans="2:5">
      <c r="B628" s="4" t="str">
        <f t="shared" si="9"/>
        <v>0272</v>
      </c>
      <c r="C628" s="4" t="s">
        <v>2954</v>
      </c>
      <c r="D628" s="4" t="s">
        <v>2955</v>
      </c>
      <c r="E628" s="4" t="s">
        <v>2956</v>
      </c>
    </row>
    <row r="629" hidden="1" spans="2:5">
      <c r="B629" s="4" t="str">
        <f t="shared" si="9"/>
        <v>0273</v>
      </c>
      <c r="C629" s="4" t="s">
        <v>2968</v>
      </c>
      <c r="D629" s="4" t="s">
        <v>2969</v>
      </c>
      <c r="E629" s="4" t="s">
        <v>2970</v>
      </c>
    </row>
    <row r="630" hidden="1" spans="2:5">
      <c r="B630" s="4" t="str">
        <f t="shared" si="9"/>
        <v>0274</v>
      </c>
      <c r="C630" s="4" t="s">
        <v>2971</v>
      </c>
      <c r="D630" s="4" t="s">
        <v>2972</v>
      </c>
      <c r="E630" s="4" t="s">
        <v>2973</v>
      </c>
    </row>
    <row r="631" hidden="1" spans="2:5">
      <c r="B631" s="4" t="str">
        <f t="shared" si="9"/>
        <v>0275</v>
      </c>
      <c r="C631" s="4" t="s">
        <v>2971</v>
      </c>
      <c r="D631" s="4" t="s">
        <v>2972</v>
      </c>
      <c r="E631" s="4" t="s">
        <v>2973</v>
      </c>
    </row>
    <row r="632" hidden="1" spans="2:5">
      <c r="B632" s="4" t="str">
        <f t="shared" si="9"/>
        <v>0276</v>
      </c>
      <c r="C632" s="4" t="s">
        <v>2974</v>
      </c>
      <c r="D632" s="4" t="s">
        <v>2975</v>
      </c>
      <c r="E632" s="4" t="s">
        <v>2976</v>
      </c>
    </row>
    <row r="633" hidden="1" spans="2:5">
      <c r="B633" s="4" t="str">
        <f t="shared" si="9"/>
        <v>0277</v>
      </c>
      <c r="C633" s="4" t="s">
        <v>2977</v>
      </c>
      <c r="D633" s="4" t="s">
        <v>2978</v>
      </c>
      <c r="E633" s="4" t="s">
        <v>2979</v>
      </c>
    </row>
    <row r="634" hidden="1" spans="2:5">
      <c r="B634" s="4" t="str">
        <f t="shared" si="9"/>
        <v>0278</v>
      </c>
      <c r="C634" s="4" t="s">
        <v>2980</v>
      </c>
      <c r="D634" s="4" t="s">
        <v>2981</v>
      </c>
      <c r="E634" s="4" t="s">
        <v>2982</v>
      </c>
    </row>
    <row r="635" hidden="1" spans="2:5">
      <c r="B635" s="4" t="str">
        <f t="shared" si="9"/>
        <v>0279</v>
      </c>
      <c r="C635" s="4" t="s">
        <v>2983</v>
      </c>
      <c r="D635" s="4" t="s">
        <v>2984</v>
      </c>
      <c r="E635" s="4" t="s">
        <v>2985</v>
      </c>
    </row>
    <row r="636" hidden="1" spans="2:5">
      <c r="B636" s="4" t="str">
        <f t="shared" si="9"/>
        <v>027A</v>
      </c>
      <c r="C636" s="4" t="s">
        <v>2986</v>
      </c>
      <c r="D636" s="4" t="s">
        <v>2987</v>
      </c>
      <c r="E636" s="4" t="s">
        <v>2988</v>
      </c>
    </row>
    <row r="637" hidden="1" spans="2:5">
      <c r="B637" s="4" t="str">
        <f t="shared" si="9"/>
        <v>027B</v>
      </c>
      <c r="C637" s="4" t="s">
        <v>2989</v>
      </c>
      <c r="D637" s="4" t="s">
        <v>2990</v>
      </c>
      <c r="E637" s="4" t="s">
        <v>2991</v>
      </c>
    </row>
    <row r="638" hidden="1" spans="2:5">
      <c r="B638" s="4" t="str">
        <f t="shared" si="9"/>
        <v>027C</v>
      </c>
      <c r="C638" s="4" t="s">
        <v>2992</v>
      </c>
      <c r="D638" s="4" t="s">
        <v>2993</v>
      </c>
      <c r="E638" s="4" t="s">
        <v>2994</v>
      </c>
    </row>
    <row r="639" hidden="1" spans="2:5">
      <c r="B639" s="4" t="str">
        <f t="shared" si="9"/>
        <v>027D</v>
      </c>
      <c r="C639" s="4" t="s">
        <v>2992</v>
      </c>
      <c r="D639" s="4" t="s">
        <v>2993</v>
      </c>
      <c r="E639" s="4" t="s">
        <v>2994</v>
      </c>
    </row>
    <row r="640" spans="2:6">
      <c r="B640" s="4" t="str">
        <f t="shared" si="9"/>
        <v>027E</v>
      </c>
      <c r="C640" s="4" t="s">
        <v>2995</v>
      </c>
      <c r="D640" s="4" t="s">
        <v>2996</v>
      </c>
      <c r="E640" s="4" t="s">
        <v>2997</v>
      </c>
      <c r="F640" s="4" t="s">
        <v>1455</v>
      </c>
    </row>
    <row r="641" hidden="1" spans="2:5">
      <c r="B641" s="4" t="str">
        <f t="shared" si="9"/>
        <v>027F</v>
      </c>
      <c r="C641" s="4" t="s">
        <v>2998</v>
      </c>
      <c r="D641" s="4" t="s">
        <v>2999</v>
      </c>
      <c r="E641" s="4" t="s">
        <v>3000</v>
      </c>
    </row>
    <row r="642" hidden="1" spans="2:5">
      <c r="B642" s="4" t="str">
        <f t="shared" si="9"/>
        <v>0280</v>
      </c>
      <c r="C642" s="4" t="s">
        <v>3001</v>
      </c>
      <c r="D642" s="4" t="s">
        <v>3002</v>
      </c>
      <c r="E642" s="4" t="s">
        <v>3003</v>
      </c>
    </row>
    <row r="643" hidden="1" spans="2:5">
      <c r="B643" s="4" t="str">
        <f t="shared" si="9"/>
        <v>0281</v>
      </c>
      <c r="C643" s="4" t="s">
        <v>3004</v>
      </c>
      <c r="D643" s="4" t="s">
        <v>3005</v>
      </c>
      <c r="E643" s="4" t="s">
        <v>3006</v>
      </c>
    </row>
    <row r="644" hidden="1" spans="2:5">
      <c r="B644" s="4" t="str">
        <f t="shared" ref="B644:B707" si="10">DEC2HEX(ROW($A642),4)</f>
        <v>0282</v>
      </c>
      <c r="C644" s="4" t="s">
        <v>3007</v>
      </c>
      <c r="D644" s="4" t="s">
        <v>3008</v>
      </c>
      <c r="E644" s="4" t="s">
        <v>3009</v>
      </c>
    </row>
    <row r="645" hidden="1" spans="2:5">
      <c r="B645" s="4" t="str">
        <f t="shared" si="10"/>
        <v>0283</v>
      </c>
      <c r="C645" s="4" t="s">
        <v>3010</v>
      </c>
      <c r="D645" s="4" t="s">
        <v>3011</v>
      </c>
      <c r="E645" s="4" t="s">
        <v>3012</v>
      </c>
    </row>
    <row r="646" spans="2:6">
      <c r="B646" s="4" t="str">
        <f t="shared" si="10"/>
        <v>0284</v>
      </c>
      <c r="C646" s="4" t="s">
        <v>3013</v>
      </c>
      <c r="D646" s="4" t="s">
        <v>3014</v>
      </c>
      <c r="E646" s="4" t="s">
        <v>3015</v>
      </c>
      <c r="F646" s="4" t="s">
        <v>1455</v>
      </c>
    </row>
    <row r="647" hidden="1" spans="2:5">
      <c r="B647" s="4" t="str">
        <f t="shared" si="10"/>
        <v>0285</v>
      </c>
      <c r="C647" s="4" t="s">
        <v>3016</v>
      </c>
      <c r="D647" s="4" t="s">
        <v>3017</v>
      </c>
      <c r="E647" s="4" t="s">
        <v>3018</v>
      </c>
    </row>
    <row r="648" hidden="1" spans="2:5">
      <c r="B648" s="4" t="str">
        <f t="shared" si="10"/>
        <v>0286</v>
      </c>
      <c r="C648" s="4" t="s">
        <v>3019</v>
      </c>
      <c r="D648" s="4" t="s">
        <v>3020</v>
      </c>
      <c r="E648" s="4" t="s">
        <v>3021</v>
      </c>
    </row>
    <row r="649" hidden="1" spans="2:5">
      <c r="B649" s="4" t="str">
        <f t="shared" si="10"/>
        <v>0287</v>
      </c>
      <c r="C649" s="4" t="s">
        <v>3022</v>
      </c>
      <c r="D649" s="4" t="s">
        <v>3023</v>
      </c>
      <c r="E649" s="4" t="s">
        <v>3024</v>
      </c>
    </row>
    <row r="650" hidden="1" spans="2:5">
      <c r="B650" s="4" t="str">
        <f t="shared" si="10"/>
        <v>0288</v>
      </c>
      <c r="C650" s="4" t="s">
        <v>3025</v>
      </c>
      <c r="D650" s="4" t="s">
        <v>3026</v>
      </c>
      <c r="E650" s="4" t="s">
        <v>3027</v>
      </c>
    </row>
    <row r="651" hidden="1" spans="2:5">
      <c r="B651" s="4" t="str">
        <f t="shared" si="10"/>
        <v>0289</v>
      </c>
      <c r="C651" s="4" t="s">
        <v>3028</v>
      </c>
      <c r="D651" s="4" t="s">
        <v>3029</v>
      </c>
      <c r="E651" s="4" t="s">
        <v>3030</v>
      </c>
    </row>
    <row r="652" hidden="1" spans="2:5">
      <c r="B652" s="4" t="str">
        <f t="shared" si="10"/>
        <v>028A</v>
      </c>
      <c r="C652" s="4" t="s">
        <v>3031</v>
      </c>
      <c r="D652" s="4" t="s">
        <v>3032</v>
      </c>
      <c r="E652" s="4" t="s">
        <v>3033</v>
      </c>
    </row>
    <row r="653" hidden="1" spans="2:5">
      <c r="B653" s="4" t="str">
        <f t="shared" si="10"/>
        <v>028B</v>
      </c>
      <c r="C653" s="4" t="s">
        <v>3034</v>
      </c>
      <c r="D653" s="4" t="s">
        <v>3035</v>
      </c>
      <c r="E653" s="4" t="s">
        <v>3036</v>
      </c>
    </row>
    <row r="654" hidden="1" spans="2:5">
      <c r="B654" s="4" t="str">
        <f t="shared" si="10"/>
        <v>028C</v>
      </c>
      <c r="C654" s="4" t="s">
        <v>3037</v>
      </c>
      <c r="D654" s="4" t="s">
        <v>3038</v>
      </c>
      <c r="E654" s="4" t="s">
        <v>3039</v>
      </c>
    </row>
    <row r="655" hidden="1" spans="2:5">
      <c r="B655" s="4" t="str">
        <f t="shared" si="10"/>
        <v>028D</v>
      </c>
      <c r="C655" s="4" t="s">
        <v>3040</v>
      </c>
      <c r="D655" s="4" t="s">
        <v>3041</v>
      </c>
      <c r="E655" s="4" t="s">
        <v>3042</v>
      </c>
    </row>
    <row r="656" hidden="1" spans="2:5">
      <c r="B656" s="4" t="str">
        <f t="shared" si="10"/>
        <v>028E</v>
      </c>
      <c r="C656" s="4" t="s">
        <v>3043</v>
      </c>
      <c r="D656" s="4" t="s">
        <v>3044</v>
      </c>
      <c r="E656" s="4" t="s">
        <v>3045</v>
      </c>
    </row>
    <row r="657" hidden="1" spans="2:5">
      <c r="B657" s="4" t="str">
        <f t="shared" si="10"/>
        <v>028F</v>
      </c>
      <c r="C657" s="4" t="s">
        <v>3046</v>
      </c>
      <c r="D657" s="4" t="s">
        <v>3047</v>
      </c>
      <c r="E657" s="4" t="s">
        <v>3048</v>
      </c>
    </row>
    <row r="658" hidden="1" spans="2:5">
      <c r="B658" s="4" t="str">
        <f t="shared" si="10"/>
        <v>0290</v>
      </c>
      <c r="C658" s="4" t="s">
        <v>3049</v>
      </c>
      <c r="D658" s="4" t="s">
        <v>3050</v>
      </c>
      <c r="E658" s="4" t="s">
        <v>3051</v>
      </c>
    </row>
    <row r="659" hidden="1" spans="2:5">
      <c r="B659" s="4" t="str">
        <f t="shared" si="10"/>
        <v>0291</v>
      </c>
      <c r="C659" s="4" t="s">
        <v>3052</v>
      </c>
      <c r="D659" s="4" t="s">
        <v>3053</v>
      </c>
      <c r="E659" s="4" t="s">
        <v>3054</v>
      </c>
    </row>
    <row r="660" hidden="1" spans="2:5">
      <c r="B660" s="4" t="str">
        <f t="shared" si="10"/>
        <v>0292</v>
      </c>
      <c r="C660" s="4" t="s">
        <v>3055</v>
      </c>
      <c r="D660" s="4" t="s">
        <v>3056</v>
      </c>
      <c r="E660" s="4" t="s">
        <v>3057</v>
      </c>
    </row>
    <row r="661" hidden="1" spans="2:5">
      <c r="B661" s="4" t="str">
        <f t="shared" si="10"/>
        <v>0293</v>
      </c>
      <c r="C661" s="4" t="s">
        <v>3058</v>
      </c>
      <c r="D661" s="4" t="s">
        <v>3059</v>
      </c>
      <c r="E661" s="4" t="s">
        <v>3060</v>
      </c>
    </row>
    <row r="662" hidden="1" spans="2:5">
      <c r="B662" s="4" t="str">
        <f t="shared" si="10"/>
        <v>0294</v>
      </c>
      <c r="C662" s="4" t="s">
        <v>3061</v>
      </c>
      <c r="D662" s="4" t="s">
        <v>3062</v>
      </c>
      <c r="E662" s="4" t="s">
        <v>3063</v>
      </c>
    </row>
    <row r="663" hidden="1" spans="2:5">
      <c r="B663" s="4" t="str">
        <f t="shared" si="10"/>
        <v>0295</v>
      </c>
      <c r="C663" s="4" t="s">
        <v>3064</v>
      </c>
      <c r="D663" s="4" t="s">
        <v>3065</v>
      </c>
      <c r="E663" s="4" t="s">
        <v>3066</v>
      </c>
    </row>
    <row r="664" hidden="1" spans="2:5">
      <c r="B664" s="4" t="str">
        <f t="shared" si="10"/>
        <v>0296</v>
      </c>
      <c r="C664" s="4" t="s">
        <v>3067</v>
      </c>
      <c r="D664" s="4" t="s">
        <v>3068</v>
      </c>
      <c r="E664" s="4" t="s">
        <v>3069</v>
      </c>
    </row>
    <row r="665" hidden="1" spans="2:5">
      <c r="B665" s="4" t="str">
        <f t="shared" si="10"/>
        <v>0297</v>
      </c>
      <c r="C665" s="4" t="s">
        <v>3070</v>
      </c>
      <c r="D665" s="4" t="s">
        <v>3071</v>
      </c>
      <c r="E665" s="4" t="s">
        <v>3072</v>
      </c>
    </row>
    <row r="666" hidden="1" spans="2:5">
      <c r="B666" s="4" t="str">
        <f t="shared" si="10"/>
        <v>0298</v>
      </c>
      <c r="C666" s="4" t="s">
        <v>3073</v>
      </c>
      <c r="D666" s="4" t="s">
        <v>3074</v>
      </c>
      <c r="E666" s="4" t="s">
        <v>3075</v>
      </c>
    </row>
    <row r="667" hidden="1" spans="2:5">
      <c r="B667" s="4" t="str">
        <f t="shared" si="10"/>
        <v>0299</v>
      </c>
      <c r="C667" s="4" t="s">
        <v>3076</v>
      </c>
      <c r="D667" s="4" t="s">
        <v>3077</v>
      </c>
      <c r="E667" s="4" t="s">
        <v>3078</v>
      </c>
    </row>
    <row r="668" hidden="1" spans="2:5">
      <c r="B668" s="4" t="str">
        <f t="shared" si="10"/>
        <v>029A</v>
      </c>
      <c r="C668" s="4" t="s">
        <v>3079</v>
      </c>
      <c r="D668" s="4" t="s">
        <v>3080</v>
      </c>
      <c r="E668" s="4" t="s">
        <v>3081</v>
      </c>
    </row>
    <row r="669" hidden="1" spans="2:5">
      <c r="B669" s="4" t="str">
        <f t="shared" si="10"/>
        <v>029B</v>
      </c>
      <c r="C669" s="4" t="s">
        <v>3082</v>
      </c>
      <c r="D669" s="4" t="s">
        <v>3083</v>
      </c>
      <c r="E669" s="4" t="s">
        <v>3084</v>
      </c>
    </row>
    <row r="670" hidden="1" spans="2:5">
      <c r="B670" s="4" t="str">
        <f t="shared" si="10"/>
        <v>029C</v>
      </c>
      <c r="C670" s="4" t="s">
        <v>3085</v>
      </c>
      <c r="D670" s="4" t="s">
        <v>3086</v>
      </c>
      <c r="E670" s="4" t="s">
        <v>3087</v>
      </c>
    </row>
    <row r="671" hidden="1" spans="2:5">
      <c r="B671" s="4" t="str">
        <f t="shared" si="10"/>
        <v>029D</v>
      </c>
      <c r="C671" s="4" t="s">
        <v>3088</v>
      </c>
      <c r="D671" s="4" t="s">
        <v>3089</v>
      </c>
      <c r="E671" s="4" t="s">
        <v>3090</v>
      </c>
    </row>
    <row r="672" hidden="1" spans="2:5">
      <c r="B672" s="4" t="str">
        <f t="shared" si="10"/>
        <v>029E</v>
      </c>
      <c r="C672" s="4" t="s">
        <v>3091</v>
      </c>
      <c r="D672" s="4" t="s">
        <v>3092</v>
      </c>
      <c r="E672" s="4" t="s">
        <v>3093</v>
      </c>
    </row>
    <row r="673" hidden="1" spans="2:5">
      <c r="B673" s="4" t="str">
        <f t="shared" si="10"/>
        <v>029F</v>
      </c>
      <c r="C673" s="4" t="s">
        <v>3094</v>
      </c>
      <c r="D673" s="4" t="s">
        <v>3095</v>
      </c>
      <c r="E673" s="4" t="s">
        <v>3096</v>
      </c>
    </row>
    <row r="674" hidden="1" spans="2:5">
      <c r="B674" s="4" t="str">
        <f t="shared" si="10"/>
        <v>02A0</v>
      </c>
      <c r="C674" s="4" t="s">
        <v>3097</v>
      </c>
      <c r="D674" s="4" t="s">
        <v>3098</v>
      </c>
      <c r="E674" s="4" t="s">
        <v>3099</v>
      </c>
    </row>
    <row r="675" hidden="1" spans="2:5">
      <c r="B675" s="4" t="str">
        <f t="shared" si="10"/>
        <v>02A1</v>
      </c>
      <c r="C675" s="4" t="s">
        <v>3100</v>
      </c>
      <c r="D675" s="4" t="s">
        <v>3101</v>
      </c>
      <c r="E675" s="4" t="s">
        <v>3102</v>
      </c>
    </row>
    <row r="676" hidden="1" spans="2:5">
      <c r="B676" s="4" t="str">
        <f t="shared" si="10"/>
        <v>02A2</v>
      </c>
      <c r="C676" s="4" t="s">
        <v>3103</v>
      </c>
      <c r="D676" s="4" t="s">
        <v>3104</v>
      </c>
      <c r="E676" s="4" t="s">
        <v>3105</v>
      </c>
    </row>
    <row r="677" hidden="1" spans="2:5">
      <c r="B677" s="4" t="str">
        <f t="shared" si="10"/>
        <v>02A3</v>
      </c>
      <c r="C677" s="4" t="s">
        <v>3106</v>
      </c>
      <c r="D677" s="4" t="s">
        <v>3107</v>
      </c>
      <c r="E677" s="4" t="s">
        <v>3108</v>
      </c>
    </row>
    <row r="678" hidden="1" spans="2:5">
      <c r="B678" s="4" t="str">
        <f t="shared" si="10"/>
        <v>02A4</v>
      </c>
      <c r="C678" s="4" t="s">
        <v>3109</v>
      </c>
      <c r="D678" s="4" t="s">
        <v>3110</v>
      </c>
      <c r="E678" s="4" t="s">
        <v>3111</v>
      </c>
    </row>
    <row r="679" hidden="1" spans="2:5">
      <c r="B679" s="4" t="str">
        <f t="shared" si="10"/>
        <v>02A5</v>
      </c>
      <c r="C679" s="4" t="s">
        <v>3112</v>
      </c>
      <c r="D679" s="4" t="s">
        <v>3113</v>
      </c>
      <c r="E679" s="4" t="s">
        <v>3114</v>
      </c>
    </row>
    <row r="680" hidden="1" spans="2:5">
      <c r="B680" s="4" t="str">
        <f t="shared" si="10"/>
        <v>02A6</v>
      </c>
      <c r="C680" s="4" t="s">
        <v>3115</v>
      </c>
      <c r="D680" s="4" t="s">
        <v>3116</v>
      </c>
      <c r="E680" s="4" t="s">
        <v>3117</v>
      </c>
    </row>
    <row r="681" hidden="1" spans="2:5">
      <c r="B681" s="4" t="str">
        <f t="shared" si="10"/>
        <v>02A7</v>
      </c>
      <c r="C681" s="4" t="s">
        <v>3118</v>
      </c>
      <c r="D681" s="4" t="s">
        <v>3119</v>
      </c>
      <c r="E681" s="4" t="s">
        <v>3120</v>
      </c>
    </row>
    <row r="682" hidden="1" spans="2:5">
      <c r="B682" s="4" t="str">
        <f t="shared" si="10"/>
        <v>02A8</v>
      </c>
      <c r="C682" s="4" t="s">
        <v>3121</v>
      </c>
      <c r="D682" s="4" t="s">
        <v>3122</v>
      </c>
      <c r="E682" s="4" t="s">
        <v>3123</v>
      </c>
    </row>
    <row r="683" hidden="1" spans="2:5">
      <c r="B683" s="4" t="str">
        <f t="shared" si="10"/>
        <v>02A9</v>
      </c>
      <c r="C683" s="4" t="s">
        <v>3124</v>
      </c>
      <c r="D683" s="4" t="s">
        <v>3125</v>
      </c>
      <c r="E683" s="4" t="s">
        <v>3126</v>
      </c>
    </row>
    <row r="684" hidden="1" spans="2:5">
      <c r="B684" s="4" t="str">
        <f t="shared" si="10"/>
        <v>02AA</v>
      </c>
      <c r="C684" s="4" t="s">
        <v>3127</v>
      </c>
      <c r="D684" s="4" t="s">
        <v>3128</v>
      </c>
      <c r="E684" s="4" t="s">
        <v>3129</v>
      </c>
    </row>
    <row r="685" hidden="1" spans="2:5">
      <c r="B685" s="4" t="str">
        <f t="shared" si="10"/>
        <v>02AB</v>
      </c>
      <c r="C685" s="4" t="s">
        <v>3130</v>
      </c>
      <c r="D685" s="4" t="s">
        <v>3131</v>
      </c>
      <c r="E685" s="4" t="s">
        <v>3132</v>
      </c>
    </row>
    <row r="686" hidden="1" spans="2:5">
      <c r="B686" s="4" t="str">
        <f t="shared" si="10"/>
        <v>02AC</v>
      </c>
      <c r="C686" s="4" t="s">
        <v>3133</v>
      </c>
      <c r="D686" s="4" t="s">
        <v>3134</v>
      </c>
      <c r="E686" s="4" t="s">
        <v>3135</v>
      </c>
    </row>
    <row r="687" hidden="1" spans="2:5">
      <c r="B687" s="4" t="str">
        <f t="shared" si="10"/>
        <v>02AD</v>
      </c>
      <c r="C687" s="4" t="s">
        <v>3136</v>
      </c>
      <c r="D687" s="4" t="s">
        <v>3137</v>
      </c>
      <c r="E687" s="4" t="s">
        <v>3138</v>
      </c>
    </row>
    <row r="688" hidden="1" spans="2:5">
      <c r="B688" s="4" t="str">
        <f t="shared" si="10"/>
        <v>02AE</v>
      </c>
      <c r="C688" s="4" t="s">
        <v>3139</v>
      </c>
      <c r="D688" s="4" t="s">
        <v>3140</v>
      </c>
      <c r="E688" s="4" t="s">
        <v>3141</v>
      </c>
    </row>
    <row r="689" hidden="1" spans="2:5">
      <c r="B689" s="4" t="str">
        <f t="shared" si="10"/>
        <v>02AF</v>
      </c>
      <c r="C689" s="4" t="s">
        <v>3142</v>
      </c>
      <c r="D689" s="4" t="s">
        <v>3143</v>
      </c>
      <c r="E689" s="4" t="s">
        <v>3144</v>
      </c>
    </row>
    <row r="690" hidden="1" spans="2:5">
      <c r="B690" s="4" t="str">
        <f t="shared" si="10"/>
        <v>02B0</v>
      </c>
      <c r="C690" s="4" t="s">
        <v>3145</v>
      </c>
      <c r="D690" s="4" t="s">
        <v>3146</v>
      </c>
      <c r="E690" s="4" t="s">
        <v>3147</v>
      </c>
    </row>
    <row r="691" hidden="1" spans="2:5">
      <c r="B691" s="4" t="str">
        <f t="shared" si="10"/>
        <v>02B1</v>
      </c>
      <c r="C691" s="4" t="s">
        <v>3148</v>
      </c>
      <c r="D691" s="4" t="s">
        <v>3149</v>
      </c>
      <c r="E691" s="4" t="s">
        <v>3150</v>
      </c>
    </row>
    <row r="692" hidden="1" spans="2:5">
      <c r="B692" s="4" t="str">
        <f t="shared" si="10"/>
        <v>02B2</v>
      </c>
      <c r="C692" s="4" t="s">
        <v>3151</v>
      </c>
      <c r="D692" s="4" t="s">
        <v>3152</v>
      </c>
      <c r="E692" s="4" t="s">
        <v>3153</v>
      </c>
    </row>
    <row r="693" hidden="1" spans="2:5">
      <c r="B693" s="4" t="str">
        <f t="shared" si="10"/>
        <v>02B3</v>
      </c>
      <c r="C693" s="4" t="s">
        <v>3154</v>
      </c>
      <c r="D693" s="4" t="s">
        <v>3155</v>
      </c>
      <c r="E693" s="4" t="s">
        <v>3156</v>
      </c>
    </row>
    <row r="694" hidden="1" spans="2:5">
      <c r="B694" s="4" t="str">
        <f t="shared" si="10"/>
        <v>02B4</v>
      </c>
      <c r="C694" s="4" t="s">
        <v>3157</v>
      </c>
      <c r="D694" s="4" t="s">
        <v>3158</v>
      </c>
      <c r="E694" s="4" t="s">
        <v>3159</v>
      </c>
    </row>
    <row r="695" hidden="1" spans="2:5">
      <c r="B695" s="4" t="str">
        <f t="shared" si="10"/>
        <v>02B5</v>
      </c>
      <c r="C695" s="4" t="s">
        <v>3160</v>
      </c>
      <c r="D695" s="4" t="s">
        <v>3161</v>
      </c>
      <c r="E695" s="4" t="s">
        <v>3162</v>
      </c>
    </row>
    <row r="696" hidden="1" spans="2:5">
      <c r="B696" s="4" t="str">
        <f t="shared" si="10"/>
        <v>02B6</v>
      </c>
      <c r="C696" s="4" t="s">
        <v>3163</v>
      </c>
      <c r="D696" s="4" t="s">
        <v>3164</v>
      </c>
      <c r="E696" s="4" t="s">
        <v>3165</v>
      </c>
    </row>
    <row r="697" hidden="1" spans="2:5">
      <c r="B697" s="4" t="str">
        <f t="shared" si="10"/>
        <v>02B7</v>
      </c>
      <c r="C697" s="4" t="s">
        <v>3166</v>
      </c>
      <c r="D697" s="4" t="s">
        <v>3167</v>
      </c>
      <c r="E697" s="4" t="s">
        <v>3168</v>
      </c>
    </row>
    <row r="698" hidden="1" spans="2:5">
      <c r="B698" s="4" t="str">
        <f t="shared" si="10"/>
        <v>02B8</v>
      </c>
      <c r="C698" s="4" t="s">
        <v>3169</v>
      </c>
      <c r="D698" s="4" t="s">
        <v>3170</v>
      </c>
      <c r="E698" s="4" t="s">
        <v>3171</v>
      </c>
    </row>
    <row r="699" hidden="1" spans="2:5">
      <c r="B699" s="4" t="str">
        <f t="shared" si="10"/>
        <v>02B9</v>
      </c>
      <c r="C699" s="4" t="s">
        <v>3172</v>
      </c>
      <c r="D699" s="4" t="s">
        <v>3173</v>
      </c>
      <c r="E699" s="4" t="s">
        <v>3174</v>
      </c>
    </row>
    <row r="700" hidden="1" spans="2:5">
      <c r="B700" s="4" t="str">
        <f t="shared" si="10"/>
        <v>02BA</v>
      </c>
      <c r="C700" s="4" t="s">
        <v>3175</v>
      </c>
      <c r="D700" s="4" t="s">
        <v>3176</v>
      </c>
      <c r="E700" s="4" t="s">
        <v>3177</v>
      </c>
    </row>
    <row r="701" hidden="1" spans="2:5">
      <c r="B701" s="4" t="str">
        <f t="shared" si="10"/>
        <v>02BB</v>
      </c>
      <c r="C701" s="4" t="s">
        <v>3178</v>
      </c>
      <c r="D701" s="4" t="s">
        <v>3179</v>
      </c>
      <c r="E701" s="4" t="s">
        <v>3180</v>
      </c>
    </row>
    <row r="702" hidden="1" spans="2:5">
      <c r="B702" s="4" t="str">
        <f t="shared" si="10"/>
        <v>02BC</v>
      </c>
      <c r="C702" s="4" t="s">
        <v>3181</v>
      </c>
      <c r="D702" s="4" t="s">
        <v>3182</v>
      </c>
      <c r="E702" s="4" t="s">
        <v>3183</v>
      </c>
    </row>
    <row r="703" hidden="1" spans="2:5">
      <c r="B703" s="4" t="str">
        <f t="shared" si="10"/>
        <v>02BD</v>
      </c>
      <c r="C703" s="4" t="s">
        <v>3184</v>
      </c>
      <c r="D703" s="4" t="s">
        <v>3185</v>
      </c>
      <c r="E703" s="4" t="s">
        <v>3186</v>
      </c>
    </row>
    <row r="704" hidden="1" spans="2:5">
      <c r="B704" s="4" t="str">
        <f t="shared" si="10"/>
        <v>02BE</v>
      </c>
      <c r="C704" s="4" t="s">
        <v>3187</v>
      </c>
      <c r="D704" s="4" t="s">
        <v>3188</v>
      </c>
      <c r="E704" s="4" t="s">
        <v>3189</v>
      </c>
    </row>
    <row r="705" hidden="1" spans="2:5">
      <c r="B705" s="4" t="str">
        <f t="shared" si="10"/>
        <v>02BF</v>
      </c>
      <c r="C705" s="4" t="s">
        <v>3190</v>
      </c>
      <c r="D705" s="4" t="s">
        <v>3191</v>
      </c>
      <c r="E705" s="4" t="s">
        <v>3192</v>
      </c>
    </row>
    <row r="706" hidden="1" spans="2:5">
      <c r="B706" s="4" t="str">
        <f t="shared" si="10"/>
        <v>02C0</v>
      </c>
      <c r="C706" s="4" t="s">
        <v>3193</v>
      </c>
      <c r="D706" s="4" t="s">
        <v>3194</v>
      </c>
      <c r="E706" s="4" t="s">
        <v>3195</v>
      </c>
    </row>
    <row r="707" hidden="1" spans="2:5">
      <c r="B707" s="4" t="str">
        <f t="shared" si="10"/>
        <v>02C1</v>
      </c>
      <c r="C707" s="4" t="s">
        <v>3196</v>
      </c>
      <c r="D707" s="4" t="s">
        <v>3197</v>
      </c>
      <c r="E707" s="4" t="s">
        <v>3198</v>
      </c>
    </row>
    <row r="708" hidden="1" spans="2:5">
      <c r="B708" s="4" t="str">
        <f t="shared" ref="B708:B771" si="11">DEC2HEX(ROW($A706),4)</f>
        <v>02C2</v>
      </c>
      <c r="C708" s="4" t="s">
        <v>3199</v>
      </c>
      <c r="D708" s="4" t="s">
        <v>3200</v>
      </c>
      <c r="E708" s="4" t="s">
        <v>3201</v>
      </c>
    </row>
    <row r="709" hidden="1" spans="2:5">
      <c r="B709" s="4" t="str">
        <f t="shared" si="11"/>
        <v>02C3</v>
      </c>
      <c r="C709" s="4" t="s">
        <v>3202</v>
      </c>
      <c r="D709" s="4" t="s">
        <v>3203</v>
      </c>
      <c r="E709" s="4" t="s">
        <v>3204</v>
      </c>
    </row>
    <row r="710" hidden="1" spans="2:5">
      <c r="B710" s="4" t="str">
        <f t="shared" si="11"/>
        <v>02C4</v>
      </c>
      <c r="C710" s="4" t="s">
        <v>3205</v>
      </c>
      <c r="D710" s="4" t="s">
        <v>3206</v>
      </c>
      <c r="E710" s="4" t="s">
        <v>3207</v>
      </c>
    </row>
    <row r="711" hidden="1" spans="2:5">
      <c r="B711" s="4" t="str">
        <f t="shared" si="11"/>
        <v>02C5</v>
      </c>
      <c r="C711" s="4" t="s">
        <v>3208</v>
      </c>
      <c r="D711" s="4" t="s">
        <v>3209</v>
      </c>
      <c r="E711" s="4" t="s">
        <v>3210</v>
      </c>
    </row>
    <row r="712" hidden="1" spans="2:5">
      <c r="B712" s="4" t="str">
        <f t="shared" si="11"/>
        <v>02C6</v>
      </c>
      <c r="C712" s="4" t="s">
        <v>3211</v>
      </c>
      <c r="D712" s="4" t="s">
        <v>3212</v>
      </c>
      <c r="E712" s="4" t="s">
        <v>3213</v>
      </c>
    </row>
    <row r="713" hidden="1" spans="2:5">
      <c r="B713" s="4" t="str">
        <f t="shared" si="11"/>
        <v>02C7</v>
      </c>
      <c r="C713" s="4" t="s">
        <v>3214</v>
      </c>
      <c r="D713" s="4" t="s">
        <v>3215</v>
      </c>
      <c r="E713" s="4" t="s">
        <v>3216</v>
      </c>
    </row>
    <row r="714" hidden="1" spans="2:5">
      <c r="B714" s="4" t="str">
        <f t="shared" si="11"/>
        <v>02C8</v>
      </c>
      <c r="C714" s="4" t="s">
        <v>3217</v>
      </c>
      <c r="D714" s="4" t="s">
        <v>3218</v>
      </c>
      <c r="E714" s="4" t="s">
        <v>3219</v>
      </c>
    </row>
    <row r="715" hidden="1" spans="2:5">
      <c r="B715" s="4" t="str">
        <f t="shared" si="11"/>
        <v>02C9</v>
      </c>
      <c r="C715" s="4" t="s">
        <v>2445</v>
      </c>
      <c r="D715" s="4" t="s">
        <v>2446</v>
      </c>
      <c r="E715" s="4" t="s">
        <v>2447</v>
      </c>
    </row>
    <row r="716" hidden="1" spans="2:5">
      <c r="B716" s="4" t="str">
        <f t="shared" si="11"/>
        <v>02CA</v>
      </c>
      <c r="C716" s="4" t="s">
        <v>3004</v>
      </c>
      <c r="D716" s="4" t="s">
        <v>3005</v>
      </c>
      <c r="E716" s="4" t="s">
        <v>3006</v>
      </c>
    </row>
    <row r="717" hidden="1" spans="2:5">
      <c r="B717" s="4" t="str">
        <f t="shared" si="11"/>
        <v>02CB</v>
      </c>
      <c r="C717" s="4" t="s">
        <v>3220</v>
      </c>
      <c r="D717" s="4" t="s">
        <v>3221</v>
      </c>
      <c r="E717" s="4" t="s">
        <v>3222</v>
      </c>
    </row>
    <row r="718" hidden="1" spans="2:5">
      <c r="B718" s="4" t="str">
        <f t="shared" si="11"/>
        <v>02CC</v>
      </c>
      <c r="C718" s="4" t="s">
        <v>3223</v>
      </c>
      <c r="D718" s="4" t="s">
        <v>3224</v>
      </c>
      <c r="E718" s="4" t="s">
        <v>3225</v>
      </c>
    </row>
    <row r="719" hidden="1" spans="2:5">
      <c r="B719" s="4" t="str">
        <f t="shared" si="11"/>
        <v>02CD</v>
      </c>
      <c r="C719" s="4" t="s">
        <v>3226</v>
      </c>
      <c r="D719" s="4" t="s">
        <v>3227</v>
      </c>
      <c r="E719" s="4" t="s">
        <v>3228</v>
      </c>
    </row>
    <row r="720" hidden="1" spans="2:5">
      <c r="B720" s="4" t="str">
        <f t="shared" si="11"/>
        <v>02CE</v>
      </c>
      <c r="C720" s="4" t="s">
        <v>3229</v>
      </c>
      <c r="D720" s="4" t="s">
        <v>3230</v>
      </c>
      <c r="E720" s="4" t="s">
        <v>3231</v>
      </c>
    </row>
    <row r="721" hidden="1" spans="2:5">
      <c r="B721" s="4" t="str">
        <f t="shared" si="11"/>
        <v>02CF</v>
      </c>
      <c r="C721" s="4" t="s">
        <v>3232</v>
      </c>
      <c r="D721" s="4" t="s">
        <v>3233</v>
      </c>
      <c r="E721" s="4" t="s">
        <v>3234</v>
      </c>
    </row>
    <row r="722" hidden="1" spans="2:5">
      <c r="B722" s="4" t="str">
        <f t="shared" si="11"/>
        <v>02D0</v>
      </c>
      <c r="C722" s="4" t="s">
        <v>3235</v>
      </c>
      <c r="D722" s="4" t="s">
        <v>3236</v>
      </c>
      <c r="E722" s="4" t="s">
        <v>3237</v>
      </c>
    </row>
    <row r="723" hidden="1" spans="2:5">
      <c r="B723" s="4" t="str">
        <f t="shared" si="11"/>
        <v>02D1</v>
      </c>
      <c r="C723" s="4" t="s">
        <v>3238</v>
      </c>
      <c r="D723" s="4" t="s">
        <v>3239</v>
      </c>
      <c r="E723" s="4" t="s">
        <v>3240</v>
      </c>
    </row>
    <row r="724" hidden="1" spans="2:5">
      <c r="B724" s="4" t="str">
        <f t="shared" si="11"/>
        <v>02D2</v>
      </c>
      <c r="C724" s="4" t="s">
        <v>3241</v>
      </c>
      <c r="D724" s="4" t="s">
        <v>3242</v>
      </c>
      <c r="E724" s="4" t="s">
        <v>3243</v>
      </c>
    </row>
    <row r="725" hidden="1" spans="2:5">
      <c r="B725" s="4" t="str">
        <f t="shared" si="11"/>
        <v>02D3</v>
      </c>
      <c r="C725" s="4" t="s">
        <v>2523</v>
      </c>
      <c r="D725" s="4" t="s">
        <v>3244</v>
      </c>
      <c r="E725" s="4" t="s">
        <v>2525</v>
      </c>
    </row>
    <row r="726" hidden="1" spans="2:5">
      <c r="B726" s="4" t="str">
        <f t="shared" si="11"/>
        <v>02D4</v>
      </c>
      <c r="C726" s="4" t="s">
        <v>3245</v>
      </c>
      <c r="D726" s="4" t="s">
        <v>3246</v>
      </c>
      <c r="E726" s="4" t="s">
        <v>3247</v>
      </c>
    </row>
    <row r="727" hidden="1" spans="2:5">
      <c r="B727" s="4" t="str">
        <f t="shared" si="11"/>
        <v>02D5</v>
      </c>
      <c r="C727" s="4" t="s">
        <v>3248</v>
      </c>
      <c r="D727" s="4" t="s">
        <v>3249</v>
      </c>
      <c r="E727" s="4" t="s">
        <v>3250</v>
      </c>
    </row>
    <row r="728" hidden="1" spans="2:5">
      <c r="B728" s="4" t="str">
        <f t="shared" si="11"/>
        <v>02D6</v>
      </c>
      <c r="C728" s="4" t="s">
        <v>3251</v>
      </c>
      <c r="D728" s="4" t="s">
        <v>3252</v>
      </c>
      <c r="E728" s="4" t="s">
        <v>3253</v>
      </c>
    </row>
    <row r="729" hidden="1" spans="2:5">
      <c r="B729" s="4" t="str">
        <f t="shared" si="11"/>
        <v>02D7</v>
      </c>
      <c r="C729" s="4" t="s">
        <v>3254</v>
      </c>
      <c r="D729" s="4" t="s">
        <v>3255</v>
      </c>
      <c r="E729" s="4" t="s">
        <v>3256</v>
      </c>
    </row>
    <row r="730" hidden="1" spans="2:5">
      <c r="B730" s="4" t="str">
        <f t="shared" si="11"/>
        <v>02D8</v>
      </c>
      <c r="C730" s="4" t="s">
        <v>3257</v>
      </c>
      <c r="D730" s="4" t="s">
        <v>3258</v>
      </c>
      <c r="E730" s="4" t="s">
        <v>3259</v>
      </c>
    </row>
    <row r="731" hidden="1" spans="2:5">
      <c r="B731" s="4" t="str">
        <f t="shared" si="11"/>
        <v>02D9</v>
      </c>
      <c r="C731" s="4" t="s">
        <v>3260</v>
      </c>
      <c r="D731" s="4" t="s">
        <v>3261</v>
      </c>
      <c r="E731" s="4" t="s">
        <v>3262</v>
      </c>
    </row>
    <row r="732" hidden="1" spans="2:5">
      <c r="B732" s="4" t="str">
        <f t="shared" si="11"/>
        <v>02DA</v>
      </c>
      <c r="C732" s="4" t="s">
        <v>3263</v>
      </c>
      <c r="D732" s="4" t="s">
        <v>3264</v>
      </c>
      <c r="E732" s="4" t="s">
        <v>3265</v>
      </c>
    </row>
    <row r="733" hidden="1" spans="2:5">
      <c r="B733" s="4" t="str">
        <f t="shared" si="11"/>
        <v>02DB</v>
      </c>
      <c r="C733" s="4" t="s">
        <v>3266</v>
      </c>
      <c r="D733" s="4" t="s">
        <v>3267</v>
      </c>
      <c r="E733" s="4" t="s">
        <v>3268</v>
      </c>
    </row>
    <row r="734" hidden="1" spans="2:5">
      <c r="B734" s="4" t="str">
        <f t="shared" si="11"/>
        <v>02DC</v>
      </c>
      <c r="C734" s="4" t="s">
        <v>3269</v>
      </c>
      <c r="D734" s="4" t="s">
        <v>3270</v>
      </c>
      <c r="E734" s="4" t="s">
        <v>3271</v>
      </c>
    </row>
    <row r="735" hidden="1" spans="2:5">
      <c r="B735" s="4" t="str">
        <f t="shared" si="11"/>
        <v>02DD</v>
      </c>
      <c r="C735" s="4" t="s">
        <v>3272</v>
      </c>
      <c r="D735" s="4" t="s">
        <v>3273</v>
      </c>
      <c r="E735" s="4" t="s">
        <v>3274</v>
      </c>
    </row>
    <row r="736" hidden="1" spans="2:5">
      <c r="B736" s="4" t="str">
        <f t="shared" si="11"/>
        <v>02DE</v>
      </c>
      <c r="C736" s="4" t="s">
        <v>2484</v>
      </c>
      <c r="D736" s="4" t="s">
        <v>2485</v>
      </c>
      <c r="E736" s="4" t="s">
        <v>2486</v>
      </c>
    </row>
    <row r="737" hidden="1" spans="2:5">
      <c r="B737" s="4" t="str">
        <f t="shared" si="11"/>
        <v>02DF</v>
      </c>
      <c r="C737" s="4" t="s">
        <v>3275</v>
      </c>
      <c r="D737" s="4" t="s">
        <v>3276</v>
      </c>
      <c r="E737" s="4" t="s">
        <v>3277</v>
      </c>
    </row>
    <row r="738" hidden="1" spans="2:5">
      <c r="B738" s="4" t="str">
        <f t="shared" si="11"/>
        <v>02E0</v>
      </c>
      <c r="C738" s="4" t="s">
        <v>2463</v>
      </c>
      <c r="D738" s="4" t="s">
        <v>2464</v>
      </c>
      <c r="E738" s="4" t="s">
        <v>2465</v>
      </c>
    </row>
    <row r="739" hidden="1" spans="2:5">
      <c r="B739" s="4" t="str">
        <f t="shared" si="11"/>
        <v>02E1</v>
      </c>
      <c r="C739" s="4" t="s">
        <v>3278</v>
      </c>
      <c r="D739" s="4" t="s">
        <v>3279</v>
      </c>
      <c r="E739" s="4" t="s">
        <v>3280</v>
      </c>
    </row>
    <row r="740" hidden="1" spans="2:5">
      <c r="B740" s="4" t="str">
        <f t="shared" si="11"/>
        <v>02E2</v>
      </c>
      <c r="C740" s="4" t="s">
        <v>3281</v>
      </c>
      <c r="D740" s="4" t="s">
        <v>3282</v>
      </c>
      <c r="E740" s="4" t="s">
        <v>3283</v>
      </c>
    </row>
    <row r="741" hidden="1" spans="2:5">
      <c r="B741" s="4" t="str">
        <f t="shared" si="11"/>
        <v>02E3</v>
      </c>
      <c r="C741" s="4" t="s">
        <v>3284</v>
      </c>
      <c r="D741" s="4" t="s">
        <v>3285</v>
      </c>
      <c r="E741" s="4" t="s">
        <v>3286</v>
      </c>
    </row>
    <row r="742" hidden="1" spans="2:5">
      <c r="B742" s="4" t="str">
        <f t="shared" si="11"/>
        <v>02E4</v>
      </c>
      <c r="C742" s="4" t="s">
        <v>3287</v>
      </c>
      <c r="D742" s="4" t="s">
        <v>3288</v>
      </c>
      <c r="E742" s="4" t="s">
        <v>3286</v>
      </c>
    </row>
    <row r="743" hidden="1" spans="2:5">
      <c r="B743" s="4" t="str">
        <f t="shared" si="11"/>
        <v>02E5</v>
      </c>
      <c r="C743" s="4" t="s">
        <v>3289</v>
      </c>
      <c r="D743" s="4" t="s">
        <v>3290</v>
      </c>
      <c r="E743" s="4" t="s">
        <v>3291</v>
      </c>
    </row>
    <row r="744" hidden="1" spans="2:5">
      <c r="B744" s="4" t="str">
        <f t="shared" si="11"/>
        <v>02E6</v>
      </c>
      <c r="C744" s="4" t="s">
        <v>3292</v>
      </c>
      <c r="D744" s="4" t="s">
        <v>3293</v>
      </c>
      <c r="E744" s="4" t="s">
        <v>3294</v>
      </c>
    </row>
    <row r="745" hidden="1" spans="2:5">
      <c r="B745" s="4" t="str">
        <f t="shared" si="11"/>
        <v>02E7</v>
      </c>
      <c r="C745" s="4" t="s">
        <v>3295</v>
      </c>
      <c r="D745" s="4" t="s">
        <v>3296</v>
      </c>
      <c r="E745" s="4" t="s">
        <v>3297</v>
      </c>
    </row>
    <row r="746" hidden="1" spans="2:5">
      <c r="B746" s="4" t="str">
        <f t="shared" si="11"/>
        <v>02E8</v>
      </c>
      <c r="C746" s="4" t="s">
        <v>3298</v>
      </c>
      <c r="D746" s="4" t="s">
        <v>3299</v>
      </c>
      <c r="E746" s="4" t="s">
        <v>3300</v>
      </c>
    </row>
    <row r="747" hidden="1" spans="2:5">
      <c r="B747" s="4" t="str">
        <f t="shared" si="11"/>
        <v>02E9</v>
      </c>
      <c r="C747" s="4" t="s">
        <v>3301</v>
      </c>
      <c r="D747" s="4" t="s">
        <v>3302</v>
      </c>
      <c r="E747" s="4" t="s">
        <v>3303</v>
      </c>
    </row>
    <row r="748" hidden="1" spans="2:5">
      <c r="B748" s="4" t="str">
        <f t="shared" si="11"/>
        <v>02EA</v>
      </c>
      <c r="C748" s="4" t="s">
        <v>3304</v>
      </c>
      <c r="D748" s="4" t="s">
        <v>3305</v>
      </c>
      <c r="E748" s="4" t="s">
        <v>3306</v>
      </c>
    </row>
    <row r="749" hidden="1" spans="2:5">
      <c r="B749" s="4" t="str">
        <f t="shared" si="11"/>
        <v>02EB</v>
      </c>
      <c r="C749" s="4" t="s">
        <v>3307</v>
      </c>
      <c r="D749" s="4" t="s">
        <v>3308</v>
      </c>
      <c r="E749" s="4" t="s">
        <v>3309</v>
      </c>
    </row>
    <row r="750" hidden="1" spans="2:5">
      <c r="B750" s="4" t="str">
        <f t="shared" si="11"/>
        <v>02EC</v>
      </c>
      <c r="C750" s="4" t="s">
        <v>3310</v>
      </c>
      <c r="D750" s="4" t="s">
        <v>3311</v>
      </c>
      <c r="E750" s="4" t="s">
        <v>3312</v>
      </c>
    </row>
    <row r="751" hidden="1" spans="2:5">
      <c r="B751" s="4" t="str">
        <f t="shared" si="11"/>
        <v>02ED</v>
      </c>
      <c r="C751" s="4" t="s">
        <v>3313</v>
      </c>
      <c r="D751" s="4" t="s">
        <v>3314</v>
      </c>
      <c r="E751" s="4" t="s">
        <v>3315</v>
      </c>
    </row>
    <row r="752" hidden="1" spans="2:5">
      <c r="B752" s="4" t="str">
        <f t="shared" si="11"/>
        <v>02EE</v>
      </c>
      <c r="C752" s="4" t="s">
        <v>3316</v>
      </c>
      <c r="D752" s="4" t="s">
        <v>3317</v>
      </c>
      <c r="E752" s="4" t="s">
        <v>3318</v>
      </c>
    </row>
    <row r="753" hidden="1" spans="2:5">
      <c r="B753" s="4" t="str">
        <f t="shared" si="11"/>
        <v>02EF</v>
      </c>
      <c r="C753" s="4" t="s">
        <v>3260</v>
      </c>
      <c r="D753" s="4" t="s">
        <v>3261</v>
      </c>
      <c r="E753" s="4" t="s">
        <v>3262</v>
      </c>
    </row>
    <row r="754" hidden="1" spans="2:5">
      <c r="B754" s="4" t="str">
        <f t="shared" si="11"/>
        <v>02F0</v>
      </c>
      <c r="C754" s="4" t="s">
        <v>3319</v>
      </c>
      <c r="D754" s="4" t="s">
        <v>3320</v>
      </c>
      <c r="E754" s="4" t="s">
        <v>3321</v>
      </c>
    </row>
    <row r="755" hidden="1" spans="2:5">
      <c r="B755" s="4" t="str">
        <f t="shared" si="11"/>
        <v>02F1</v>
      </c>
      <c r="C755" s="4" t="s">
        <v>3322</v>
      </c>
      <c r="D755" s="4" t="s">
        <v>3323</v>
      </c>
      <c r="E755" s="4" t="s">
        <v>3324</v>
      </c>
    </row>
    <row r="756" hidden="1" spans="2:5">
      <c r="B756" s="4" t="str">
        <f t="shared" si="11"/>
        <v>02F2</v>
      </c>
      <c r="C756" s="4" t="s">
        <v>3325</v>
      </c>
      <c r="D756" s="4" t="s">
        <v>3326</v>
      </c>
      <c r="E756" s="4" t="s">
        <v>3327</v>
      </c>
    </row>
    <row r="757" hidden="1" spans="2:5">
      <c r="B757" s="4" t="str">
        <f t="shared" si="11"/>
        <v>02F3</v>
      </c>
      <c r="C757" s="4" t="s">
        <v>3328</v>
      </c>
      <c r="D757" s="4" t="s">
        <v>3329</v>
      </c>
      <c r="E757" s="4" t="s">
        <v>3330</v>
      </c>
    </row>
    <row r="758" hidden="1" spans="2:5">
      <c r="B758" s="4" t="str">
        <f t="shared" si="11"/>
        <v>02F4</v>
      </c>
      <c r="C758" s="4" t="s">
        <v>3331</v>
      </c>
      <c r="D758" s="4" t="s">
        <v>3332</v>
      </c>
      <c r="E758" s="4" t="s">
        <v>3333</v>
      </c>
    </row>
    <row r="759" hidden="1" spans="2:5">
      <c r="B759" s="4" t="str">
        <f t="shared" si="11"/>
        <v>02F5</v>
      </c>
      <c r="C759" s="4" t="s">
        <v>3334</v>
      </c>
      <c r="D759" s="4" t="s">
        <v>3335</v>
      </c>
      <c r="E759" s="4" t="s">
        <v>3336</v>
      </c>
    </row>
    <row r="760" hidden="1" spans="2:5">
      <c r="B760" s="4" t="str">
        <f t="shared" si="11"/>
        <v>02F6</v>
      </c>
      <c r="C760" s="4" t="s">
        <v>3337</v>
      </c>
      <c r="D760" s="4" t="s">
        <v>3338</v>
      </c>
      <c r="E760" s="4" t="s">
        <v>3339</v>
      </c>
    </row>
    <row r="761" hidden="1" spans="2:5">
      <c r="B761" s="4" t="str">
        <f t="shared" si="11"/>
        <v>02F7</v>
      </c>
      <c r="C761" s="4" t="s">
        <v>3340</v>
      </c>
      <c r="D761" s="4" t="s">
        <v>3341</v>
      </c>
      <c r="E761" s="4" t="s">
        <v>3342</v>
      </c>
    </row>
    <row r="762" hidden="1" spans="2:5">
      <c r="B762" s="4" t="str">
        <f t="shared" si="11"/>
        <v>02F8</v>
      </c>
      <c r="C762" s="4" t="s">
        <v>3343</v>
      </c>
      <c r="D762" s="4" t="s">
        <v>3344</v>
      </c>
      <c r="E762" s="4" t="s">
        <v>3345</v>
      </c>
    </row>
    <row r="763" hidden="1" spans="2:5">
      <c r="B763" s="4" t="str">
        <f t="shared" si="11"/>
        <v>02F9</v>
      </c>
      <c r="C763" s="4" t="s">
        <v>3346</v>
      </c>
      <c r="D763" s="4" t="s">
        <v>3347</v>
      </c>
      <c r="E763" s="4" t="s">
        <v>3348</v>
      </c>
    </row>
    <row r="764" hidden="1" spans="2:5">
      <c r="B764" s="4" t="str">
        <f t="shared" si="11"/>
        <v>02FA</v>
      </c>
      <c r="C764" s="4" t="s">
        <v>3349</v>
      </c>
      <c r="D764" s="4" t="s">
        <v>3350</v>
      </c>
      <c r="E764" s="4" t="s">
        <v>3351</v>
      </c>
    </row>
    <row r="765" hidden="1" spans="2:5">
      <c r="B765" s="4" t="str">
        <f t="shared" si="11"/>
        <v>02FB</v>
      </c>
      <c r="C765" s="4" t="s">
        <v>3352</v>
      </c>
      <c r="D765" s="4" t="s">
        <v>3353</v>
      </c>
      <c r="E765" s="4" t="s">
        <v>3354</v>
      </c>
    </row>
    <row r="766" hidden="1" spans="2:5">
      <c r="B766" s="4" t="str">
        <f t="shared" si="11"/>
        <v>02FC</v>
      </c>
      <c r="C766" s="4" t="s">
        <v>3355</v>
      </c>
      <c r="D766" s="4" t="s">
        <v>3356</v>
      </c>
      <c r="E766" s="4" t="s">
        <v>3357</v>
      </c>
    </row>
    <row r="767" hidden="1" spans="2:5">
      <c r="B767" s="4" t="str">
        <f t="shared" si="11"/>
        <v>02FD</v>
      </c>
      <c r="C767" s="4" t="s">
        <v>3358</v>
      </c>
      <c r="D767" s="4" t="s">
        <v>3359</v>
      </c>
      <c r="E767" s="4" t="s">
        <v>3360</v>
      </c>
    </row>
    <row r="768" hidden="1" spans="2:5">
      <c r="B768" s="4" t="str">
        <f t="shared" si="11"/>
        <v>02FE</v>
      </c>
      <c r="C768" s="4" t="s">
        <v>3361</v>
      </c>
      <c r="D768" s="4" t="s">
        <v>3362</v>
      </c>
      <c r="E768" s="4" t="s">
        <v>3363</v>
      </c>
    </row>
    <row r="769" hidden="1" spans="2:5">
      <c r="B769" s="4" t="str">
        <f t="shared" si="11"/>
        <v>02FF</v>
      </c>
      <c r="C769" s="4" t="s">
        <v>3364</v>
      </c>
      <c r="D769" s="4" t="s">
        <v>3365</v>
      </c>
      <c r="E769" s="4" t="s">
        <v>3366</v>
      </c>
    </row>
    <row r="770" hidden="1" spans="2:5">
      <c r="B770" s="4" t="str">
        <f t="shared" si="11"/>
        <v>0300</v>
      </c>
      <c r="C770" s="4" t="s">
        <v>3367</v>
      </c>
      <c r="D770" s="4" t="s">
        <v>3368</v>
      </c>
      <c r="E770" s="4" t="s">
        <v>3369</v>
      </c>
    </row>
    <row r="771" hidden="1" spans="2:5">
      <c r="B771" s="4" t="str">
        <f t="shared" si="11"/>
        <v>0301</v>
      </c>
      <c r="C771" s="4" t="s">
        <v>3370</v>
      </c>
      <c r="D771" s="4" t="s">
        <v>3371</v>
      </c>
      <c r="E771" s="4" t="s">
        <v>3372</v>
      </c>
    </row>
    <row r="772" hidden="1" spans="2:5">
      <c r="B772" s="4" t="str">
        <f t="shared" ref="B772:B835" si="12">DEC2HEX(ROW($A770),4)</f>
        <v>0302</v>
      </c>
      <c r="C772" s="4" t="s">
        <v>3373</v>
      </c>
      <c r="D772" s="4" t="s">
        <v>3374</v>
      </c>
      <c r="E772" s="4" t="s">
        <v>3375</v>
      </c>
    </row>
    <row r="773" hidden="1" spans="2:5">
      <c r="B773" s="4" t="str">
        <f t="shared" si="12"/>
        <v>0303</v>
      </c>
      <c r="C773" s="4" t="s">
        <v>3260</v>
      </c>
      <c r="D773" s="4" t="s">
        <v>3261</v>
      </c>
      <c r="E773" s="4" t="s">
        <v>3262</v>
      </c>
    </row>
    <row r="774" hidden="1" spans="2:5">
      <c r="B774" s="4" t="str">
        <f t="shared" si="12"/>
        <v>0304</v>
      </c>
      <c r="C774" s="4" t="s">
        <v>3260</v>
      </c>
      <c r="D774" s="4" t="s">
        <v>3261</v>
      </c>
      <c r="E774" s="4" t="s">
        <v>3262</v>
      </c>
    </row>
    <row r="775" hidden="1" spans="2:5">
      <c r="B775" s="4" t="str">
        <f t="shared" si="12"/>
        <v>0305</v>
      </c>
      <c r="C775" s="4" t="s">
        <v>3376</v>
      </c>
      <c r="D775" s="4" t="s">
        <v>3377</v>
      </c>
      <c r="E775" s="4" t="s">
        <v>3378</v>
      </c>
    </row>
    <row r="776" hidden="1" spans="2:5">
      <c r="B776" s="4" t="str">
        <f t="shared" si="12"/>
        <v>0306</v>
      </c>
      <c r="C776" s="4" t="s">
        <v>3379</v>
      </c>
      <c r="D776" s="4" t="s">
        <v>3380</v>
      </c>
      <c r="E776" s="4" t="s">
        <v>3381</v>
      </c>
    </row>
    <row r="777" hidden="1" spans="2:5">
      <c r="B777" s="4" t="str">
        <f t="shared" si="12"/>
        <v>0307</v>
      </c>
      <c r="C777" s="4" t="s">
        <v>3382</v>
      </c>
      <c r="D777" s="4" t="s">
        <v>3383</v>
      </c>
      <c r="E777" s="4" t="s">
        <v>3384</v>
      </c>
    </row>
    <row r="778" hidden="1" spans="2:5">
      <c r="B778" s="4" t="str">
        <f t="shared" si="12"/>
        <v>0308</v>
      </c>
      <c r="C778" s="4" t="s">
        <v>3385</v>
      </c>
      <c r="D778" s="4" t="s">
        <v>3386</v>
      </c>
      <c r="E778" s="4" t="s">
        <v>3387</v>
      </c>
    </row>
    <row r="779" hidden="1" spans="2:5">
      <c r="B779" s="4" t="str">
        <f t="shared" si="12"/>
        <v>0309</v>
      </c>
      <c r="C779" s="4" t="s">
        <v>3388</v>
      </c>
      <c r="D779" s="4" t="s">
        <v>3389</v>
      </c>
      <c r="E779" s="4" t="s">
        <v>3390</v>
      </c>
    </row>
    <row r="780" hidden="1" spans="2:5">
      <c r="B780" s="4" t="str">
        <f t="shared" si="12"/>
        <v>030A</v>
      </c>
      <c r="C780" s="4" t="s">
        <v>3391</v>
      </c>
      <c r="D780" s="4" t="s">
        <v>3392</v>
      </c>
      <c r="E780" s="4" t="s">
        <v>3393</v>
      </c>
    </row>
    <row r="781" hidden="1" spans="2:5">
      <c r="B781" s="4" t="str">
        <f t="shared" si="12"/>
        <v>030B</v>
      </c>
      <c r="C781" s="4" t="s">
        <v>3394</v>
      </c>
      <c r="D781" s="4" t="s">
        <v>3395</v>
      </c>
      <c r="E781" s="4" t="s">
        <v>3396</v>
      </c>
    </row>
    <row r="782" hidden="1" spans="2:5">
      <c r="B782" s="4" t="str">
        <f t="shared" si="12"/>
        <v>030C</v>
      </c>
      <c r="C782" s="4" t="s">
        <v>3397</v>
      </c>
      <c r="D782" s="4" t="s">
        <v>3398</v>
      </c>
      <c r="E782" s="4" t="s">
        <v>3399</v>
      </c>
    </row>
    <row r="783" hidden="1" spans="2:5">
      <c r="B783" s="4" t="str">
        <f t="shared" si="12"/>
        <v>030D</v>
      </c>
      <c r="C783" s="4" t="s">
        <v>3400</v>
      </c>
      <c r="D783" s="4" t="s">
        <v>3401</v>
      </c>
      <c r="E783" s="4" t="s">
        <v>3402</v>
      </c>
    </row>
    <row r="784" hidden="1" spans="2:5">
      <c r="B784" s="4" t="str">
        <f t="shared" si="12"/>
        <v>030E</v>
      </c>
      <c r="C784" s="4" t="s">
        <v>3403</v>
      </c>
      <c r="D784" s="4" t="s">
        <v>3404</v>
      </c>
      <c r="E784" s="4" t="s">
        <v>3405</v>
      </c>
    </row>
    <row r="785" hidden="1" spans="2:5">
      <c r="B785" s="4" t="str">
        <f t="shared" si="12"/>
        <v>030F</v>
      </c>
      <c r="C785" s="4" t="s">
        <v>3406</v>
      </c>
      <c r="D785" s="4" t="s">
        <v>3407</v>
      </c>
      <c r="E785" s="4" t="s">
        <v>3408</v>
      </c>
    </row>
    <row r="786" hidden="1" spans="2:5">
      <c r="B786" s="4" t="str">
        <f t="shared" si="12"/>
        <v>0310</v>
      </c>
      <c r="C786" s="4" t="s">
        <v>3409</v>
      </c>
      <c r="D786" s="4" t="s">
        <v>3410</v>
      </c>
      <c r="E786" s="4" t="s">
        <v>3411</v>
      </c>
    </row>
    <row r="787" hidden="1" spans="2:5">
      <c r="B787" s="4" t="str">
        <f t="shared" si="12"/>
        <v>0311</v>
      </c>
      <c r="C787" s="4" t="s">
        <v>3412</v>
      </c>
      <c r="D787" s="4" t="s">
        <v>3413</v>
      </c>
      <c r="E787" s="4" t="s">
        <v>3414</v>
      </c>
    </row>
    <row r="788" hidden="1" spans="2:5">
      <c r="B788" s="4" t="str">
        <f t="shared" si="12"/>
        <v>0312</v>
      </c>
      <c r="C788" s="4" t="s">
        <v>3415</v>
      </c>
      <c r="D788" s="4" t="s">
        <v>3416</v>
      </c>
      <c r="E788" s="4" t="s">
        <v>3417</v>
      </c>
    </row>
    <row r="789" hidden="1" spans="2:5">
      <c r="B789" s="4" t="str">
        <f t="shared" si="12"/>
        <v>0313</v>
      </c>
      <c r="C789" s="4" t="s">
        <v>3418</v>
      </c>
      <c r="D789" s="4" t="s">
        <v>3419</v>
      </c>
      <c r="E789" s="4" t="s">
        <v>3420</v>
      </c>
    </row>
    <row r="790" hidden="1" spans="2:5">
      <c r="B790" s="4" t="str">
        <f t="shared" si="12"/>
        <v>0314</v>
      </c>
      <c r="C790" s="4" t="s">
        <v>3421</v>
      </c>
      <c r="D790" s="4" t="s">
        <v>3422</v>
      </c>
      <c r="E790" s="4" t="s">
        <v>3423</v>
      </c>
    </row>
    <row r="791" hidden="1" spans="2:5">
      <c r="B791" s="4" t="str">
        <f t="shared" si="12"/>
        <v>0315</v>
      </c>
      <c r="C791" s="4" t="s">
        <v>3424</v>
      </c>
      <c r="D791" s="4" t="s">
        <v>3425</v>
      </c>
      <c r="E791" s="4" t="s">
        <v>3426</v>
      </c>
    </row>
    <row r="792" hidden="1" spans="2:5">
      <c r="B792" s="4" t="str">
        <f t="shared" si="12"/>
        <v>0316</v>
      </c>
      <c r="C792" s="4" t="s">
        <v>3427</v>
      </c>
      <c r="D792" s="4" t="s">
        <v>3428</v>
      </c>
      <c r="E792" s="4" t="s">
        <v>3429</v>
      </c>
    </row>
    <row r="793" hidden="1" spans="2:5">
      <c r="B793" s="4" t="str">
        <f t="shared" si="12"/>
        <v>0317</v>
      </c>
      <c r="C793" s="4" t="s">
        <v>3430</v>
      </c>
      <c r="D793" s="4" t="s">
        <v>3431</v>
      </c>
      <c r="E793" s="4" t="s">
        <v>3432</v>
      </c>
    </row>
    <row r="794" hidden="1" spans="2:5">
      <c r="B794" s="4" t="str">
        <f t="shared" si="12"/>
        <v>0318</v>
      </c>
      <c r="C794" s="4" t="s">
        <v>3433</v>
      </c>
      <c r="D794" s="4" t="s">
        <v>3434</v>
      </c>
      <c r="E794" s="4" t="s">
        <v>3435</v>
      </c>
    </row>
    <row r="795" hidden="1" spans="2:5">
      <c r="B795" s="4" t="str">
        <f t="shared" si="12"/>
        <v>0319</v>
      </c>
      <c r="C795" s="4" t="s">
        <v>3436</v>
      </c>
      <c r="D795" s="4" t="s">
        <v>3437</v>
      </c>
      <c r="E795" s="4" t="s">
        <v>3438</v>
      </c>
    </row>
    <row r="796" hidden="1" spans="2:5">
      <c r="B796" s="4" t="str">
        <f t="shared" si="12"/>
        <v>031A</v>
      </c>
      <c r="C796" s="4" t="s">
        <v>3439</v>
      </c>
      <c r="D796" s="4" t="s">
        <v>3440</v>
      </c>
      <c r="E796" s="4" t="s">
        <v>3441</v>
      </c>
    </row>
    <row r="797" hidden="1" spans="2:5">
      <c r="B797" s="4" t="str">
        <f t="shared" si="12"/>
        <v>031B</v>
      </c>
      <c r="C797" s="4" t="s">
        <v>3442</v>
      </c>
      <c r="D797" s="4" t="s">
        <v>3443</v>
      </c>
      <c r="E797" s="4" t="s">
        <v>3444</v>
      </c>
    </row>
    <row r="798" hidden="1" spans="2:5">
      <c r="B798" s="4" t="str">
        <f t="shared" si="12"/>
        <v>031C</v>
      </c>
      <c r="C798" s="4" t="s">
        <v>3445</v>
      </c>
      <c r="D798" s="4" t="s">
        <v>3446</v>
      </c>
      <c r="E798" s="4" t="s">
        <v>3447</v>
      </c>
    </row>
    <row r="799" hidden="1" spans="2:5">
      <c r="B799" s="4" t="str">
        <f t="shared" si="12"/>
        <v>031D</v>
      </c>
      <c r="C799" s="4" t="s">
        <v>3448</v>
      </c>
      <c r="D799" s="4" t="s">
        <v>3449</v>
      </c>
      <c r="E799" s="4" t="s">
        <v>3450</v>
      </c>
    </row>
    <row r="800" hidden="1" spans="2:5">
      <c r="B800" s="4" t="str">
        <f t="shared" si="12"/>
        <v>031E</v>
      </c>
      <c r="C800" s="4" t="s">
        <v>3451</v>
      </c>
      <c r="D800" s="4" t="s">
        <v>3452</v>
      </c>
      <c r="E800" s="4" t="s">
        <v>3453</v>
      </c>
    </row>
    <row r="801" hidden="1" spans="2:5">
      <c r="B801" s="4" t="str">
        <f t="shared" si="12"/>
        <v>031F</v>
      </c>
      <c r="C801" s="4" t="s">
        <v>3454</v>
      </c>
      <c r="D801" s="4" t="s">
        <v>3455</v>
      </c>
      <c r="E801" s="4" t="s">
        <v>3456</v>
      </c>
    </row>
    <row r="802" hidden="1" spans="2:5">
      <c r="B802" s="4" t="str">
        <f t="shared" si="12"/>
        <v>0320</v>
      </c>
      <c r="C802" s="4" t="s">
        <v>3457</v>
      </c>
      <c r="D802" s="4" t="s">
        <v>3458</v>
      </c>
      <c r="E802" s="4" t="s">
        <v>3459</v>
      </c>
    </row>
    <row r="803" hidden="1" spans="2:5">
      <c r="B803" s="4" t="str">
        <f t="shared" si="12"/>
        <v>0321</v>
      </c>
      <c r="C803" s="4" t="s">
        <v>3460</v>
      </c>
      <c r="D803" s="4" t="s">
        <v>3461</v>
      </c>
      <c r="E803" s="4" t="s">
        <v>3462</v>
      </c>
    </row>
    <row r="804" hidden="1" spans="2:5">
      <c r="B804" s="4" t="str">
        <f t="shared" si="12"/>
        <v>0322</v>
      </c>
      <c r="C804" s="4" t="s">
        <v>3463</v>
      </c>
      <c r="D804" s="4" t="s">
        <v>3464</v>
      </c>
      <c r="E804" s="4" t="s">
        <v>3465</v>
      </c>
    </row>
    <row r="805" hidden="1" spans="2:5">
      <c r="B805" s="4" t="str">
        <f t="shared" si="12"/>
        <v>0323</v>
      </c>
      <c r="C805" s="4" t="s">
        <v>3466</v>
      </c>
      <c r="D805" s="4" t="s">
        <v>3467</v>
      </c>
      <c r="E805" s="4" t="s">
        <v>3468</v>
      </c>
    </row>
    <row r="806" hidden="1" spans="2:5">
      <c r="B806" s="4" t="str">
        <f t="shared" si="12"/>
        <v>0324</v>
      </c>
      <c r="C806" s="4" t="s">
        <v>3469</v>
      </c>
      <c r="D806" s="4" t="s">
        <v>3470</v>
      </c>
      <c r="E806" s="4" t="s">
        <v>3471</v>
      </c>
    </row>
    <row r="807" hidden="1" spans="2:5">
      <c r="B807" s="4" t="str">
        <f t="shared" si="12"/>
        <v>0325</v>
      </c>
      <c r="C807" s="4" t="s">
        <v>3472</v>
      </c>
      <c r="D807" s="4" t="s">
        <v>3473</v>
      </c>
      <c r="E807" s="4" t="s">
        <v>3474</v>
      </c>
    </row>
    <row r="808" hidden="1" spans="2:5">
      <c r="B808" s="4" t="str">
        <f t="shared" si="12"/>
        <v>0326</v>
      </c>
      <c r="C808" s="4" t="s">
        <v>3475</v>
      </c>
      <c r="D808" s="4" t="s">
        <v>3476</v>
      </c>
      <c r="E808" s="4" t="s">
        <v>3477</v>
      </c>
    </row>
    <row r="809" hidden="1" spans="2:5">
      <c r="B809" s="4" t="str">
        <f t="shared" si="12"/>
        <v>0327</v>
      </c>
      <c r="C809" s="4" t="s">
        <v>3385</v>
      </c>
      <c r="D809" s="4" t="s">
        <v>3386</v>
      </c>
      <c r="E809" s="4" t="s">
        <v>3387</v>
      </c>
    </row>
    <row r="810" hidden="1" spans="2:5">
      <c r="B810" s="4" t="str">
        <f t="shared" si="12"/>
        <v>0328</v>
      </c>
      <c r="C810" s="4" t="s">
        <v>3388</v>
      </c>
      <c r="D810" s="4" t="s">
        <v>3389</v>
      </c>
      <c r="E810" s="4" t="s">
        <v>3390</v>
      </c>
    </row>
    <row r="811" hidden="1" spans="2:5">
      <c r="B811" s="4" t="str">
        <f t="shared" si="12"/>
        <v>0329</v>
      </c>
      <c r="C811" s="4" t="s">
        <v>3391</v>
      </c>
      <c r="D811" s="4" t="s">
        <v>3392</v>
      </c>
      <c r="E811" s="4" t="s">
        <v>3393</v>
      </c>
    </row>
    <row r="812" hidden="1" spans="2:5">
      <c r="B812" s="4" t="str">
        <f t="shared" si="12"/>
        <v>032A</v>
      </c>
      <c r="C812" s="4" t="s">
        <v>3394</v>
      </c>
      <c r="D812" s="4" t="s">
        <v>3395</v>
      </c>
      <c r="E812" s="4" t="s">
        <v>3396</v>
      </c>
    </row>
    <row r="813" hidden="1" spans="2:5">
      <c r="B813" s="4" t="str">
        <f t="shared" si="12"/>
        <v>032B</v>
      </c>
      <c r="C813" s="4" t="s">
        <v>3397</v>
      </c>
      <c r="D813" s="4" t="s">
        <v>3398</v>
      </c>
      <c r="E813" s="4" t="s">
        <v>3399</v>
      </c>
    </row>
    <row r="814" hidden="1" spans="2:5">
      <c r="B814" s="4" t="str">
        <f t="shared" si="12"/>
        <v>032C</v>
      </c>
      <c r="C814" s="4" t="s">
        <v>3400</v>
      </c>
      <c r="D814" s="4" t="s">
        <v>3401</v>
      </c>
      <c r="E814" s="4" t="s">
        <v>3402</v>
      </c>
    </row>
    <row r="815" hidden="1" spans="2:5">
      <c r="B815" s="4" t="str">
        <f t="shared" si="12"/>
        <v>032D</v>
      </c>
      <c r="C815" s="4" t="s">
        <v>3403</v>
      </c>
      <c r="D815" s="4" t="s">
        <v>3404</v>
      </c>
      <c r="E815" s="4" t="s">
        <v>3405</v>
      </c>
    </row>
    <row r="816" hidden="1" spans="2:5">
      <c r="B816" s="4" t="str">
        <f t="shared" si="12"/>
        <v>032E</v>
      </c>
      <c r="C816" s="4" t="s">
        <v>3406</v>
      </c>
      <c r="D816" s="4" t="s">
        <v>3407</v>
      </c>
      <c r="E816" s="4" t="s">
        <v>3408</v>
      </c>
    </row>
    <row r="817" hidden="1" spans="2:5">
      <c r="B817" s="4" t="str">
        <f t="shared" si="12"/>
        <v>032F</v>
      </c>
      <c r="C817" s="4" t="s">
        <v>3409</v>
      </c>
      <c r="D817" s="4" t="s">
        <v>3410</v>
      </c>
      <c r="E817" s="4" t="s">
        <v>3411</v>
      </c>
    </row>
    <row r="818" hidden="1" spans="2:5">
      <c r="B818" s="4" t="str">
        <f t="shared" si="12"/>
        <v>0330</v>
      </c>
      <c r="C818" s="4" t="s">
        <v>3412</v>
      </c>
      <c r="D818" s="4" t="s">
        <v>3413</v>
      </c>
      <c r="E818" s="4" t="s">
        <v>3414</v>
      </c>
    </row>
    <row r="819" hidden="1" spans="2:5">
      <c r="B819" s="4" t="str">
        <f t="shared" si="12"/>
        <v>0331</v>
      </c>
      <c r="C819" s="4" t="s">
        <v>3415</v>
      </c>
      <c r="D819" s="4" t="s">
        <v>3416</v>
      </c>
      <c r="E819" s="4" t="s">
        <v>3417</v>
      </c>
    </row>
    <row r="820" hidden="1" spans="2:5">
      <c r="B820" s="4" t="str">
        <f t="shared" si="12"/>
        <v>0332</v>
      </c>
      <c r="C820" s="4" t="s">
        <v>3418</v>
      </c>
      <c r="D820" s="4" t="s">
        <v>3419</v>
      </c>
      <c r="E820" s="4" t="s">
        <v>3420</v>
      </c>
    </row>
    <row r="821" hidden="1" spans="2:5">
      <c r="B821" s="4" t="str">
        <f t="shared" si="12"/>
        <v>0333</v>
      </c>
      <c r="C821" s="4" t="s">
        <v>3421</v>
      </c>
      <c r="D821" s="4" t="s">
        <v>3422</v>
      </c>
      <c r="E821" s="4" t="s">
        <v>3423</v>
      </c>
    </row>
    <row r="822" hidden="1" spans="2:5">
      <c r="B822" s="4" t="str">
        <f t="shared" si="12"/>
        <v>0334</v>
      </c>
      <c r="C822" s="4" t="s">
        <v>3424</v>
      </c>
      <c r="D822" s="4" t="s">
        <v>3425</v>
      </c>
      <c r="E822" s="4" t="s">
        <v>3426</v>
      </c>
    </row>
    <row r="823" hidden="1" spans="2:5">
      <c r="B823" s="4" t="str">
        <f t="shared" si="12"/>
        <v>0335</v>
      </c>
      <c r="C823" s="4" t="s">
        <v>3427</v>
      </c>
      <c r="D823" s="4" t="s">
        <v>3428</v>
      </c>
      <c r="E823" s="4" t="s">
        <v>3429</v>
      </c>
    </row>
    <row r="824" hidden="1" spans="2:5">
      <c r="B824" s="4" t="str">
        <f t="shared" si="12"/>
        <v>0336</v>
      </c>
      <c r="C824" s="4" t="s">
        <v>3430</v>
      </c>
      <c r="D824" s="4" t="s">
        <v>3431</v>
      </c>
      <c r="E824" s="4" t="s">
        <v>3432</v>
      </c>
    </row>
    <row r="825" hidden="1" spans="2:5">
      <c r="B825" s="4" t="str">
        <f t="shared" si="12"/>
        <v>0337</v>
      </c>
      <c r="C825" s="4" t="s">
        <v>3433</v>
      </c>
      <c r="D825" s="4" t="s">
        <v>3434</v>
      </c>
      <c r="E825" s="4" t="s">
        <v>3435</v>
      </c>
    </row>
    <row r="826" hidden="1" spans="2:5">
      <c r="B826" s="4" t="str">
        <f t="shared" si="12"/>
        <v>0338</v>
      </c>
      <c r="C826" s="4" t="s">
        <v>3436</v>
      </c>
      <c r="D826" s="4" t="s">
        <v>3437</v>
      </c>
      <c r="E826" s="4" t="s">
        <v>3438</v>
      </c>
    </row>
    <row r="827" hidden="1" spans="2:5">
      <c r="B827" s="4" t="str">
        <f t="shared" si="12"/>
        <v>0339</v>
      </c>
      <c r="C827" s="4" t="s">
        <v>3439</v>
      </c>
      <c r="D827" s="4" t="s">
        <v>3440</v>
      </c>
      <c r="E827" s="4" t="s">
        <v>3441</v>
      </c>
    </row>
    <row r="828" hidden="1" spans="2:5">
      <c r="B828" s="4" t="str">
        <f t="shared" si="12"/>
        <v>033A</v>
      </c>
      <c r="C828" s="4" t="s">
        <v>3451</v>
      </c>
      <c r="D828" s="4" t="s">
        <v>3452</v>
      </c>
      <c r="E828" s="4" t="s">
        <v>3453</v>
      </c>
    </row>
    <row r="829" hidden="1" spans="2:5">
      <c r="B829" s="4" t="str">
        <f t="shared" si="12"/>
        <v>033B</v>
      </c>
      <c r="C829" s="4" t="s">
        <v>3454</v>
      </c>
      <c r="D829" s="4" t="s">
        <v>3455</v>
      </c>
      <c r="E829" s="4" t="s">
        <v>3456</v>
      </c>
    </row>
    <row r="830" hidden="1" spans="2:5">
      <c r="B830" s="4" t="str">
        <f t="shared" si="12"/>
        <v>033C</v>
      </c>
      <c r="C830" s="4" t="s">
        <v>3457</v>
      </c>
      <c r="D830" s="4" t="s">
        <v>3458</v>
      </c>
      <c r="E830" s="4" t="s">
        <v>3459</v>
      </c>
    </row>
    <row r="831" hidden="1" spans="2:5">
      <c r="B831" s="4" t="str">
        <f t="shared" si="12"/>
        <v>033D</v>
      </c>
      <c r="C831" s="4" t="s">
        <v>3460</v>
      </c>
      <c r="D831" s="4" t="s">
        <v>3461</v>
      </c>
      <c r="E831" s="4" t="s">
        <v>3462</v>
      </c>
    </row>
    <row r="832" hidden="1" spans="2:5">
      <c r="B832" s="4" t="str">
        <f t="shared" si="12"/>
        <v>033E</v>
      </c>
      <c r="C832" s="4" t="s">
        <v>3463</v>
      </c>
      <c r="D832" s="4" t="s">
        <v>3464</v>
      </c>
      <c r="E832" s="4" t="s">
        <v>3465</v>
      </c>
    </row>
    <row r="833" hidden="1" spans="2:5">
      <c r="B833" s="4" t="str">
        <f t="shared" si="12"/>
        <v>033F</v>
      </c>
      <c r="C833" s="4" t="s">
        <v>3466</v>
      </c>
      <c r="D833" s="4" t="s">
        <v>3467</v>
      </c>
      <c r="E833" s="4" t="s">
        <v>3468</v>
      </c>
    </row>
    <row r="834" hidden="1" spans="2:5">
      <c r="B834" s="4" t="str">
        <f t="shared" si="12"/>
        <v>0340</v>
      </c>
      <c r="C834" s="4" t="s">
        <v>3469</v>
      </c>
      <c r="D834" s="4" t="s">
        <v>3470</v>
      </c>
      <c r="E834" s="4" t="s">
        <v>3471</v>
      </c>
    </row>
    <row r="835" hidden="1" spans="2:5">
      <c r="B835" s="4" t="str">
        <f t="shared" si="12"/>
        <v>0341</v>
      </c>
      <c r="C835" s="4" t="s">
        <v>3472</v>
      </c>
      <c r="D835" s="4" t="s">
        <v>3473</v>
      </c>
      <c r="E835" s="4" t="s">
        <v>3474</v>
      </c>
    </row>
    <row r="836" hidden="1" spans="2:5">
      <c r="B836" s="4" t="str">
        <f t="shared" ref="B836:B899" si="13">DEC2HEX(ROW($A834),4)</f>
        <v>0342</v>
      </c>
      <c r="C836" s="4" t="s">
        <v>3475</v>
      </c>
      <c r="D836" s="4" t="s">
        <v>3476</v>
      </c>
      <c r="E836" s="4" t="s">
        <v>3477</v>
      </c>
    </row>
    <row r="837" hidden="1" spans="2:5">
      <c r="B837" s="4" t="str">
        <f t="shared" si="13"/>
        <v>0343</v>
      </c>
      <c r="C837" s="4" t="s">
        <v>3478</v>
      </c>
      <c r="D837" s="4" t="s">
        <v>3479</v>
      </c>
      <c r="E837" s="4" t="s">
        <v>3480</v>
      </c>
    </row>
    <row r="838" hidden="1" spans="2:5">
      <c r="B838" s="4" t="str">
        <f t="shared" si="13"/>
        <v>0344</v>
      </c>
      <c r="C838" s="4" t="s">
        <v>3478</v>
      </c>
      <c r="D838" s="4" t="s">
        <v>3479</v>
      </c>
      <c r="E838" s="4" t="s">
        <v>3480</v>
      </c>
    </row>
    <row r="839" hidden="1" spans="2:5">
      <c r="B839" s="4" t="str">
        <f t="shared" si="13"/>
        <v>0345</v>
      </c>
      <c r="C839" s="4" t="s">
        <v>1462</v>
      </c>
      <c r="D839" s="4" t="s">
        <v>1462</v>
      </c>
      <c r="E839" s="4" t="s">
        <v>1463</v>
      </c>
    </row>
    <row r="840" hidden="1" spans="2:5">
      <c r="B840" s="4" t="str">
        <f t="shared" si="13"/>
        <v>0346</v>
      </c>
      <c r="C840" s="4" t="s">
        <v>1462</v>
      </c>
      <c r="D840" s="4" t="s">
        <v>1462</v>
      </c>
      <c r="E840" s="4" t="s">
        <v>1463</v>
      </c>
    </row>
    <row r="841" hidden="1" spans="2:5">
      <c r="B841" s="4" t="str">
        <f t="shared" si="13"/>
        <v>0347</v>
      </c>
      <c r="C841" s="4" t="s">
        <v>1462</v>
      </c>
      <c r="D841" s="4" t="s">
        <v>1462</v>
      </c>
      <c r="E841" s="4" t="s">
        <v>1463</v>
      </c>
    </row>
    <row r="842" hidden="1" spans="2:5">
      <c r="B842" s="4" t="str">
        <f t="shared" si="13"/>
        <v>0348</v>
      </c>
      <c r="C842" s="4" t="s">
        <v>1462</v>
      </c>
      <c r="D842" s="4" t="s">
        <v>1462</v>
      </c>
      <c r="E842" s="4" t="s">
        <v>1463</v>
      </c>
    </row>
    <row r="843" hidden="1" spans="2:5">
      <c r="B843" s="4" t="str">
        <f t="shared" si="13"/>
        <v>0349</v>
      </c>
      <c r="C843" s="4" t="s">
        <v>3481</v>
      </c>
      <c r="D843" s="4" t="s">
        <v>3482</v>
      </c>
      <c r="E843" s="4" t="s">
        <v>3483</v>
      </c>
    </row>
    <row r="844" hidden="1" spans="2:5">
      <c r="B844" s="4" t="str">
        <f t="shared" si="13"/>
        <v>034A</v>
      </c>
      <c r="C844" s="4" t="s">
        <v>3484</v>
      </c>
      <c r="D844" s="4" t="s">
        <v>3485</v>
      </c>
      <c r="E844" s="4" t="s">
        <v>3486</v>
      </c>
    </row>
    <row r="845" hidden="1" spans="2:5">
      <c r="B845" s="4" t="str">
        <f t="shared" si="13"/>
        <v>034B</v>
      </c>
      <c r="C845" s="4" t="s">
        <v>3487</v>
      </c>
      <c r="D845" s="4" t="s">
        <v>3488</v>
      </c>
      <c r="E845" s="4" t="s">
        <v>3489</v>
      </c>
    </row>
    <row r="846" hidden="1" spans="2:5">
      <c r="B846" s="4" t="str">
        <f t="shared" si="13"/>
        <v>034C</v>
      </c>
      <c r="C846" s="4" t="s">
        <v>3490</v>
      </c>
      <c r="D846" s="4" t="s">
        <v>3491</v>
      </c>
      <c r="E846" s="4" t="s">
        <v>3492</v>
      </c>
    </row>
    <row r="847" hidden="1" spans="2:5">
      <c r="B847" s="4" t="str">
        <f t="shared" si="13"/>
        <v>034D</v>
      </c>
      <c r="C847" s="4" t="s">
        <v>3493</v>
      </c>
      <c r="D847" s="4" t="s">
        <v>3494</v>
      </c>
      <c r="E847" s="4" t="s">
        <v>3495</v>
      </c>
    </row>
    <row r="848" hidden="1" spans="2:5">
      <c r="B848" s="4" t="str">
        <f t="shared" si="13"/>
        <v>034E</v>
      </c>
      <c r="C848" s="4" t="s">
        <v>3496</v>
      </c>
      <c r="D848" s="4" t="s">
        <v>3497</v>
      </c>
      <c r="E848" s="4" t="s">
        <v>3498</v>
      </c>
    </row>
    <row r="849" hidden="1" spans="2:5">
      <c r="B849" s="4" t="str">
        <f t="shared" si="13"/>
        <v>034F</v>
      </c>
      <c r="C849" s="4" t="s">
        <v>3499</v>
      </c>
      <c r="D849" s="4" t="s">
        <v>3500</v>
      </c>
      <c r="E849" s="4" t="s">
        <v>3501</v>
      </c>
    </row>
    <row r="850" hidden="1" spans="2:5">
      <c r="B850" s="4" t="str">
        <f t="shared" si="13"/>
        <v>0350</v>
      </c>
      <c r="C850" s="4" t="s">
        <v>1462</v>
      </c>
      <c r="D850" s="4" t="s">
        <v>1462</v>
      </c>
      <c r="E850" s="4" t="s">
        <v>1463</v>
      </c>
    </row>
    <row r="851" spans="2:6">
      <c r="B851" s="4" t="str">
        <f t="shared" si="13"/>
        <v>0351</v>
      </c>
      <c r="C851" s="4" t="s">
        <v>3502</v>
      </c>
      <c r="D851" s="4" t="s">
        <v>3503</v>
      </c>
      <c r="E851" s="4" t="s">
        <v>3504</v>
      </c>
      <c r="F851" s="4" t="s">
        <v>1172</v>
      </c>
    </row>
    <row r="852" hidden="1" spans="2:5">
      <c r="B852" s="4" t="str">
        <f t="shared" si="13"/>
        <v>0352</v>
      </c>
      <c r="C852" s="4" t="s">
        <v>3505</v>
      </c>
      <c r="D852" s="4" t="s">
        <v>3506</v>
      </c>
      <c r="E852" s="4" t="s">
        <v>3507</v>
      </c>
    </row>
    <row r="853" hidden="1" spans="2:5">
      <c r="B853" s="4" t="str">
        <f t="shared" si="13"/>
        <v>0353</v>
      </c>
      <c r="C853" s="4" t="s">
        <v>3508</v>
      </c>
      <c r="D853" s="4" t="s">
        <v>3509</v>
      </c>
      <c r="E853" s="4" t="s">
        <v>3510</v>
      </c>
    </row>
    <row r="854" hidden="1" spans="2:5">
      <c r="B854" s="4" t="str">
        <f t="shared" si="13"/>
        <v>0354</v>
      </c>
      <c r="C854" s="4" t="s">
        <v>3511</v>
      </c>
      <c r="D854" s="4" t="s">
        <v>3512</v>
      </c>
      <c r="E854" s="4" t="s">
        <v>3513</v>
      </c>
    </row>
    <row r="855" hidden="1" spans="2:5">
      <c r="B855" s="4" t="str">
        <f t="shared" si="13"/>
        <v>0355</v>
      </c>
      <c r="C855" s="4" t="s">
        <v>3514</v>
      </c>
      <c r="D855" s="4" t="s">
        <v>3515</v>
      </c>
      <c r="E855" s="4" t="s">
        <v>3516</v>
      </c>
    </row>
    <row r="856" hidden="1" spans="2:5">
      <c r="B856" s="4" t="str">
        <f t="shared" si="13"/>
        <v>0356</v>
      </c>
      <c r="C856" s="4" t="s">
        <v>3517</v>
      </c>
      <c r="D856" s="4" t="s">
        <v>3518</v>
      </c>
      <c r="E856" s="4" t="s">
        <v>3519</v>
      </c>
    </row>
    <row r="857" hidden="1" spans="2:5">
      <c r="B857" s="4" t="str">
        <f t="shared" si="13"/>
        <v>0357</v>
      </c>
      <c r="C857" s="4" t="s">
        <v>3520</v>
      </c>
      <c r="D857" s="4" t="s">
        <v>3521</v>
      </c>
      <c r="E857" s="4" t="s">
        <v>3522</v>
      </c>
    </row>
    <row r="858" hidden="1" spans="2:5">
      <c r="B858" s="4" t="str">
        <f t="shared" si="13"/>
        <v>0358</v>
      </c>
      <c r="C858" s="4" t="s">
        <v>3523</v>
      </c>
      <c r="D858" s="4" t="s">
        <v>3524</v>
      </c>
      <c r="E858" s="4" t="s">
        <v>3525</v>
      </c>
    </row>
    <row r="859" hidden="1" spans="2:5">
      <c r="B859" s="4" t="str">
        <f t="shared" si="13"/>
        <v>0359</v>
      </c>
      <c r="C859" s="4" t="s">
        <v>3526</v>
      </c>
      <c r="D859" s="4" t="s">
        <v>3527</v>
      </c>
      <c r="E859" s="4" t="s">
        <v>3528</v>
      </c>
    </row>
    <row r="860" hidden="1" spans="2:5">
      <c r="B860" s="4" t="str">
        <f t="shared" si="13"/>
        <v>035A</v>
      </c>
      <c r="C860" s="4" t="s">
        <v>3529</v>
      </c>
      <c r="D860" s="4" t="s">
        <v>3530</v>
      </c>
      <c r="E860" s="4" t="s">
        <v>3531</v>
      </c>
    </row>
    <row r="861" hidden="1" spans="2:5">
      <c r="B861" s="4" t="str">
        <f t="shared" si="13"/>
        <v>035B</v>
      </c>
      <c r="C861" s="4" t="s">
        <v>1462</v>
      </c>
      <c r="D861" s="4" t="s">
        <v>1462</v>
      </c>
      <c r="E861" s="4" t="s">
        <v>1463</v>
      </c>
    </row>
    <row r="862" hidden="1" spans="2:5">
      <c r="B862" s="4" t="str">
        <f t="shared" si="13"/>
        <v>035C</v>
      </c>
      <c r="C862" s="4" t="s">
        <v>3532</v>
      </c>
      <c r="D862" s="4" t="s">
        <v>3533</v>
      </c>
      <c r="E862" s="4" t="s">
        <v>3534</v>
      </c>
    </row>
    <row r="863" hidden="1" spans="2:5">
      <c r="B863" s="4" t="str">
        <f t="shared" si="13"/>
        <v>035D</v>
      </c>
      <c r="C863" s="4" t="s">
        <v>3535</v>
      </c>
      <c r="D863" s="4" t="s">
        <v>3536</v>
      </c>
      <c r="E863" s="4" t="s">
        <v>3537</v>
      </c>
    </row>
    <row r="864" hidden="1" spans="2:5">
      <c r="B864" s="4" t="str">
        <f t="shared" si="13"/>
        <v>035E</v>
      </c>
      <c r="C864" s="4" t="s">
        <v>3538</v>
      </c>
      <c r="D864" s="4" t="s">
        <v>3539</v>
      </c>
      <c r="E864" s="4" t="s">
        <v>3540</v>
      </c>
    </row>
    <row r="865" hidden="1" spans="2:5">
      <c r="B865" s="4" t="str">
        <f t="shared" si="13"/>
        <v>035F</v>
      </c>
      <c r="C865" s="4" t="s">
        <v>3541</v>
      </c>
      <c r="D865" s="4" t="s">
        <v>3542</v>
      </c>
      <c r="E865" s="4" t="s">
        <v>3543</v>
      </c>
    </row>
    <row r="866" hidden="1" spans="2:5">
      <c r="B866" s="4" t="str">
        <f t="shared" si="13"/>
        <v>0360</v>
      </c>
      <c r="C866" s="4" t="s">
        <v>3544</v>
      </c>
      <c r="D866" s="4" t="s">
        <v>3545</v>
      </c>
      <c r="E866" s="4" t="s">
        <v>3546</v>
      </c>
    </row>
    <row r="867" hidden="1" spans="2:5">
      <c r="B867" s="4" t="str">
        <f t="shared" si="13"/>
        <v>0361</v>
      </c>
      <c r="C867" s="4" t="s">
        <v>3547</v>
      </c>
      <c r="D867" s="4" t="s">
        <v>3548</v>
      </c>
      <c r="E867" s="4" t="s">
        <v>3549</v>
      </c>
    </row>
    <row r="868" hidden="1" spans="2:5">
      <c r="B868" s="4" t="str">
        <f t="shared" si="13"/>
        <v>0362</v>
      </c>
      <c r="C868" s="4" t="s">
        <v>3550</v>
      </c>
      <c r="D868" s="4" t="s">
        <v>3551</v>
      </c>
      <c r="E868" s="4" t="s">
        <v>3552</v>
      </c>
    </row>
    <row r="869" hidden="1" spans="2:5">
      <c r="B869" s="4" t="str">
        <f t="shared" si="13"/>
        <v>0363</v>
      </c>
      <c r="C869" s="4" t="s">
        <v>1462</v>
      </c>
      <c r="D869" s="4" t="s">
        <v>1462</v>
      </c>
      <c r="E869" s="4" t="s">
        <v>1463</v>
      </c>
    </row>
    <row r="870" hidden="1" spans="2:5">
      <c r="B870" s="4" t="str">
        <f t="shared" si="13"/>
        <v>0364</v>
      </c>
      <c r="C870" s="4" t="s">
        <v>1462</v>
      </c>
      <c r="D870" s="4" t="s">
        <v>1462</v>
      </c>
      <c r="E870" s="4" t="s">
        <v>1463</v>
      </c>
    </row>
    <row r="871" hidden="1" spans="2:5">
      <c r="B871" s="4" t="str">
        <f t="shared" si="13"/>
        <v>0365</v>
      </c>
      <c r="C871" s="4" t="s">
        <v>1462</v>
      </c>
      <c r="D871" s="4" t="s">
        <v>1462</v>
      </c>
      <c r="E871" s="4" t="s">
        <v>1463</v>
      </c>
    </row>
    <row r="872" hidden="1" spans="2:5">
      <c r="B872" s="4" t="str">
        <f t="shared" si="13"/>
        <v>0366</v>
      </c>
      <c r="C872" s="4" t="s">
        <v>1462</v>
      </c>
      <c r="D872" s="4" t="s">
        <v>1462</v>
      </c>
      <c r="E872" s="4" t="s">
        <v>1463</v>
      </c>
    </row>
    <row r="873" hidden="1" spans="2:5">
      <c r="B873" s="4" t="str">
        <f t="shared" si="13"/>
        <v>0367</v>
      </c>
      <c r="C873" s="4" t="s">
        <v>1462</v>
      </c>
      <c r="D873" s="4" t="s">
        <v>1462</v>
      </c>
      <c r="E873" s="4" t="s">
        <v>1463</v>
      </c>
    </row>
    <row r="874" hidden="1" spans="2:5">
      <c r="B874" s="4" t="str">
        <f t="shared" si="13"/>
        <v>0368</v>
      </c>
      <c r="C874" s="4" t="s">
        <v>2496</v>
      </c>
      <c r="D874" s="4" t="s">
        <v>2497</v>
      </c>
      <c r="E874" s="4" t="s">
        <v>2498</v>
      </c>
    </row>
    <row r="875" hidden="1" spans="2:5">
      <c r="B875" s="4" t="str">
        <f t="shared" si="13"/>
        <v>0369</v>
      </c>
      <c r="C875" s="4" t="s">
        <v>2463</v>
      </c>
      <c r="D875" s="4" t="s">
        <v>2464</v>
      </c>
      <c r="E875" s="4" t="s">
        <v>2465</v>
      </c>
    </row>
    <row r="876" hidden="1" spans="2:5">
      <c r="B876" s="4" t="str">
        <f t="shared" si="13"/>
        <v>036A</v>
      </c>
      <c r="C876" s="4" t="s">
        <v>3553</v>
      </c>
      <c r="D876" s="4" t="s">
        <v>3554</v>
      </c>
      <c r="E876" s="4" t="s">
        <v>3555</v>
      </c>
    </row>
    <row r="877" hidden="1" spans="2:5">
      <c r="B877" s="4" t="str">
        <f t="shared" si="13"/>
        <v>036B</v>
      </c>
      <c r="C877" s="4" t="s">
        <v>2472</v>
      </c>
      <c r="D877" s="4" t="s">
        <v>2473</v>
      </c>
      <c r="E877" s="4" t="s">
        <v>2474</v>
      </c>
    </row>
    <row r="878" hidden="1" spans="2:5">
      <c r="B878" s="4" t="str">
        <f t="shared" si="13"/>
        <v>036C</v>
      </c>
      <c r="C878" s="4" t="s">
        <v>2520</v>
      </c>
      <c r="D878" s="4" t="s">
        <v>2521</v>
      </c>
      <c r="E878" s="4" t="s">
        <v>2522</v>
      </c>
    </row>
    <row r="879" hidden="1" spans="2:5">
      <c r="B879" s="4" t="str">
        <f t="shared" si="13"/>
        <v>036D</v>
      </c>
      <c r="C879" s="4" t="s">
        <v>3556</v>
      </c>
      <c r="D879" s="4" t="s">
        <v>3557</v>
      </c>
      <c r="E879" s="4" t="s">
        <v>3558</v>
      </c>
    </row>
    <row r="880" hidden="1" spans="2:5">
      <c r="B880" s="4" t="str">
        <f t="shared" si="13"/>
        <v>036E</v>
      </c>
      <c r="C880" s="4" t="s">
        <v>3181</v>
      </c>
      <c r="D880" s="4" t="s">
        <v>3559</v>
      </c>
      <c r="E880" s="4" t="s">
        <v>3560</v>
      </c>
    </row>
    <row r="881" hidden="1" spans="2:5">
      <c r="B881" s="4" t="str">
        <f t="shared" si="13"/>
        <v>036F</v>
      </c>
      <c r="C881" s="4" t="s">
        <v>3561</v>
      </c>
      <c r="D881" s="4" t="s">
        <v>3562</v>
      </c>
      <c r="E881" s="4" t="s">
        <v>3563</v>
      </c>
    </row>
    <row r="882" hidden="1" spans="2:5">
      <c r="B882" s="4" t="str">
        <f t="shared" si="13"/>
        <v>0370</v>
      </c>
      <c r="C882" s="4" t="s">
        <v>3564</v>
      </c>
      <c r="D882" s="4" t="s">
        <v>3565</v>
      </c>
      <c r="E882" s="4" t="s">
        <v>3566</v>
      </c>
    </row>
    <row r="883" hidden="1" spans="2:5">
      <c r="B883" s="4" t="str">
        <f t="shared" si="13"/>
        <v>0371</v>
      </c>
      <c r="C883" s="4" t="s">
        <v>3567</v>
      </c>
      <c r="D883" s="4" t="s">
        <v>3568</v>
      </c>
      <c r="E883" s="4" t="s">
        <v>3569</v>
      </c>
    </row>
    <row r="884" hidden="1" spans="2:5">
      <c r="B884" s="4" t="str">
        <f t="shared" si="13"/>
        <v>0372</v>
      </c>
      <c r="C884" s="4" t="s">
        <v>3570</v>
      </c>
      <c r="D884" s="4" t="s">
        <v>3571</v>
      </c>
      <c r="E884" s="4" t="s">
        <v>3572</v>
      </c>
    </row>
    <row r="885" hidden="1" spans="2:5">
      <c r="B885" s="4" t="str">
        <f t="shared" si="13"/>
        <v>0373</v>
      </c>
      <c r="C885" s="4" t="s">
        <v>3573</v>
      </c>
      <c r="D885" s="4" t="s">
        <v>3574</v>
      </c>
      <c r="E885" s="4" t="s">
        <v>3575</v>
      </c>
    </row>
    <row r="886" hidden="1" spans="2:5">
      <c r="B886" s="4" t="str">
        <f t="shared" si="13"/>
        <v>0374</v>
      </c>
      <c r="C886" s="4" t="s">
        <v>3576</v>
      </c>
      <c r="D886" s="4" t="s">
        <v>3577</v>
      </c>
      <c r="E886" s="4" t="s">
        <v>3578</v>
      </c>
    </row>
    <row r="887" hidden="1" spans="2:5">
      <c r="B887" s="4" t="str">
        <f t="shared" si="13"/>
        <v>0375</v>
      </c>
      <c r="C887" s="4" t="s">
        <v>3579</v>
      </c>
      <c r="D887" s="4" t="s">
        <v>3580</v>
      </c>
      <c r="E887" s="4" t="s">
        <v>3581</v>
      </c>
    </row>
    <row r="888" hidden="1" spans="2:5">
      <c r="B888" s="4" t="str">
        <f t="shared" si="13"/>
        <v>0376</v>
      </c>
      <c r="C888" s="4" t="s">
        <v>3582</v>
      </c>
      <c r="D888" s="4" t="s">
        <v>3583</v>
      </c>
      <c r="E888" s="4" t="s">
        <v>3584</v>
      </c>
    </row>
    <row r="889" hidden="1" spans="2:5">
      <c r="B889" s="4" t="str">
        <f t="shared" si="13"/>
        <v>0377</v>
      </c>
      <c r="C889" s="4" t="s">
        <v>3585</v>
      </c>
      <c r="D889" s="4" t="s">
        <v>3586</v>
      </c>
      <c r="E889" s="4" t="s">
        <v>3587</v>
      </c>
    </row>
    <row r="890" hidden="1" spans="2:5">
      <c r="B890" s="4" t="str">
        <f t="shared" si="13"/>
        <v>0378</v>
      </c>
      <c r="C890" s="4" t="s">
        <v>3588</v>
      </c>
      <c r="D890" s="4" t="s">
        <v>3589</v>
      </c>
      <c r="E890" s="4" t="s">
        <v>3590</v>
      </c>
    </row>
    <row r="891" hidden="1" spans="2:5">
      <c r="B891" s="4" t="str">
        <f t="shared" si="13"/>
        <v>0379</v>
      </c>
      <c r="C891" s="4" t="s">
        <v>3591</v>
      </c>
      <c r="D891" s="4" t="s">
        <v>3592</v>
      </c>
      <c r="E891" s="4" t="s">
        <v>3593</v>
      </c>
    </row>
    <row r="892" hidden="1" spans="2:5">
      <c r="B892" s="4" t="str">
        <f t="shared" si="13"/>
        <v>037A</v>
      </c>
      <c r="C892" s="4" t="s">
        <v>3594</v>
      </c>
      <c r="D892" s="4" t="s">
        <v>3595</v>
      </c>
      <c r="E892" s="4" t="s">
        <v>3596</v>
      </c>
    </row>
    <row r="893" hidden="1" spans="2:5">
      <c r="B893" s="4" t="str">
        <f t="shared" si="13"/>
        <v>037B</v>
      </c>
      <c r="C893" s="4" t="s">
        <v>3597</v>
      </c>
      <c r="D893" s="4" t="s">
        <v>3598</v>
      </c>
      <c r="E893" s="4" t="s">
        <v>3599</v>
      </c>
    </row>
    <row r="894" hidden="1" spans="2:5">
      <c r="B894" s="4" t="str">
        <f t="shared" si="13"/>
        <v>037C</v>
      </c>
      <c r="C894" s="4" t="s">
        <v>3600</v>
      </c>
      <c r="D894" s="4" t="s">
        <v>3601</v>
      </c>
      <c r="E894" s="4" t="s">
        <v>3602</v>
      </c>
    </row>
    <row r="895" hidden="1" spans="2:5">
      <c r="B895" s="4" t="str">
        <f t="shared" si="13"/>
        <v>037D</v>
      </c>
      <c r="C895" s="4" t="s">
        <v>3603</v>
      </c>
      <c r="D895" s="4" t="s">
        <v>3604</v>
      </c>
      <c r="E895" s="4" t="s">
        <v>3605</v>
      </c>
    </row>
    <row r="896" hidden="1" spans="2:5">
      <c r="B896" s="4" t="str">
        <f t="shared" si="13"/>
        <v>037E</v>
      </c>
      <c r="C896" s="4" t="s">
        <v>3606</v>
      </c>
      <c r="D896" s="4" t="s">
        <v>3607</v>
      </c>
      <c r="E896" s="4" t="s">
        <v>3608</v>
      </c>
    </row>
    <row r="897" hidden="1" spans="2:5">
      <c r="B897" s="4" t="str">
        <f t="shared" si="13"/>
        <v>037F</v>
      </c>
      <c r="C897" s="4" t="s">
        <v>3606</v>
      </c>
      <c r="D897" s="4" t="s">
        <v>3607</v>
      </c>
      <c r="E897" s="4" t="s">
        <v>3608</v>
      </c>
    </row>
    <row r="898" hidden="1" spans="2:5">
      <c r="B898" s="4" t="str">
        <f t="shared" si="13"/>
        <v>0380</v>
      </c>
      <c r="C898" s="4" t="s">
        <v>3609</v>
      </c>
      <c r="D898" s="4" t="s">
        <v>3610</v>
      </c>
      <c r="E898" s="4" t="s">
        <v>3611</v>
      </c>
    </row>
    <row r="899" hidden="1" spans="2:5">
      <c r="B899" s="4" t="str">
        <f t="shared" si="13"/>
        <v>0381</v>
      </c>
      <c r="C899" s="4" t="s">
        <v>1462</v>
      </c>
      <c r="D899" s="4" t="s">
        <v>1462</v>
      </c>
      <c r="E899" s="4" t="s">
        <v>1463</v>
      </c>
    </row>
    <row r="900" hidden="1" spans="2:5">
      <c r="B900" s="4" t="str">
        <f t="shared" ref="B900:B963" si="14">DEC2HEX(ROW($A898),4)</f>
        <v>0382</v>
      </c>
      <c r="C900" s="4" t="s">
        <v>1462</v>
      </c>
      <c r="D900" s="4" t="s">
        <v>1462</v>
      </c>
      <c r="E900" s="4" t="s">
        <v>1463</v>
      </c>
    </row>
    <row r="901" hidden="1" spans="2:5">
      <c r="B901" s="4" t="str">
        <f t="shared" si="14"/>
        <v>0383</v>
      </c>
      <c r="C901" s="4" t="s">
        <v>1462</v>
      </c>
      <c r="D901" s="4" t="s">
        <v>1462</v>
      </c>
      <c r="E901" s="4" t="s">
        <v>1463</v>
      </c>
    </row>
    <row r="902" hidden="1" spans="2:5">
      <c r="B902" s="4" t="str">
        <f t="shared" si="14"/>
        <v>0384</v>
      </c>
      <c r="C902" s="4" t="s">
        <v>3612</v>
      </c>
      <c r="D902" s="4" t="s">
        <v>3613</v>
      </c>
      <c r="E902" s="4" t="s">
        <v>3614</v>
      </c>
    </row>
    <row r="903" hidden="1" spans="2:5">
      <c r="B903" s="4" t="str">
        <f t="shared" si="14"/>
        <v>0385</v>
      </c>
      <c r="C903" s="4" t="s">
        <v>3615</v>
      </c>
      <c r="D903" s="4" t="s">
        <v>3616</v>
      </c>
      <c r="E903" s="4" t="s">
        <v>3617</v>
      </c>
    </row>
    <row r="904" hidden="1" spans="2:5">
      <c r="B904" s="4" t="str">
        <f t="shared" si="14"/>
        <v>0386</v>
      </c>
      <c r="C904" s="4" t="s">
        <v>3618</v>
      </c>
      <c r="D904" s="4" t="s">
        <v>3619</v>
      </c>
      <c r="E904" s="4" t="s">
        <v>3620</v>
      </c>
    </row>
    <row r="905" hidden="1" spans="2:5">
      <c r="B905" s="4" t="str">
        <f t="shared" si="14"/>
        <v>0387</v>
      </c>
      <c r="C905" s="4" t="s">
        <v>3621</v>
      </c>
      <c r="D905" s="4" t="s">
        <v>3622</v>
      </c>
      <c r="E905" s="4" t="s">
        <v>3623</v>
      </c>
    </row>
    <row r="906" hidden="1" spans="2:5">
      <c r="B906" s="4" t="str">
        <f t="shared" si="14"/>
        <v>0388</v>
      </c>
      <c r="C906" s="4" t="s">
        <v>3624</v>
      </c>
      <c r="D906" s="4" t="s">
        <v>3625</v>
      </c>
      <c r="E906" s="4" t="s">
        <v>3626</v>
      </c>
    </row>
    <row r="907" hidden="1" spans="2:5">
      <c r="B907" s="4" t="str">
        <f t="shared" si="14"/>
        <v>0389</v>
      </c>
      <c r="C907" s="4" t="s">
        <v>3627</v>
      </c>
      <c r="D907" s="4" t="s">
        <v>3628</v>
      </c>
      <c r="E907" s="4" t="s">
        <v>3629</v>
      </c>
    </row>
    <row r="908" hidden="1" spans="2:5">
      <c r="B908" s="4" t="str">
        <f t="shared" si="14"/>
        <v>038A</v>
      </c>
      <c r="C908" s="4" t="s">
        <v>3630</v>
      </c>
      <c r="D908" s="4" t="s">
        <v>3631</v>
      </c>
      <c r="E908" s="4" t="s">
        <v>3632</v>
      </c>
    </row>
    <row r="909" hidden="1" spans="2:5">
      <c r="B909" s="4" t="str">
        <f t="shared" si="14"/>
        <v>038B</v>
      </c>
      <c r="C909" s="4" t="s">
        <v>3633</v>
      </c>
      <c r="D909" s="4" t="s">
        <v>3634</v>
      </c>
      <c r="E909" s="4" t="s">
        <v>3635</v>
      </c>
    </row>
    <row r="910" hidden="1" spans="2:5">
      <c r="B910" s="4" t="str">
        <f t="shared" si="14"/>
        <v>038C</v>
      </c>
      <c r="C910" s="4" t="s">
        <v>3636</v>
      </c>
      <c r="D910" s="4" t="s">
        <v>3637</v>
      </c>
      <c r="E910" s="4" t="s">
        <v>3638</v>
      </c>
    </row>
    <row r="911" hidden="1" spans="2:5">
      <c r="B911" s="4" t="str">
        <f t="shared" si="14"/>
        <v>038D</v>
      </c>
      <c r="C911" s="4" t="s">
        <v>3639</v>
      </c>
      <c r="D911" s="4" t="s">
        <v>3640</v>
      </c>
      <c r="E911" s="4" t="s">
        <v>3641</v>
      </c>
    </row>
    <row r="912" hidden="1" spans="2:5">
      <c r="B912" s="4" t="str">
        <f t="shared" si="14"/>
        <v>038E</v>
      </c>
      <c r="C912" s="4" t="s">
        <v>3642</v>
      </c>
      <c r="D912" s="4" t="s">
        <v>3643</v>
      </c>
      <c r="E912" s="4" t="s">
        <v>3644</v>
      </c>
    </row>
    <row r="913" hidden="1" spans="2:5">
      <c r="B913" s="4" t="str">
        <f t="shared" si="14"/>
        <v>038F</v>
      </c>
      <c r="C913" s="4" t="s">
        <v>3645</v>
      </c>
      <c r="D913" s="4" t="s">
        <v>3646</v>
      </c>
      <c r="E913" s="4" t="s">
        <v>3647</v>
      </c>
    </row>
    <row r="914" hidden="1" spans="2:5">
      <c r="B914" s="4" t="str">
        <f t="shared" si="14"/>
        <v>0390</v>
      </c>
      <c r="C914" s="4" t="s">
        <v>3648</v>
      </c>
      <c r="D914" s="4" t="s">
        <v>3649</v>
      </c>
      <c r="E914" s="4" t="s">
        <v>3650</v>
      </c>
    </row>
    <row r="915" hidden="1" spans="2:5">
      <c r="B915" s="4" t="str">
        <f t="shared" si="14"/>
        <v>0391</v>
      </c>
      <c r="C915" s="4" t="s">
        <v>3651</v>
      </c>
      <c r="D915" s="4" t="s">
        <v>3652</v>
      </c>
      <c r="E915" s="4" t="s">
        <v>3653</v>
      </c>
    </row>
    <row r="916" hidden="1" spans="2:5">
      <c r="B916" s="4" t="str">
        <f t="shared" si="14"/>
        <v>0392</v>
      </c>
      <c r="C916" s="4" t="s">
        <v>3654</v>
      </c>
      <c r="D916" s="4" t="s">
        <v>3655</v>
      </c>
      <c r="E916" s="4" t="s">
        <v>3656</v>
      </c>
    </row>
    <row r="917" hidden="1" spans="2:5">
      <c r="B917" s="4" t="str">
        <f t="shared" si="14"/>
        <v>0393</v>
      </c>
      <c r="C917" s="4" t="s">
        <v>3657</v>
      </c>
      <c r="D917" s="4" t="s">
        <v>3658</v>
      </c>
      <c r="E917" s="4" t="s">
        <v>3659</v>
      </c>
    </row>
    <row r="918" hidden="1" spans="2:5">
      <c r="B918" s="4" t="str">
        <f t="shared" si="14"/>
        <v>0394</v>
      </c>
      <c r="C918" s="4" t="s">
        <v>3660</v>
      </c>
      <c r="D918" s="4" t="s">
        <v>3661</v>
      </c>
      <c r="E918" s="4" t="s">
        <v>3662</v>
      </c>
    </row>
    <row r="919" hidden="1" spans="2:5">
      <c r="B919" s="4" t="str">
        <f t="shared" si="14"/>
        <v>0395</v>
      </c>
      <c r="C919" s="4" t="s">
        <v>3663</v>
      </c>
      <c r="D919" s="4" t="s">
        <v>3664</v>
      </c>
      <c r="E919" s="4" t="s">
        <v>3665</v>
      </c>
    </row>
    <row r="920" hidden="1" spans="2:5">
      <c r="B920" s="4" t="str">
        <f t="shared" si="14"/>
        <v>0396</v>
      </c>
      <c r="C920" s="4" t="s">
        <v>3666</v>
      </c>
      <c r="D920" s="4" t="s">
        <v>3667</v>
      </c>
      <c r="E920" s="4" t="s">
        <v>3668</v>
      </c>
    </row>
    <row r="921" hidden="1" spans="2:5">
      <c r="B921" s="4" t="str">
        <f t="shared" si="14"/>
        <v>0397</v>
      </c>
      <c r="C921" s="4" t="s">
        <v>3669</v>
      </c>
      <c r="D921" s="4" t="s">
        <v>3670</v>
      </c>
      <c r="E921" s="4" t="s">
        <v>3671</v>
      </c>
    </row>
    <row r="922" hidden="1" spans="2:5">
      <c r="B922" s="4" t="str">
        <f t="shared" si="14"/>
        <v>0398</v>
      </c>
      <c r="C922" s="4" t="s">
        <v>3672</v>
      </c>
      <c r="D922" s="4" t="s">
        <v>3673</v>
      </c>
      <c r="E922" s="4" t="s">
        <v>3674</v>
      </c>
    </row>
    <row r="923" hidden="1" spans="2:5">
      <c r="B923" s="4" t="str">
        <f t="shared" si="14"/>
        <v>0399</v>
      </c>
      <c r="C923" s="4" t="s">
        <v>3675</v>
      </c>
      <c r="D923" s="4" t="s">
        <v>3676</v>
      </c>
      <c r="E923" s="4" t="s">
        <v>3677</v>
      </c>
    </row>
    <row r="924" hidden="1" spans="2:5">
      <c r="B924" s="4" t="str">
        <f t="shared" si="14"/>
        <v>039A</v>
      </c>
      <c r="C924" s="4" t="s">
        <v>3678</v>
      </c>
      <c r="D924" s="4" t="s">
        <v>3679</v>
      </c>
      <c r="E924" s="4" t="s">
        <v>3680</v>
      </c>
    </row>
    <row r="925" hidden="1" spans="2:5">
      <c r="B925" s="4" t="str">
        <f t="shared" si="14"/>
        <v>039B</v>
      </c>
      <c r="C925" s="4" t="s">
        <v>3681</v>
      </c>
      <c r="D925" s="4" t="s">
        <v>3682</v>
      </c>
      <c r="E925" s="4" t="s">
        <v>3683</v>
      </c>
    </row>
    <row r="926" hidden="1" spans="2:5">
      <c r="B926" s="4" t="str">
        <f t="shared" si="14"/>
        <v>039C</v>
      </c>
      <c r="C926" s="4" t="s">
        <v>3684</v>
      </c>
      <c r="D926" s="4" t="s">
        <v>3685</v>
      </c>
      <c r="E926" s="4" t="s">
        <v>3686</v>
      </c>
    </row>
    <row r="927" hidden="1" spans="2:5">
      <c r="B927" s="4" t="str">
        <f t="shared" si="14"/>
        <v>039D</v>
      </c>
      <c r="C927" s="4" t="s">
        <v>3687</v>
      </c>
      <c r="D927" s="4" t="s">
        <v>3688</v>
      </c>
      <c r="E927" s="4" t="s">
        <v>3689</v>
      </c>
    </row>
    <row r="928" hidden="1" spans="2:5">
      <c r="B928" s="4" t="str">
        <f t="shared" si="14"/>
        <v>039E</v>
      </c>
      <c r="C928" s="4" t="s">
        <v>3690</v>
      </c>
      <c r="D928" s="4" t="s">
        <v>3691</v>
      </c>
      <c r="E928" s="4" t="s">
        <v>3692</v>
      </c>
    </row>
    <row r="929" hidden="1" spans="2:5">
      <c r="B929" s="4" t="str">
        <f t="shared" si="14"/>
        <v>039F</v>
      </c>
      <c r="C929" s="4" t="s">
        <v>3675</v>
      </c>
      <c r="D929" s="4" t="s">
        <v>3676</v>
      </c>
      <c r="E929" s="4" t="s">
        <v>3677</v>
      </c>
    </row>
    <row r="930" hidden="1" spans="2:5">
      <c r="B930" s="4" t="str">
        <f t="shared" si="14"/>
        <v>03A0</v>
      </c>
      <c r="C930" s="4" t="s">
        <v>3678</v>
      </c>
      <c r="D930" s="4" t="s">
        <v>3679</v>
      </c>
      <c r="E930" s="4" t="s">
        <v>3680</v>
      </c>
    </row>
    <row r="931" hidden="1" spans="2:5">
      <c r="B931" s="4" t="str">
        <f t="shared" si="14"/>
        <v>03A1</v>
      </c>
      <c r="C931" s="4" t="s">
        <v>3681</v>
      </c>
      <c r="D931" s="4" t="s">
        <v>3682</v>
      </c>
      <c r="E931" s="4" t="s">
        <v>3683</v>
      </c>
    </row>
    <row r="932" hidden="1" spans="2:5">
      <c r="B932" s="4" t="str">
        <f t="shared" si="14"/>
        <v>03A2</v>
      </c>
      <c r="C932" s="4" t="s">
        <v>3684</v>
      </c>
      <c r="D932" s="4" t="s">
        <v>3685</v>
      </c>
      <c r="E932" s="4" t="s">
        <v>3686</v>
      </c>
    </row>
    <row r="933" hidden="1" spans="2:5">
      <c r="B933" s="4" t="str">
        <f t="shared" si="14"/>
        <v>03A3</v>
      </c>
      <c r="C933" s="4" t="s">
        <v>3687</v>
      </c>
      <c r="D933" s="4" t="s">
        <v>3688</v>
      </c>
      <c r="E933" s="4" t="s">
        <v>3689</v>
      </c>
    </row>
    <row r="934" hidden="1" spans="2:5">
      <c r="B934" s="4" t="str">
        <f t="shared" si="14"/>
        <v>03A4</v>
      </c>
      <c r="C934" s="4" t="s">
        <v>3690</v>
      </c>
      <c r="D934" s="4" t="s">
        <v>3691</v>
      </c>
      <c r="E934" s="4" t="s">
        <v>3692</v>
      </c>
    </row>
    <row r="935" hidden="1" spans="2:5">
      <c r="B935" s="4" t="str">
        <f t="shared" si="14"/>
        <v>03A5</v>
      </c>
      <c r="C935" s="4" t="s">
        <v>3693</v>
      </c>
      <c r="D935" s="4" t="s">
        <v>3694</v>
      </c>
      <c r="E935" s="4" t="s">
        <v>3695</v>
      </c>
    </row>
    <row r="936" hidden="1" spans="2:5">
      <c r="B936" s="4" t="str">
        <f t="shared" si="14"/>
        <v>03A6</v>
      </c>
      <c r="C936" s="4" t="s">
        <v>3696</v>
      </c>
      <c r="D936" s="4" t="s">
        <v>3697</v>
      </c>
      <c r="E936" s="4" t="s">
        <v>3698</v>
      </c>
    </row>
    <row r="937" hidden="1" spans="2:5">
      <c r="B937" s="4" t="str">
        <f t="shared" si="14"/>
        <v>03A7</v>
      </c>
      <c r="C937" s="4" t="s">
        <v>3699</v>
      </c>
      <c r="D937" s="4" t="s">
        <v>3700</v>
      </c>
      <c r="E937" s="4" t="s">
        <v>3701</v>
      </c>
    </row>
    <row r="938" hidden="1" spans="2:5">
      <c r="B938" s="4" t="str">
        <f t="shared" si="14"/>
        <v>03A8</v>
      </c>
      <c r="C938" s="4" t="s">
        <v>3702</v>
      </c>
      <c r="D938" s="4" t="s">
        <v>3703</v>
      </c>
      <c r="E938" s="4" t="s">
        <v>3704</v>
      </c>
    </row>
    <row r="939" hidden="1" spans="2:5">
      <c r="B939" s="4" t="str">
        <f t="shared" si="14"/>
        <v>03A9</v>
      </c>
      <c r="C939" s="4" t="s">
        <v>3705</v>
      </c>
      <c r="D939" s="4" t="s">
        <v>3706</v>
      </c>
      <c r="E939" s="4" t="s">
        <v>3707</v>
      </c>
    </row>
    <row r="940" hidden="1" spans="2:5">
      <c r="B940" s="4" t="str">
        <f t="shared" si="14"/>
        <v>03AA</v>
      </c>
      <c r="C940" s="4" t="s">
        <v>3708</v>
      </c>
      <c r="D940" s="4" t="s">
        <v>3709</v>
      </c>
      <c r="E940" s="4" t="s">
        <v>3710</v>
      </c>
    </row>
    <row r="941" hidden="1" spans="2:5">
      <c r="B941" s="4" t="str">
        <f t="shared" si="14"/>
        <v>03AB</v>
      </c>
      <c r="C941" s="4" t="s">
        <v>3711</v>
      </c>
      <c r="D941" s="4" t="s">
        <v>3712</v>
      </c>
      <c r="E941" s="4" t="s">
        <v>3713</v>
      </c>
    </row>
    <row r="942" hidden="1" spans="2:5">
      <c r="B942" s="4" t="str">
        <f t="shared" si="14"/>
        <v>03AC</v>
      </c>
      <c r="C942" s="4" t="s">
        <v>3714</v>
      </c>
      <c r="D942" s="4" t="s">
        <v>3715</v>
      </c>
      <c r="E942" s="4" t="s">
        <v>3716</v>
      </c>
    </row>
    <row r="943" hidden="1" spans="2:5">
      <c r="B943" s="4" t="str">
        <f t="shared" si="14"/>
        <v>03AD</v>
      </c>
      <c r="C943" s="4" t="s">
        <v>3717</v>
      </c>
      <c r="D943" s="4" t="s">
        <v>3718</v>
      </c>
      <c r="E943" s="4" t="s">
        <v>3719</v>
      </c>
    </row>
    <row r="944" hidden="1" spans="2:5">
      <c r="B944" s="4" t="str">
        <f t="shared" si="14"/>
        <v>03AE</v>
      </c>
      <c r="C944" s="4" t="s">
        <v>3720</v>
      </c>
      <c r="D944" s="4" t="s">
        <v>3721</v>
      </c>
      <c r="E944" s="4" t="s">
        <v>3722</v>
      </c>
    </row>
    <row r="945" hidden="1" spans="2:5">
      <c r="B945" s="4" t="str">
        <f t="shared" si="14"/>
        <v>03AF</v>
      </c>
      <c r="C945" s="4" t="s">
        <v>3723</v>
      </c>
      <c r="D945" s="4" t="s">
        <v>3724</v>
      </c>
      <c r="E945" s="4" t="s">
        <v>3725</v>
      </c>
    </row>
    <row r="946" hidden="1" spans="2:5">
      <c r="B946" s="4" t="str">
        <f t="shared" si="14"/>
        <v>03B0</v>
      </c>
      <c r="C946" s="4" t="s">
        <v>3726</v>
      </c>
      <c r="D946" s="4" t="s">
        <v>3727</v>
      </c>
      <c r="E946" s="4" t="s">
        <v>3728</v>
      </c>
    </row>
    <row r="947" hidden="1" spans="2:5">
      <c r="B947" s="4" t="str">
        <f t="shared" si="14"/>
        <v>03B1</v>
      </c>
      <c r="C947" s="4" t="s">
        <v>3723</v>
      </c>
      <c r="D947" s="4" t="s">
        <v>3724</v>
      </c>
      <c r="E947" s="4" t="s">
        <v>3725</v>
      </c>
    </row>
    <row r="948" hidden="1" spans="2:5">
      <c r="B948" s="4" t="str">
        <f t="shared" si="14"/>
        <v>03B2</v>
      </c>
      <c r="C948" s="4" t="s">
        <v>3726</v>
      </c>
      <c r="D948" s="4" t="s">
        <v>3727</v>
      </c>
      <c r="E948" s="4" t="s">
        <v>3728</v>
      </c>
    </row>
    <row r="949" hidden="1" spans="2:5">
      <c r="B949" s="4" t="str">
        <f t="shared" si="14"/>
        <v>03B3</v>
      </c>
      <c r="C949" s="4" t="s">
        <v>3729</v>
      </c>
      <c r="D949" s="4" t="s">
        <v>3730</v>
      </c>
      <c r="E949" s="4" t="s">
        <v>3731</v>
      </c>
    </row>
    <row r="950" hidden="1" spans="2:5">
      <c r="B950" s="4" t="str">
        <f t="shared" si="14"/>
        <v>03B4</v>
      </c>
      <c r="C950" s="4" t="s">
        <v>3732</v>
      </c>
      <c r="D950" s="4" t="s">
        <v>3733</v>
      </c>
      <c r="E950" s="4" t="s">
        <v>3734</v>
      </c>
    </row>
    <row r="951" hidden="1" spans="2:5">
      <c r="B951" s="4" t="str">
        <f t="shared" si="14"/>
        <v>03B5</v>
      </c>
      <c r="C951" s="4" t="s">
        <v>3735</v>
      </c>
      <c r="D951" s="4" t="s">
        <v>3736</v>
      </c>
      <c r="E951" s="4" t="s">
        <v>3737</v>
      </c>
    </row>
    <row r="952" hidden="1" spans="2:5">
      <c r="B952" s="4" t="str">
        <f t="shared" si="14"/>
        <v>03B6</v>
      </c>
      <c r="C952" s="4" t="s">
        <v>3738</v>
      </c>
      <c r="D952" s="4" t="s">
        <v>3739</v>
      </c>
      <c r="E952" s="4" t="s">
        <v>3740</v>
      </c>
    </row>
    <row r="953" hidden="1" spans="2:5">
      <c r="B953" s="4" t="str">
        <f t="shared" si="14"/>
        <v>03B7</v>
      </c>
      <c r="C953" s="4" t="s">
        <v>3741</v>
      </c>
      <c r="D953" s="4" t="s">
        <v>3742</v>
      </c>
      <c r="E953" s="4" t="s">
        <v>3743</v>
      </c>
    </row>
    <row r="954" hidden="1" spans="2:5">
      <c r="B954" s="4" t="str">
        <f t="shared" si="14"/>
        <v>03B8</v>
      </c>
      <c r="C954" s="4" t="s">
        <v>3744</v>
      </c>
      <c r="D954" s="4" t="s">
        <v>3745</v>
      </c>
      <c r="E954" s="4" t="s">
        <v>3746</v>
      </c>
    </row>
    <row r="955" hidden="1" spans="2:5">
      <c r="B955" s="4" t="str">
        <f t="shared" si="14"/>
        <v>03B9</v>
      </c>
      <c r="C955" s="4" t="s">
        <v>3747</v>
      </c>
      <c r="D955" s="4" t="s">
        <v>3748</v>
      </c>
      <c r="E955" s="4" t="s">
        <v>3749</v>
      </c>
    </row>
    <row r="956" hidden="1" spans="2:5">
      <c r="B956" s="4" t="str">
        <f t="shared" si="14"/>
        <v>03BA</v>
      </c>
      <c r="C956" s="4" t="s">
        <v>3750</v>
      </c>
      <c r="D956" s="4" t="s">
        <v>3751</v>
      </c>
      <c r="E956" s="4" t="s">
        <v>3752</v>
      </c>
    </row>
    <row r="957" hidden="1" spans="2:5">
      <c r="B957" s="4" t="str">
        <f t="shared" si="14"/>
        <v>03BB</v>
      </c>
      <c r="C957" s="4" t="s">
        <v>3753</v>
      </c>
      <c r="D957" s="4" t="s">
        <v>3754</v>
      </c>
      <c r="E957" s="4" t="s">
        <v>3755</v>
      </c>
    </row>
    <row r="958" hidden="1" spans="2:5">
      <c r="B958" s="4" t="str">
        <f t="shared" si="14"/>
        <v>03BC</v>
      </c>
      <c r="C958" s="4" t="s">
        <v>3756</v>
      </c>
      <c r="D958" s="4" t="s">
        <v>3757</v>
      </c>
      <c r="E958" s="4" t="s">
        <v>3758</v>
      </c>
    </row>
    <row r="959" hidden="1" spans="2:5">
      <c r="B959" s="4" t="str">
        <f t="shared" si="14"/>
        <v>03BD</v>
      </c>
      <c r="C959" s="4" t="s">
        <v>3759</v>
      </c>
      <c r="D959" s="4" t="s">
        <v>3760</v>
      </c>
      <c r="E959" s="4" t="s">
        <v>3761</v>
      </c>
    </row>
    <row r="960" hidden="1" spans="2:5">
      <c r="B960" s="4" t="str">
        <f t="shared" si="14"/>
        <v>03BE</v>
      </c>
      <c r="C960" s="4" t="s">
        <v>3762</v>
      </c>
      <c r="D960" s="4" t="s">
        <v>3763</v>
      </c>
      <c r="E960" s="4" t="s">
        <v>3764</v>
      </c>
    </row>
    <row r="961" hidden="1" spans="2:5">
      <c r="B961" s="4" t="str">
        <f t="shared" si="14"/>
        <v>03BF</v>
      </c>
      <c r="C961" s="4" t="s">
        <v>3765</v>
      </c>
      <c r="D961" s="4" t="s">
        <v>3766</v>
      </c>
      <c r="E961" s="4" t="s">
        <v>3767</v>
      </c>
    </row>
    <row r="962" hidden="1" spans="2:5">
      <c r="B962" s="4" t="str">
        <f t="shared" si="14"/>
        <v>03C0</v>
      </c>
      <c r="C962" s="4" t="s">
        <v>3768</v>
      </c>
      <c r="D962" s="4" t="s">
        <v>3769</v>
      </c>
      <c r="E962" s="4" t="s">
        <v>3770</v>
      </c>
    </row>
    <row r="963" hidden="1" spans="2:5">
      <c r="B963" s="4" t="str">
        <f t="shared" si="14"/>
        <v>03C1</v>
      </c>
      <c r="C963" s="4" t="s">
        <v>3771</v>
      </c>
      <c r="D963" s="4" t="s">
        <v>3772</v>
      </c>
      <c r="E963" s="4" t="s">
        <v>3773</v>
      </c>
    </row>
    <row r="964" hidden="1" spans="2:5">
      <c r="B964" s="4" t="str">
        <f t="shared" ref="B964:B1027" si="15">DEC2HEX(ROW($A962),4)</f>
        <v>03C2</v>
      </c>
      <c r="C964" s="4" t="s">
        <v>3774</v>
      </c>
      <c r="D964" s="4" t="s">
        <v>3775</v>
      </c>
      <c r="E964" s="4" t="s">
        <v>3776</v>
      </c>
    </row>
    <row r="965" hidden="1" spans="2:5">
      <c r="B965" s="4" t="str">
        <f t="shared" si="15"/>
        <v>03C3</v>
      </c>
      <c r="C965" s="4" t="s">
        <v>3777</v>
      </c>
      <c r="D965" s="4" t="s">
        <v>3778</v>
      </c>
      <c r="E965" s="4" t="s">
        <v>3779</v>
      </c>
    </row>
    <row r="966" hidden="1" spans="2:5">
      <c r="B966" s="4" t="str">
        <f t="shared" si="15"/>
        <v>03C4</v>
      </c>
      <c r="C966" s="4" t="s">
        <v>3780</v>
      </c>
      <c r="D966" s="4" t="s">
        <v>3781</v>
      </c>
      <c r="E966" s="4" t="s">
        <v>3782</v>
      </c>
    </row>
    <row r="967" hidden="1" spans="2:5">
      <c r="B967" s="4" t="str">
        <f t="shared" si="15"/>
        <v>03C5</v>
      </c>
      <c r="C967" s="4" t="s">
        <v>3783</v>
      </c>
      <c r="D967" s="4" t="s">
        <v>3784</v>
      </c>
      <c r="E967" s="4" t="s">
        <v>3785</v>
      </c>
    </row>
    <row r="968" hidden="1" spans="2:5">
      <c r="B968" s="4" t="str">
        <f t="shared" si="15"/>
        <v>03C6</v>
      </c>
      <c r="C968" s="4" t="s">
        <v>3786</v>
      </c>
      <c r="D968" s="4" t="s">
        <v>3787</v>
      </c>
      <c r="E968" s="4" t="s">
        <v>3788</v>
      </c>
    </row>
    <row r="969" hidden="1" spans="2:5">
      <c r="B969" s="4" t="str">
        <f t="shared" si="15"/>
        <v>03C7</v>
      </c>
      <c r="C969" s="4" t="s">
        <v>3789</v>
      </c>
      <c r="D969" s="4" t="s">
        <v>3790</v>
      </c>
      <c r="E969" s="4" t="s">
        <v>3791</v>
      </c>
    </row>
    <row r="970" hidden="1" spans="2:5">
      <c r="B970" s="4" t="str">
        <f t="shared" si="15"/>
        <v>03C8</v>
      </c>
      <c r="C970" s="4" t="s">
        <v>3792</v>
      </c>
      <c r="D970" s="4" t="s">
        <v>3793</v>
      </c>
      <c r="E970" s="4" t="s">
        <v>3794</v>
      </c>
    </row>
    <row r="971" hidden="1" spans="2:5">
      <c r="B971" s="4" t="str">
        <f t="shared" si="15"/>
        <v>03C9</v>
      </c>
      <c r="C971" s="4" t="s">
        <v>3795</v>
      </c>
      <c r="D971" s="4" t="s">
        <v>3796</v>
      </c>
      <c r="E971" s="4" t="s">
        <v>3797</v>
      </c>
    </row>
    <row r="972" hidden="1" spans="2:5">
      <c r="B972" s="4" t="str">
        <f t="shared" si="15"/>
        <v>03CA</v>
      </c>
      <c r="C972" s="4" t="s">
        <v>3798</v>
      </c>
      <c r="D972" s="4" t="s">
        <v>3799</v>
      </c>
      <c r="E972" s="4" t="s">
        <v>3800</v>
      </c>
    </row>
    <row r="973" hidden="1" spans="2:5">
      <c r="B973" s="4" t="str">
        <f t="shared" si="15"/>
        <v>03CB</v>
      </c>
      <c r="C973" s="4" t="s">
        <v>3801</v>
      </c>
      <c r="D973" s="4" t="s">
        <v>3802</v>
      </c>
      <c r="E973" s="4" t="s">
        <v>3803</v>
      </c>
    </row>
    <row r="974" hidden="1" spans="2:5">
      <c r="B974" s="4" t="str">
        <f t="shared" si="15"/>
        <v>03CC</v>
      </c>
      <c r="C974" s="4" t="s">
        <v>3804</v>
      </c>
      <c r="D974" s="4" t="s">
        <v>3805</v>
      </c>
      <c r="E974" s="4" t="s">
        <v>3806</v>
      </c>
    </row>
    <row r="975" hidden="1" spans="2:5">
      <c r="B975" s="4" t="str">
        <f t="shared" si="15"/>
        <v>03CD</v>
      </c>
      <c r="C975" s="4" t="s">
        <v>3807</v>
      </c>
      <c r="D975" s="4" t="s">
        <v>3808</v>
      </c>
      <c r="E975" s="4" t="s">
        <v>3809</v>
      </c>
    </row>
    <row r="976" hidden="1" spans="2:5">
      <c r="B976" s="4" t="str">
        <f t="shared" si="15"/>
        <v>03CE</v>
      </c>
      <c r="C976" s="4" t="s">
        <v>3810</v>
      </c>
      <c r="D976" s="4" t="s">
        <v>3811</v>
      </c>
      <c r="E976" s="4" t="s">
        <v>3812</v>
      </c>
    </row>
    <row r="977" hidden="1" spans="2:5">
      <c r="B977" s="4" t="str">
        <f t="shared" si="15"/>
        <v>03CF</v>
      </c>
      <c r="C977" s="4" t="s">
        <v>3813</v>
      </c>
      <c r="D977" s="4" t="s">
        <v>3814</v>
      </c>
      <c r="E977" s="4" t="s">
        <v>3815</v>
      </c>
    </row>
    <row r="978" hidden="1" spans="2:5">
      <c r="B978" s="4" t="str">
        <f t="shared" si="15"/>
        <v>03D0</v>
      </c>
      <c r="C978" s="4" t="s">
        <v>3816</v>
      </c>
      <c r="D978" s="4" t="s">
        <v>3817</v>
      </c>
      <c r="E978" s="4" t="s">
        <v>3818</v>
      </c>
    </row>
    <row r="979" hidden="1" spans="2:5">
      <c r="B979" s="4" t="str">
        <f t="shared" si="15"/>
        <v>03D1</v>
      </c>
      <c r="C979" s="4" t="s">
        <v>3819</v>
      </c>
      <c r="D979" s="4" t="s">
        <v>3820</v>
      </c>
      <c r="E979" s="4" t="s">
        <v>3821</v>
      </c>
    </row>
    <row r="980" hidden="1" spans="2:5">
      <c r="B980" s="4" t="str">
        <f t="shared" si="15"/>
        <v>03D2</v>
      </c>
      <c r="C980" s="4" t="s">
        <v>3822</v>
      </c>
      <c r="D980" s="4" t="s">
        <v>3823</v>
      </c>
      <c r="E980" s="4" t="s">
        <v>3824</v>
      </c>
    </row>
    <row r="981" hidden="1" spans="2:5">
      <c r="B981" s="4" t="str">
        <f t="shared" si="15"/>
        <v>03D3</v>
      </c>
      <c r="C981" s="4" t="s">
        <v>3825</v>
      </c>
      <c r="D981" s="4" t="s">
        <v>3826</v>
      </c>
      <c r="E981" s="4" t="s">
        <v>3827</v>
      </c>
    </row>
    <row r="982" hidden="1" spans="2:5">
      <c r="B982" s="4" t="str">
        <f t="shared" si="15"/>
        <v>03D4</v>
      </c>
      <c r="C982" s="4" t="s">
        <v>3828</v>
      </c>
      <c r="D982" s="4" t="s">
        <v>3829</v>
      </c>
      <c r="E982" s="4" t="s">
        <v>3830</v>
      </c>
    </row>
    <row r="983" hidden="1" spans="2:5">
      <c r="B983" s="4" t="str">
        <f t="shared" si="15"/>
        <v>03D5</v>
      </c>
      <c r="C983" s="4" t="s">
        <v>3831</v>
      </c>
      <c r="D983" s="4" t="s">
        <v>3832</v>
      </c>
      <c r="E983" s="4" t="s">
        <v>3833</v>
      </c>
    </row>
    <row r="984" hidden="1" spans="2:5">
      <c r="B984" s="4" t="str">
        <f t="shared" si="15"/>
        <v>03D6</v>
      </c>
      <c r="C984" s="4" t="s">
        <v>3834</v>
      </c>
      <c r="D984" s="4" t="s">
        <v>3835</v>
      </c>
      <c r="E984" s="4" t="s">
        <v>3836</v>
      </c>
    </row>
    <row r="985" hidden="1" spans="2:5">
      <c r="B985" s="4" t="str">
        <f t="shared" si="15"/>
        <v>03D7</v>
      </c>
      <c r="C985" s="4" t="s">
        <v>3837</v>
      </c>
      <c r="D985" s="4" t="s">
        <v>3838</v>
      </c>
      <c r="E985" s="4" t="s">
        <v>3839</v>
      </c>
    </row>
    <row r="986" hidden="1" spans="2:5">
      <c r="B986" s="4" t="str">
        <f t="shared" si="15"/>
        <v>03D8</v>
      </c>
      <c r="C986" s="4" t="s">
        <v>3840</v>
      </c>
      <c r="D986" s="4" t="s">
        <v>3841</v>
      </c>
      <c r="E986" s="4" t="s">
        <v>3842</v>
      </c>
    </row>
    <row r="987" hidden="1" spans="2:5">
      <c r="B987" s="4" t="str">
        <f t="shared" si="15"/>
        <v>03D9</v>
      </c>
      <c r="C987" s="4" t="s">
        <v>3843</v>
      </c>
      <c r="D987" s="4" t="s">
        <v>3844</v>
      </c>
      <c r="E987" s="4" t="s">
        <v>3845</v>
      </c>
    </row>
    <row r="988" hidden="1" spans="2:5">
      <c r="B988" s="4" t="str">
        <f t="shared" si="15"/>
        <v>03DA</v>
      </c>
      <c r="C988" s="4" t="s">
        <v>3846</v>
      </c>
      <c r="D988" s="4" t="s">
        <v>3847</v>
      </c>
      <c r="E988" s="4" t="s">
        <v>3848</v>
      </c>
    </row>
    <row r="989" hidden="1" spans="2:5">
      <c r="B989" s="4" t="str">
        <f t="shared" si="15"/>
        <v>03DB</v>
      </c>
      <c r="C989" s="4" t="s">
        <v>3849</v>
      </c>
      <c r="D989" s="4" t="s">
        <v>3850</v>
      </c>
      <c r="E989" s="4" t="s">
        <v>3851</v>
      </c>
    </row>
    <row r="990" hidden="1" spans="2:5">
      <c r="B990" s="4" t="str">
        <f t="shared" si="15"/>
        <v>03DC</v>
      </c>
      <c r="C990" s="4" t="s">
        <v>3852</v>
      </c>
      <c r="D990" s="4" t="s">
        <v>3853</v>
      </c>
      <c r="E990" s="4" t="s">
        <v>3854</v>
      </c>
    </row>
    <row r="991" hidden="1" spans="2:5">
      <c r="B991" s="4" t="str">
        <f t="shared" si="15"/>
        <v>03DD</v>
      </c>
      <c r="C991" s="4" t="s">
        <v>3855</v>
      </c>
      <c r="D991" s="4" t="s">
        <v>3856</v>
      </c>
      <c r="E991" s="4" t="s">
        <v>3857</v>
      </c>
    </row>
    <row r="992" hidden="1" spans="2:5">
      <c r="B992" s="4" t="str">
        <f t="shared" si="15"/>
        <v>03DE</v>
      </c>
      <c r="C992" s="4" t="s">
        <v>3858</v>
      </c>
      <c r="D992" s="4" t="s">
        <v>3859</v>
      </c>
      <c r="E992" s="4" t="s">
        <v>3860</v>
      </c>
    </row>
    <row r="993" hidden="1" spans="2:5">
      <c r="B993" s="4" t="str">
        <f t="shared" si="15"/>
        <v>03DF</v>
      </c>
      <c r="C993" s="4" t="s">
        <v>3861</v>
      </c>
      <c r="D993" s="4" t="s">
        <v>3862</v>
      </c>
      <c r="E993" s="4" t="s">
        <v>3863</v>
      </c>
    </row>
    <row r="994" hidden="1" spans="2:5">
      <c r="B994" s="4" t="str">
        <f t="shared" si="15"/>
        <v>03E0</v>
      </c>
      <c r="C994" s="4" t="s">
        <v>3864</v>
      </c>
      <c r="D994" s="4" t="s">
        <v>3865</v>
      </c>
      <c r="E994" s="4" t="s">
        <v>3866</v>
      </c>
    </row>
    <row r="995" hidden="1" spans="2:5">
      <c r="B995" s="4" t="str">
        <f t="shared" si="15"/>
        <v>03E1</v>
      </c>
      <c r="C995" s="4" t="s">
        <v>3867</v>
      </c>
      <c r="D995" s="4" t="s">
        <v>3868</v>
      </c>
      <c r="E995" s="4" t="s">
        <v>3869</v>
      </c>
    </row>
    <row r="996" hidden="1" spans="2:5">
      <c r="B996" s="4" t="str">
        <f t="shared" si="15"/>
        <v>03E2</v>
      </c>
      <c r="C996" s="4" t="s">
        <v>3870</v>
      </c>
      <c r="D996" s="4" t="s">
        <v>3871</v>
      </c>
      <c r="E996" s="4" t="s">
        <v>3872</v>
      </c>
    </row>
    <row r="997" hidden="1" spans="2:5">
      <c r="B997" s="4" t="str">
        <f t="shared" si="15"/>
        <v>03E3</v>
      </c>
      <c r="C997" s="4" t="s">
        <v>3873</v>
      </c>
      <c r="D997" s="4" t="s">
        <v>3874</v>
      </c>
      <c r="E997" s="4" t="s">
        <v>3875</v>
      </c>
    </row>
    <row r="998" hidden="1" spans="2:5">
      <c r="B998" s="4" t="str">
        <f t="shared" si="15"/>
        <v>03E4</v>
      </c>
      <c r="C998" s="4" t="s">
        <v>3876</v>
      </c>
      <c r="D998" s="4" t="s">
        <v>3877</v>
      </c>
      <c r="E998" s="4" t="s">
        <v>3878</v>
      </c>
    </row>
    <row r="999" hidden="1" spans="2:5">
      <c r="B999" s="4" t="str">
        <f t="shared" si="15"/>
        <v>03E5</v>
      </c>
      <c r="C999" s="4" t="s">
        <v>3879</v>
      </c>
      <c r="D999" s="4" t="s">
        <v>3880</v>
      </c>
      <c r="E999" s="4" t="s">
        <v>3881</v>
      </c>
    </row>
    <row r="1000" hidden="1" spans="2:5">
      <c r="B1000" s="4" t="str">
        <f t="shared" si="15"/>
        <v>03E6</v>
      </c>
      <c r="C1000" s="4" t="s">
        <v>3882</v>
      </c>
      <c r="D1000" s="4" t="s">
        <v>3883</v>
      </c>
      <c r="E1000" s="4" t="s">
        <v>3884</v>
      </c>
    </row>
    <row r="1001" hidden="1" spans="2:5">
      <c r="B1001" s="4" t="str">
        <f t="shared" si="15"/>
        <v>03E7</v>
      </c>
      <c r="C1001" s="4" t="s">
        <v>3885</v>
      </c>
      <c r="D1001" s="4" t="s">
        <v>3886</v>
      </c>
      <c r="E1001" s="4" t="s">
        <v>3887</v>
      </c>
    </row>
    <row r="1002" hidden="1" spans="2:5">
      <c r="B1002" s="4" t="str">
        <f t="shared" si="15"/>
        <v>03E8</v>
      </c>
      <c r="C1002" s="4" t="s">
        <v>3888</v>
      </c>
      <c r="D1002" s="4" t="s">
        <v>3889</v>
      </c>
      <c r="E1002" s="4" t="s">
        <v>3890</v>
      </c>
    </row>
    <row r="1003" hidden="1" spans="2:5">
      <c r="B1003" s="4" t="str">
        <f t="shared" si="15"/>
        <v>03E9</v>
      </c>
      <c r="C1003" s="4" t="s">
        <v>3891</v>
      </c>
      <c r="D1003" s="4" t="s">
        <v>3892</v>
      </c>
      <c r="E1003" s="4" t="s">
        <v>3893</v>
      </c>
    </row>
    <row r="1004" hidden="1" spans="2:5">
      <c r="B1004" s="4" t="str">
        <f t="shared" si="15"/>
        <v>03EA</v>
      </c>
      <c r="C1004" s="4" t="s">
        <v>3894</v>
      </c>
      <c r="D1004" s="4" t="s">
        <v>3895</v>
      </c>
      <c r="E1004" s="4" t="s">
        <v>3896</v>
      </c>
    </row>
    <row r="1005" hidden="1" spans="2:5">
      <c r="B1005" s="4" t="str">
        <f t="shared" si="15"/>
        <v>03EB</v>
      </c>
      <c r="C1005" s="4" t="s">
        <v>3897</v>
      </c>
      <c r="D1005" s="4" t="s">
        <v>3898</v>
      </c>
      <c r="E1005" s="4" t="s">
        <v>3899</v>
      </c>
    </row>
    <row r="1006" hidden="1" spans="2:5">
      <c r="B1006" s="4" t="str">
        <f t="shared" si="15"/>
        <v>03EC</v>
      </c>
      <c r="C1006" s="4" t="s">
        <v>3900</v>
      </c>
      <c r="D1006" s="4" t="s">
        <v>3901</v>
      </c>
      <c r="E1006" s="4" t="s">
        <v>3902</v>
      </c>
    </row>
    <row r="1007" hidden="1" spans="2:5">
      <c r="B1007" s="4" t="str">
        <f t="shared" si="15"/>
        <v>03ED</v>
      </c>
      <c r="C1007" s="4" t="s">
        <v>3903</v>
      </c>
      <c r="D1007" s="4" t="s">
        <v>3904</v>
      </c>
      <c r="E1007" s="4" t="s">
        <v>3905</v>
      </c>
    </row>
    <row r="1008" hidden="1" spans="2:5">
      <c r="B1008" s="4" t="str">
        <f t="shared" si="15"/>
        <v>03EE</v>
      </c>
      <c r="C1008" s="4" t="s">
        <v>3906</v>
      </c>
      <c r="D1008" s="4" t="s">
        <v>3907</v>
      </c>
      <c r="E1008" s="4" t="s">
        <v>3908</v>
      </c>
    </row>
    <row r="1009" hidden="1" spans="2:5">
      <c r="B1009" s="4" t="str">
        <f t="shared" si="15"/>
        <v>03EF</v>
      </c>
      <c r="C1009" s="4" t="s">
        <v>3909</v>
      </c>
      <c r="D1009" s="4" t="s">
        <v>3910</v>
      </c>
      <c r="E1009" s="4" t="s">
        <v>3911</v>
      </c>
    </row>
    <row r="1010" hidden="1" spans="2:5">
      <c r="B1010" s="4" t="str">
        <f t="shared" si="15"/>
        <v>03F0</v>
      </c>
      <c r="C1010" s="4" t="s">
        <v>3912</v>
      </c>
      <c r="D1010" s="4" t="s">
        <v>3913</v>
      </c>
      <c r="E1010" s="4" t="s">
        <v>3914</v>
      </c>
    </row>
    <row r="1011" hidden="1" spans="2:5">
      <c r="B1011" s="4" t="str">
        <f t="shared" si="15"/>
        <v>03F1</v>
      </c>
      <c r="C1011" s="4" t="s">
        <v>3915</v>
      </c>
      <c r="D1011" s="4" t="s">
        <v>3916</v>
      </c>
      <c r="E1011" s="4" t="s">
        <v>3917</v>
      </c>
    </row>
    <row r="1012" hidden="1" spans="2:5">
      <c r="B1012" s="4" t="str">
        <f t="shared" si="15"/>
        <v>03F2</v>
      </c>
      <c r="C1012" s="4" t="s">
        <v>3918</v>
      </c>
      <c r="D1012" s="4" t="s">
        <v>3919</v>
      </c>
      <c r="E1012" s="4" t="s">
        <v>3920</v>
      </c>
    </row>
    <row r="1013" hidden="1" spans="2:5">
      <c r="B1013" s="4" t="str">
        <f t="shared" si="15"/>
        <v>03F3</v>
      </c>
      <c r="C1013" s="4" t="s">
        <v>3921</v>
      </c>
      <c r="D1013" s="4" t="s">
        <v>3922</v>
      </c>
      <c r="E1013" s="4" t="s">
        <v>3923</v>
      </c>
    </row>
    <row r="1014" hidden="1" spans="2:5">
      <c r="B1014" s="4" t="str">
        <f t="shared" si="15"/>
        <v>03F4</v>
      </c>
      <c r="C1014" s="4" t="s">
        <v>3924</v>
      </c>
      <c r="D1014" s="4" t="s">
        <v>3925</v>
      </c>
      <c r="E1014" s="4" t="s">
        <v>3926</v>
      </c>
    </row>
    <row r="1015" hidden="1" spans="2:5">
      <c r="B1015" s="4" t="str">
        <f t="shared" si="15"/>
        <v>03F5</v>
      </c>
      <c r="C1015" s="4" t="s">
        <v>3927</v>
      </c>
      <c r="D1015" s="4" t="s">
        <v>3928</v>
      </c>
      <c r="E1015" s="4" t="s">
        <v>3929</v>
      </c>
    </row>
    <row r="1016" hidden="1" spans="2:5">
      <c r="B1016" s="4" t="str">
        <f t="shared" si="15"/>
        <v>03F6</v>
      </c>
      <c r="C1016" s="4" t="s">
        <v>3930</v>
      </c>
      <c r="D1016" s="4" t="s">
        <v>3931</v>
      </c>
      <c r="E1016" s="4" t="s">
        <v>3932</v>
      </c>
    </row>
    <row r="1017" hidden="1" spans="2:5">
      <c r="B1017" s="4" t="str">
        <f t="shared" si="15"/>
        <v>03F7</v>
      </c>
      <c r="C1017" s="4" t="s">
        <v>3933</v>
      </c>
      <c r="D1017" s="4" t="s">
        <v>3934</v>
      </c>
      <c r="E1017" s="4" t="s">
        <v>3935</v>
      </c>
    </row>
    <row r="1018" hidden="1" spans="2:5">
      <c r="B1018" s="4" t="str">
        <f t="shared" si="15"/>
        <v>03F8</v>
      </c>
      <c r="C1018" s="4" t="s">
        <v>3936</v>
      </c>
      <c r="D1018" s="4" t="s">
        <v>3937</v>
      </c>
      <c r="E1018" s="4" t="s">
        <v>3938</v>
      </c>
    </row>
    <row r="1019" hidden="1" spans="2:5">
      <c r="B1019" s="4" t="str">
        <f t="shared" si="15"/>
        <v>03F9</v>
      </c>
      <c r="C1019" s="4" t="s">
        <v>3939</v>
      </c>
      <c r="D1019" s="4" t="s">
        <v>3940</v>
      </c>
      <c r="E1019" s="4" t="s">
        <v>3941</v>
      </c>
    </row>
    <row r="1020" hidden="1" spans="2:5">
      <c r="B1020" s="4" t="str">
        <f t="shared" si="15"/>
        <v>03FA</v>
      </c>
      <c r="C1020" s="4" t="s">
        <v>3942</v>
      </c>
      <c r="D1020" s="4" t="s">
        <v>3943</v>
      </c>
      <c r="E1020" s="4" t="s">
        <v>3944</v>
      </c>
    </row>
    <row r="1021" hidden="1" spans="2:5">
      <c r="B1021" s="4" t="str">
        <f t="shared" si="15"/>
        <v>03FB</v>
      </c>
      <c r="C1021" s="4" t="s">
        <v>3945</v>
      </c>
      <c r="D1021" s="4" t="s">
        <v>3946</v>
      </c>
      <c r="E1021" s="4" t="s">
        <v>3947</v>
      </c>
    </row>
    <row r="1022" hidden="1" spans="2:5">
      <c r="B1022" s="4" t="str">
        <f t="shared" si="15"/>
        <v>03FC</v>
      </c>
      <c r="C1022" s="4" t="s">
        <v>3948</v>
      </c>
      <c r="D1022" s="4" t="s">
        <v>3949</v>
      </c>
      <c r="E1022" s="4" t="s">
        <v>3950</v>
      </c>
    </row>
    <row r="1023" hidden="1" spans="2:5">
      <c r="B1023" s="4" t="str">
        <f t="shared" si="15"/>
        <v>03FD</v>
      </c>
      <c r="C1023" s="4" t="s">
        <v>3951</v>
      </c>
      <c r="D1023" s="4" t="s">
        <v>3952</v>
      </c>
      <c r="E1023" s="4" t="s">
        <v>3953</v>
      </c>
    </row>
    <row r="1024" hidden="1" spans="2:5">
      <c r="B1024" s="4" t="str">
        <f t="shared" si="15"/>
        <v>03FE</v>
      </c>
      <c r="C1024" s="4" t="s">
        <v>3954</v>
      </c>
      <c r="D1024" s="4" t="s">
        <v>3955</v>
      </c>
      <c r="E1024" s="4" t="s">
        <v>3956</v>
      </c>
    </row>
    <row r="1025" hidden="1" spans="2:5">
      <c r="B1025" s="4" t="str">
        <f t="shared" si="15"/>
        <v>03FF</v>
      </c>
      <c r="C1025" s="4" t="s">
        <v>3957</v>
      </c>
      <c r="D1025" s="4" t="s">
        <v>3958</v>
      </c>
      <c r="E1025" s="4" t="s">
        <v>3959</v>
      </c>
    </row>
    <row r="1026" hidden="1" spans="2:5">
      <c r="B1026" s="4" t="str">
        <f t="shared" si="15"/>
        <v>0400</v>
      </c>
      <c r="C1026" s="4" t="s">
        <v>3960</v>
      </c>
      <c r="D1026" s="4" t="s">
        <v>3961</v>
      </c>
      <c r="E1026" s="4" t="s">
        <v>3962</v>
      </c>
    </row>
    <row r="1027" hidden="1" spans="2:5">
      <c r="B1027" s="4" t="str">
        <f t="shared" si="15"/>
        <v>0401</v>
      </c>
      <c r="C1027" s="4" t="s">
        <v>3963</v>
      </c>
      <c r="D1027" s="4" t="s">
        <v>3964</v>
      </c>
      <c r="E1027" s="4" t="s">
        <v>3965</v>
      </c>
    </row>
    <row r="1028" hidden="1" spans="2:5">
      <c r="B1028" s="4" t="str">
        <f t="shared" ref="B1028:B1091" si="16">DEC2HEX(ROW($A1026),4)</f>
        <v>0402</v>
      </c>
      <c r="C1028" s="4" t="s">
        <v>3966</v>
      </c>
      <c r="D1028" s="4" t="s">
        <v>3967</v>
      </c>
      <c r="E1028" s="4" t="s">
        <v>3968</v>
      </c>
    </row>
    <row r="1029" hidden="1" spans="2:5">
      <c r="B1029" s="4" t="str">
        <f t="shared" si="16"/>
        <v>0403</v>
      </c>
      <c r="C1029" s="4" t="s">
        <v>3969</v>
      </c>
      <c r="D1029" s="4" t="s">
        <v>3970</v>
      </c>
      <c r="E1029" s="4" t="s">
        <v>3971</v>
      </c>
    </row>
    <row r="1030" hidden="1" spans="2:5">
      <c r="B1030" s="4" t="str">
        <f t="shared" si="16"/>
        <v>0404</v>
      </c>
      <c r="C1030" s="4" t="s">
        <v>3972</v>
      </c>
      <c r="D1030" s="4" t="s">
        <v>3973</v>
      </c>
      <c r="E1030" s="4" t="s">
        <v>3974</v>
      </c>
    </row>
    <row r="1031" hidden="1" spans="2:5">
      <c r="B1031" s="4" t="str">
        <f t="shared" si="16"/>
        <v>0405</v>
      </c>
      <c r="C1031" s="4" t="s">
        <v>3975</v>
      </c>
      <c r="D1031" s="4" t="s">
        <v>3976</v>
      </c>
      <c r="E1031" s="4" t="s">
        <v>3977</v>
      </c>
    </row>
    <row r="1032" hidden="1" spans="2:5">
      <c r="B1032" s="4" t="str">
        <f t="shared" si="16"/>
        <v>0406</v>
      </c>
      <c r="C1032" s="4" t="s">
        <v>3978</v>
      </c>
      <c r="D1032" s="4" t="s">
        <v>3979</v>
      </c>
      <c r="E1032" s="4" t="s">
        <v>3980</v>
      </c>
    </row>
    <row r="1033" hidden="1" spans="2:5">
      <c r="B1033" s="4" t="str">
        <f t="shared" si="16"/>
        <v>0407</v>
      </c>
      <c r="C1033" s="4" t="s">
        <v>3981</v>
      </c>
      <c r="D1033" s="4" t="s">
        <v>3982</v>
      </c>
      <c r="E1033" s="4" t="s">
        <v>3983</v>
      </c>
    </row>
    <row r="1034" hidden="1" spans="2:5">
      <c r="B1034" s="4" t="str">
        <f t="shared" si="16"/>
        <v>0408</v>
      </c>
      <c r="C1034" s="4" t="s">
        <v>3984</v>
      </c>
      <c r="D1034" s="4" t="s">
        <v>3985</v>
      </c>
      <c r="E1034" s="4" t="s">
        <v>3986</v>
      </c>
    </row>
    <row r="1035" hidden="1" spans="2:5">
      <c r="B1035" s="4" t="str">
        <f t="shared" si="16"/>
        <v>0409</v>
      </c>
      <c r="C1035" s="4" t="s">
        <v>3987</v>
      </c>
      <c r="D1035" s="4" t="s">
        <v>3988</v>
      </c>
      <c r="E1035" s="4" t="s">
        <v>3989</v>
      </c>
    </row>
    <row r="1036" hidden="1" spans="2:5">
      <c r="B1036" s="4" t="str">
        <f t="shared" si="16"/>
        <v>040A</v>
      </c>
      <c r="C1036" s="4" t="s">
        <v>3990</v>
      </c>
      <c r="D1036" s="4" t="s">
        <v>3991</v>
      </c>
      <c r="E1036" s="4" t="s">
        <v>3992</v>
      </c>
    </row>
    <row r="1037" hidden="1" spans="2:5">
      <c r="B1037" s="4" t="str">
        <f t="shared" si="16"/>
        <v>040B</v>
      </c>
      <c r="C1037" s="4" t="s">
        <v>3993</v>
      </c>
      <c r="D1037" s="4" t="s">
        <v>3994</v>
      </c>
      <c r="E1037" s="4" t="s">
        <v>3995</v>
      </c>
    </row>
    <row r="1038" hidden="1" spans="2:5">
      <c r="B1038" s="4" t="str">
        <f t="shared" si="16"/>
        <v>040C</v>
      </c>
      <c r="C1038" s="4" t="s">
        <v>3996</v>
      </c>
      <c r="D1038" s="4" t="s">
        <v>3997</v>
      </c>
      <c r="E1038" s="4" t="s">
        <v>3998</v>
      </c>
    </row>
    <row r="1039" hidden="1" spans="2:5">
      <c r="B1039" s="4" t="str">
        <f t="shared" si="16"/>
        <v>040D</v>
      </c>
      <c r="C1039" s="4" t="s">
        <v>3999</v>
      </c>
      <c r="D1039" s="4" t="s">
        <v>4000</v>
      </c>
      <c r="E1039" s="4" t="s">
        <v>4001</v>
      </c>
    </row>
    <row r="1040" hidden="1" spans="2:5">
      <c r="B1040" s="4" t="str">
        <f t="shared" si="16"/>
        <v>040E</v>
      </c>
      <c r="C1040" s="4" t="s">
        <v>4002</v>
      </c>
      <c r="D1040" s="4" t="s">
        <v>4003</v>
      </c>
      <c r="E1040" s="4" t="s">
        <v>4004</v>
      </c>
    </row>
    <row r="1041" hidden="1" spans="2:5">
      <c r="B1041" s="4" t="str">
        <f t="shared" si="16"/>
        <v>040F</v>
      </c>
      <c r="C1041" s="4" t="s">
        <v>4005</v>
      </c>
      <c r="D1041" s="4" t="s">
        <v>4006</v>
      </c>
      <c r="E1041" s="4" t="s">
        <v>4007</v>
      </c>
    </row>
    <row r="1042" hidden="1" spans="2:5">
      <c r="B1042" s="4" t="str">
        <f t="shared" si="16"/>
        <v>0410</v>
      </c>
      <c r="C1042" s="4" t="s">
        <v>4008</v>
      </c>
      <c r="D1042" s="4" t="s">
        <v>4009</v>
      </c>
      <c r="E1042" s="4" t="s">
        <v>4010</v>
      </c>
    </row>
    <row r="1043" hidden="1" spans="2:5">
      <c r="B1043" s="4" t="str">
        <f t="shared" si="16"/>
        <v>0411</v>
      </c>
      <c r="C1043" s="4" t="s">
        <v>4011</v>
      </c>
      <c r="D1043" s="4" t="s">
        <v>4012</v>
      </c>
      <c r="E1043" s="4" t="s">
        <v>4013</v>
      </c>
    </row>
    <row r="1044" hidden="1" spans="2:5">
      <c r="B1044" s="4" t="str">
        <f t="shared" si="16"/>
        <v>0412</v>
      </c>
      <c r="C1044" s="4" t="s">
        <v>4014</v>
      </c>
      <c r="D1044" s="4" t="s">
        <v>4015</v>
      </c>
      <c r="E1044" s="4" t="s">
        <v>4016</v>
      </c>
    </row>
    <row r="1045" hidden="1" spans="2:5">
      <c r="B1045" s="4" t="str">
        <f t="shared" si="16"/>
        <v>0413</v>
      </c>
      <c r="C1045" s="4" t="s">
        <v>4017</v>
      </c>
      <c r="D1045" s="4" t="s">
        <v>4018</v>
      </c>
      <c r="E1045" s="4" t="s">
        <v>4019</v>
      </c>
    </row>
    <row r="1046" hidden="1" spans="2:5">
      <c r="B1046" s="4" t="str">
        <f t="shared" si="16"/>
        <v>0414</v>
      </c>
      <c r="C1046" s="4" t="s">
        <v>4020</v>
      </c>
      <c r="D1046" s="4" t="s">
        <v>4021</v>
      </c>
      <c r="E1046" s="4" t="s">
        <v>4022</v>
      </c>
    </row>
    <row r="1047" hidden="1" spans="2:5">
      <c r="B1047" s="4" t="str">
        <f t="shared" si="16"/>
        <v>0415</v>
      </c>
      <c r="C1047" s="4" t="s">
        <v>4023</v>
      </c>
      <c r="D1047" s="4" t="s">
        <v>4024</v>
      </c>
      <c r="E1047" s="4" t="s">
        <v>4025</v>
      </c>
    </row>
    <row r="1048" hidden="1" spans="2:5">
      <c r="B1048" s="4" t="str">
        <f t="shared" si="16"/>
        <v>0416</v>
      </c>
      <c r="C1048" s="4" t="s">
        <v>4026</v>
      </c>
      <c r="D1048" s="4" t="s">
        <v>4027</v>
      </c>
      <c r="E1048" s="4" t="s">
        <v>4028</v>
      </c>
    </row>
    <row r="1049" hidden="1" spans="2:5">
      <c r="B1049" s="4" t="str">
        <f t="shared" si="16"/>
        <v>0417</v>
      </c>
      <c r="C1049" s="4" t="s">
        <v>4029</v>
      </c>
      <c r="D1049" s="4" t="s">
        <v>4030</v>
      </c>
      <c r="E1049" s="4" t="s">
        <v>4031</v>
      </c>
    </row>
    <row r="1050" hidden="1" spans="2:5">
      <c r="B1050" s="4" t="str">
        <f t="shared" si="16"/>
        <v>0418</v>
      </c>
      <c r="C1050" s="4" t="s">
        <v>4032</v>
      </c>
      <c r="D1050" s="4" t="s">
        <v>4033</v>
      </c>
      <c r="E1050" s="4" t="s">
        <v>4034</v>
      </c>
    </row>
    <row r="1051" hidden="1" spans="2:5">
      <c r="B1051" s="4" t="str">
        <f t="shared" si="16"/>
        <v>0419</v>
      </c>
      <c r="C1051" s="4" t="s">
        <v>4035</v>
      </c>
      <c r="D1051" s="4" t="s">
        <v>4036</v>
      </c>
      <c r="E1051" s="4" t="s">
        <v>4037</v>
      </c>
    </row>
    <row r="1052" hidden="1" spans="2:5">
      <c r="B1052" s="4" t="str">
        <f t="shared" si="16"/>
        <v>041A</v>
      </c>
      <c r="C1052" s="4" t="s">
        <v>4038</v>
      </c>
      <c r="D1052" s="4" t="s">
        <v>4039</v>
      </c>
      <c r="E1052" s="4" t="s">
        <v>4040</v>
      </c>
    </row>
    <row r="1053" hidden="1" spans="2:5">
      <c r="B1053" s="4" t="str">
        <f t="shared" si="16"/>
        <v>041B</v>
      </c>
      <c r="C1053" s="4" t="s">
        <v>4041</v>
      </c>
      <c r="D1053" s="4" t="s">
        <v>4042</v>
      </c>
      <c r="E1053" s="4" t="s">
        <v>4043</v>
      </c>
    </row>
    <row r="1054" hidden="1" spans="2:5">
      <c r="B1054" s="4" t="str">
        <f t="shared" si="16"/>
        <v>041C</v>
      </c>
      <c r="C1054" s="4" t="s">
        <v>4044</v>
      </c>
      <c r="D1054" s="4" t="s">
        <v>4045</v>
      </c>
      <c r="E1054" s="4" t="s">
        <v>4046</v>
      </c>
    </row>
    <row r="1055" hidden="1" spans="2:5">
      <c r="B1055" s="4" t="str">
        <f t="shared" si="16"/>
        <v>041D</v>
      </c>
      <c r="C1055" s="4" t="s">
        <v>4047</v>
      </c>
      <c r="D1055" s="4" t="s">
        <v>4048</v>
      </c>
      <c r="E1055" s="4" t="s">
        <v>4049</v>
      </c>
    </row>
    <row r="1056" hidden="1" spans="2:5">
      <c r="B1056" s="4" t="str">
        <f t="shared" si="16"/>
        <v>041E</v>
      </c>
      <c r="C1056" s="4" t="s">
        <v>4050</v>
      </c>
      <c r="D1056" s="4" t="s">
        <v>4051</v>
      </c>
      <c r="E1056" s="4" t="s">
        <v>4052</v>
      </c>
    </row>
    <row r="1057" hidden="1" spans="2:5">
      <c r="B1057" s="4" t="str">
        <f t="shared" si="16"/>
        <v>041F</v>
      </c>
      <c r="C1057" s="4" t="s">
        <v>4053</v>
      </c>
      <c r="D1057" s="4" t="s">
        <v>4054</v>
      </c>
      <c r="E1057" s="4" t="s">
        <v>4055</v>
      </c>
    </row>
    <row r="1058" hidden="1" spans="2:5">
      <c r="B1058" s="4" t="str">
        <f t="shared" si="16"/>
        <v>0420</v>
      </c>
      <c r="C1058" s="4" t="s">
        <v>4056</v>
      </c>
      <c r="D1058" s="4" t="s">
        <v>4057</v>
      </c>
      <c r="E1058" s="4" t="s">
        <v>4058</v>
      </c>
    </row>
    <row r="1059" hidden="1" spans="2:5">
      <c r="B1059" s="4" t="str">
        <f t="shared" si="16"/>
        <v>0421</v>
      </c>
      <c r="C1059" s="4" t="s">
        <v>4059</v>
      </c>
      <c r="D1059" s="4" t="s">
        <v>4060</v>
      </c>
      <c r="E1059" s="4" t="s">
        <v>4061</v>
      </c>
    </row>
    <row r="1060" hidden="1" spans="2:5">
      <c r="B1060" s="4" t="str">
        <f t="shared" si="16"/>
        <v>0422</v>
      </c>
      <c r="C1060" s="4" t="s">
        <v>1462</v>
      </c>
      <c r="D1060" s="4" t="s">
        <v>1462</v>
      </c>
      <c r="E1060" s="4" t="s">
        <v>1463</v>
      </c>
    </row>
    <row r="1061" hidden="1" spans="2:5">
      <c r="B1061" s="4" t="str">
        <f t="shared" si="16"/>
        <v>0423</v>
      </c>
      <c r="C1061" s="4" t="s">
        <v>1462</v>
      </c>
      <c r="D1061" s="4" t="s">
        <v>1462</v>
      </c>
      <c r="E1061" s="4" t="s">
        <v>1463</v>
      </c>
    </row>
    <row r="1062" hidden="1" spans="2:5">
      <c r="B1062" s="4" t="str">
        <f t="shared" si="16"/>
        <v>0424</v>
      </c>
      <c r="C1062" s="4" t="s">
        <v>1462</v>
      </c>
      <c r="D1062" s="4" t="s">
        <v>1462</v>
      </c>
      <c r="E1062" s="4" t="s">
        <v>1463</v>
      </c>
    </row>
    <row r="1063" hidden="1" spans="2:5">
      <c r="B1063" s="4" t="str">
        <f t="shared" si="16"/>
        <v>0425</v>
      </c>
      <c r="C1063" s="4" t="s">
        <v>1462</v>
      </c>
      <c r="D1063" s="4" t="s">
        <v>1462</v>
      </c>
      <c r="E1063" s="4" t="s">
        <v>1463</v>
      </c>
    </row>
    <row r="1064" hidden="1" spans="2:5">
      <c r="B1064" s="4" t="str">
        <f t="shared" si="16"/>
        <v>0426</v>
      </c>
      <c r="C1064" s="4" t="s">
        <v>1462</v>
      </c>
      <c r="D1064" s="4" t="s">
        <v>1462</v>
      </c>
      <c r="E1064" s="4" t="s">
        <v>1463</v>
      </c>
    </row>
    <row r="1065" hidden="1" spans="2:5">
      <c r="B1065" s="4" t="str">
        <f t="shared" si="16"/>
        <v>0427</v>
      </c>
      <c r="C1065" s="4" t="s">
        <v>1462</v>
      </c>
      <c r="D1065" s="4" t="s">
        <v>1462</v>
      </c>
      <c r="E1065" s="4" t="s">
        <v>1463</v>
      </c>
    </row>
    <row r="1066" hidden="1" spans="2:5">
      <c r="B1066" s="4" t="str">
        <f t="shared" si="16"/>
        <v>0428</v>
      </c>
      <c r="C1066" s="4" t="s">
        <v>1462</v>
      </c>
      <c r="D1066" s="4" t="s">
        <v>1462</v>
      </c>
      <c r="E1066" s="4" t="s">
        <v>1463</v>
      </c>
    </row>
    <row r="1067" hidden="1" spans="2:5">
      <c r="B1067" s="4" t="str">
        <f t="shared" si="16"/>
        <v>0429</v>
      </c>
      <c r="C1067" s="4" t="s">
        <v>1462</v>
      </c>
      <c r="D1067" s="4" t="s">
        <v>1462</v>
      </c>
      <c r="E1067" s="4" t="s">
        <v>1463</v>
      </c>
    </row>
    <row r="1068" hidden="1" spans="2:5">
      <c r="B1068" s="4" t="str">
        <f t="shared" si="16"/>
        <v>042A</v>
      </c>
      <c r="C1068" s="4" t="s">
        <v>1462</v>
      </c>
      <c r="D1068" s="4" t="s">
        <v>1462</v>
      </c>
      <c r="E1068" s="4" t="s">
        <v>1463</v>
      </c>
    </row>
    <row r="1069" hidden="1" spans="2:5">
      <c r="B1069" s="4" t="str">
        <f t="shared" si="16"/>
        <v>042B</v>
      </c>
      <c r="C1069" s="4" t="s">
        <v>1462</v>
      </c>
      <c r="D1069" s="4" t="s">
        <v>1462</v>
      </c>
      <c r="E1069" s="4" t="s">
        <v>1463</v>
      </c>
    </row>
    <row r="1070" hidden="1" spans="2:5">
      <c r="B1070" s="4" t="str">
        <f t="shared" si="16"/>
        <v>042C</v>
      </c>
      <c r="C1070" s="4" t="s">
        <v>1462</v>
      </c>
      <c r="D1070" s="4" t="s">
        <v>1462</v>
      </c>
      <c r="E1070" s="4" t="s">
        <v>1463</v>
      </c>
    </row>
    <row r="1071" hidden="1" spans="2:5">
      <c r="B1071" s="4" t="str">
        <f t="shared" si="16"/>
        <v>042D</v>
      </c>
      <c r="C1071" s="4" t="s">
        <v>1462</v>
      </c>
      <c r="D1071" s="4" t="s">
        <v>1462</v>
      </c>
      <c r="E1071" s="4" t="s">
        <v>1463</v>
      </c>
    </row>
    <row r="1072" hidden="1" spans="2:5">
      <c r="B1072" s="4" t="str">
        <f t="shared" si="16"/>
        <v>042E</v>
      </c>
      <c r="C1072" s="4" t="s">
        <v>1462</v>
      </c>
      <c r="D1072" s="4" t="s">
        <v>1462</v>
      </c>
      <c r="E1072" s="4" t="s">
        <v>1463</v>
      </c>
    </row>
    <row r="1073" hidden="1" spans="2:5">
      <c r="B1073" s="4" t="str">
        <f t="shared" si="16"/>
        <v>042F</v>
      </c>
      <c r="C1073" s="4" t="s">
        <v>1462</v>
      </c>
      <c r="D1073" s="4" t="s">
        <v>1462</v>
      </c>
      <c r="E1073" s="4" t="s">
        <v>1463</v>
      </c>
    </row>
    <row r="1074" hidden="1" spans="2:5">
      <c r="B1074" s="4" t="str">
        <f t="shared" si="16"/>
        <v>0430</v>
      </c>
      <c r="C1074" s="4" t="s">
        <v>1462</v>
      </c>
      <c r="D1074" s="4" t="s">
        <v>1462</v>
      </c>
      <c r="E1074" s="4" t="s">
        <v>1463</v>
      </c>
    </row>
    <row r="1075" hidden="1" spans="2:5">
      <c r="B1075" s="4" t="str">
        <f t="shared" si="16"/>
        <v>0431</v>
      </c>
      <c r="C1075" s="4" t="s">
        <v>1462</v>
      </c>
      <c r="D1075" s="4" t="s">
        <v>1462</v>
      </c>
      <c r="E1075" s="4" t="s">
        <v>1463</v>
      </c>
    </row>
    <row r="1076" hidden="1" spans="2:5">
      <c r="B1076" s="4" t="str">
        <f t="shared" si="16"/>
        <v>0432</v>
      </c>
      <c r="C1076" s="4" t="s">
        <v>4062</v>
      </c>
      <c r="D1076" s="4" t="s">
        <v>4063</v>
      </c>
      <c r="E1076" s="4" t="s">
        <v>4064</v>
      </c>
    </row>
    <row r="1077" hidden="1" spans="2:5">
      <c r="B1077" s="4" t="str">
        <f t="shared" si="16"/>
        <v>0433</v>
      </c>
      <c r="C1077" s="4" t="s">
        <v>1479</v>
      </c>
      <c r="D1077" s="4" t="s">
        <v>1480</v>
      </c>
      <c r="E1077" s="4" t="s">
        <v>1481</v>
      </c>
    </row>
    <row r="1078" hidden="1" spans="2:5">
      <c r="B1078" s="4" t="str">
        <f t="shared" si="16"/>
        <v>0434</v>
      </c>
      <c r="C1078" s="4" t="s">
        <v>4065</v>
      </c>
      <c r="D1078" s="4" t="s">
        <v>4066</v>
      </c>
      <c r="E1078" s="4" t="s">
        <v>4067</v>
      </c>
    </row>
    <row r="1079" hidden="1" spans="2:5">
      <c r="B1079" s="4" t="str">
        <f t="shared" si="16"/>
        <v>0435</v>
      </c>
      <c r="C1079" s="4" t="s">
        <v>4068</v>
      </c>
      <c r="D1079" s="4" t="s">
        <v>4069</v>
      </c>
      <c r="E1079" s="4" t="s">
        <v>4070</v>
      </c>
    </row>
    <row r="1080" hidden="1" spans="2:5">
      <c r="B1080" s="4" t="str">
        <f t="shared" si="16"/>
        <v>0436</v>
      </c>
      <c r="C1080" s="4" t="s">
        <v>1462</v>
      </c>
      <c r="D1080" s="4" t="s">
        <v>1462</v>
      </c>
      <c r="E1080" s="4" t="s">
        <v>1463</v>
      </c>
    </row>
    <row r="1081" hidden="1" spans="2:5">
      <c r="B1081" s="4" t="str">
        <f t="shared" si="16"/>
        <v>0437</v>
      </c>
      <c r="C1081" s="4" t="s">
        <v>1462</v>
      </c>
      <c r="D1081" s="4" t="s">
        <v>1462</v>
      </c>
      <c r="E1081" s="4" t="s">
        <v>1463</v>
      </c>
    </row>
    <row r="1082" hidden="1" spans="2:5">
      <c r="B1082" s="4" t="str">
        <f t="shared" si="16"/>
        <v>0438</v>
      </c>
      <c r="C1082" s="4" t="s">
        <v>3484</v>
      </c>
      <c r="D1082" s="4" t="s">
        <v>3485</v>
      </c>
      <c r="E1082" s="4" t="s">
        <v>3486</v>
      </c>
    </row>
    <row r="1083" hidden="1" spans="2:5">
      <c r="B1083" s="4" t="str">
        <f t="shared" si="16"/>
        <v>0439</v>
      </c>
      <c r="C1083" s="4" t="s">
        <v>4071</v>
      </c>
      <c r="D1083" s="4" t="s">
        <v>4072</v>
      </c>
      <c r="E1083" s="4" t="s">
        <v>4073</v>
      </c>
    </row>
    <row r="1084" hidden="1" spans="2:5">
      <c r="B1084" s="4" t="str">
        <f t="shared" si="16"/>
        <v>043A</v>
      </c>
      <c r="C1084" s="4" t="s">
        <v>1462</v>
      </c>
      <c r="D1084" s="4" t="s">
        <v>1462</v>
      </c>
      <c r="E1084" s="4" t="s">
        <v>1463</v>
      </c>
    </row>
    <row r="1085" hidden="1" spans="2:5">
      <c r="B1085" s="4" t="str">
        <f t="shared" si="16"/>
        <v>043B</v>
      </c>
      <c r="C1085" s="4" t="s">
        <v>1462</v>
      </c>
      <c r="D1085" s="4" t="s">
        <v>1462</v>
      </c>
      <c r="E1085" s="4" t="s">
        <v>1463</v>
      </c>
    </row>
    <row r="1086" hidden="1" spans="2:5">
      <c r="B1086" s="4" t="str">
        <f t="shared" si="16"/>
        <v>043C</v>
      </c>
      <c r="C1086" s="4" t="s">
        <v>4074</v>
      </c>
      <c r="D1086" s="4" t="s">
        <v>4075</v>
      </c>
      <c r="E1086" s="4" t="s">
        <v>4076</v>
      </c>
    </row>
    <row r="1087" hidden="1" spans="2:5">
      <c r="B1087" s="4" t="str">
        <f t="shared" si="16"/>
        <v>043D</v>
      </c>
      <c r="C1087" s="4" t="s">
        <v>4077</v>
      </c>
      <c r="D1087" s="4" t="s">
        <v>4078</v>
      </c>
      <c r="E1087" s="4" t="s">
        <v>4079</v>
      </c>
    </row>
    <row r="1088" hidden="1" spans="2:5">
      <c r="B1088" s="4" t="str">
        <f t="shared" si="16"/>
        <v>043E</v>
      </c>
      <c r="C1088" s="4" t="s">
        <v>4080</v>
      </c>
      <c r="D1088" s="4" t="s">
        <v>4081</v>
      </c>
      <c r="E1088" s="4" t="s">
        <v>4082</v>
      </c>
    </row>
    <row r="1089" hidden="1" spans="2:5">
      <c r="B1089" s="4" t="str">
        <f t="shared" si="16"/>
        <v>043F</v>
      </c>
      <c r="C1089" s="4" t="s">
        <v>4083</v>
      </c>
      <c r="D1089" s="4" t="s">
        <v>4084</v>
      </c>
      <c r="E1089" s="4" t="s">
        <v>4085</v>
      </c>
    </row>
    <row r="1090" hidden="1" spans="2:5">
      <c r="B1090" s="4" t="str">
        <f t="shared" si="16"/>
        <v>0440</v>
      </c>
      <c r="C1090" s="4" t="s">
        <v>4086</v>
      </c>
      <c r="D1090" s="4" t="s">
        <v>4087</v>
      </c>
      <c r="E1090" s="4" t="s">
        <v>4088</v>
      </c>
    </row>
    <row r="1091" hidden="1" spans="2:5">
      <c r="B1091" s="4" t="str">
        <f t="shared" si="16"/>
        <v>0441</v>
      </c>
      <c r="C1091" s="4" t="s">
        <v>4089</v>
      </c>
      <c r="D1091" s="4" t="s">
        <v>4090</v>
      </c>
      <c r="E1091" s="4" t="s">
        <v>4091</v>
      </c>
    </row>
    <row r="1092" hidden="1" spans="2:5">
      <c r="B1092" s="4" t="str">
        <f t="shared" ref="B1092:B1155" si="17">DEC2HEX(ROW($A1090),4)</f>
        <v>0442</v>
      </c>
      <c r="C1092" s="4" t="s">
        <v>4092</v>
      </c>
      <c r="D1092" s="4" t="s">
        <v>4093</v>
      </c>
      <c r="E1092" s="4" t="s">
        <v>4094</v>
      </c>
    </row>
    <row r="1093" hidden="1" spans="2:5">
      <c r="B1093" s="4" t="str">
        <f t="shared" si="17"/>
        <v>0443</v>
      </c>
      <c r="C1093" s="4" t="s">
        <v>4095</v>
      </c>
      <c r="D1093" s="4" t="s">
        <v>4096</v>
      </c>
      <c r="E1093" s="4" t="s">
        <v>4097</v>
      </c>
    </row>
    <row r="1094" hidden="1" spans="2:5">
      <c r="B1094" s="4" t="str">
        <f t="shared" si="17"/>
        <v>0444</v>
      </c>
      <c r="C1094" s="4" t="s">
        <v>4098</v>
      </c>
      <c r="D1094" s="4" t="s">
        <v>4099</v>
      </c>
      <c r="E1094" s="4" t="s">
        <v>4100</v>
      </c>
    </row>
    <row r="1095" hidden="1" spans="2:5">
      <c r="B1095" s="4" t="str">
        <f t="shared" si="17"/>
        <v>0445</v>
      </c>
      <c r="C1095" s="4" t="s">
        <v>4101</v>
      </c>
      <c r="D1095" s="4" t="s">
        <v>4102</v>
      </c>
      <c r="E1095" s="4" t="s">
        <v>4103</v>
      </c>
    </row>
    <row r="1096" hidden="1" spans="2:5">
      <c r="B1096" s="4" t="str">
        <f t="shared" si="17"/>
        <v>0446</v>
      </c>
      <c r="C1096" s="4" t="s">
        <v>4104</v>
      </c>
      <c r="D1096" s="4" t="s">
        <v>4105</v>
      </c>
      <c r="E1096" s="4" t="s">
        <v>4106</v>
      </c>
    </row>
    <row r="1097" hidden="1" spans="2:5">
      <c r="B1097" s="4" t="str">
        <f t="shared" si="17"/>
        <v>0447</v>
      </c>
      <c r="C1097" s="4" t="s">
        <v>4107</v>
      </c>
      <c r="D1097" s="4" t="s">
        <v>4108</v>
      </c>
      <c r="E1097" s="4" t="s">
        <v>4109</v>
      </c>
    </row>
    <row r="1098" hidden="1" spans="2:5">
      <c r="B1098" s="4" t="str">
        <f t="shared" si="17"/>
        <v>0448</v>
      </c>
      <c r="C1098" s="4" t="s">
        <v>4110</v>
      </c>
      <c r="D1098" s="4" t="s">
        <v>4111</v>
      </c>
      <c r="E1098" s="4" t="s">
        <v>4112</v>
      </c>
    </row>
    <row r="1099" hidden="1" spans="2:5">
      <c r="B1099" s="4" t="str">
        <f t="shared" si="17"/>
        <v>0449</v>
      </c>
      <c r="C1099" s="4" t="s">
        <v>4113</v>
      </c>
      <c r="D1099" s="4" t="s">
        <v>4114</v>
      </c>
      <c r="E1099" s="4" t="s">
        <v>4115</v>
      </c>
    </row>
    <row r="1100" hidden="1" spans="2:5">
      <c r="B1100" s="4" t="str">
        <f t="shared" si="17"/>
        <v>044A</v>
      </c>
      <c r="C1100" s="4" t="s">
        <v>4116</v>
      </c>
      <c r="D1100" s="4" t="s">
        <v>4117</v>
      </c>
      <c r="E1100" s="4" t="s">
        <v>4118</v>
      </c>
    </row>
    <row r="1101" hidden="1" spans="2:5">
      <c r="B1101" s="4" t="str">
        <f t="shared" si="17"/>
        <v>044B</v>
      </c>
      <c r="C1101" s="4" t="s">
        <v>4119</v>
      </c>
      <c r="D1101" s="4" t="s">
        <v>4120</v>
      </c>
      <c r="E1101" s="4" t="s">
        <v>4121</v>
      </c>
    </row>
    <row r="1102" hidden="1" spans="2:5">
      <c r="B1102" s="4" t="str">
        <f t="shared" si="17"/>
        <v>044C</v>
      </c>
      <c r="C1102" s="4" t="s">
        <v>4122</v>
      </c>
      <c r="D1102" s="4" t="s">
        <v>4123</v>
      </c>
      <c r="E1102" s="4" t="s">
        <v>4124</v>
      </c>
    </row>
    <row r="1103" hidden="1" spans="2:5">
      <c r="B1103" s="4" t="str">
        <f t="shared" si="17"/>
        <v>044D</v>
      </c>
      <c r="C1103" s="4" t="s">
        <v>1462</v>
      </c>
      <c r="D1103" s="4" t="s">
        <v>1462</v>
      </c>
      <c r="E1103" s="4" t="s">
        <v>1463</v>
      </c>
    </row>
    <row r="1104" hidden="1" spans="2:5">
      <c r="B1104" s="4" t="str">
        <f t="shared" si="17"/>
        <v>044E</v>
      </c>
      <c r="C1104" s="4" t="s">
        <v>1462</v>
      </c>
      <c r="D1104" s="4" t="s">
        <v>1462</v>
      </c>
      <c r="E1104" s="4" t="s">
        <v>1463</v>
      </c>
    </row>
    <row r="1105" hidden="1" spans="2:5">
      <c r="B1105" s="4" t="str">
        <f t="shared" si="17"/>
        <v>044F</v>
      </c>
      <c r="C1105" s="4" t="s">
        <v>4125</v>
      </c>
      <c r="D1105" s="4" t="s">
        <v>4126</v>
      </c>
      <c r="E1105" s="4" t="s">
        <v>4127</v>
      </c>
    </row>
    <row r="1106" hidden="1" spans="2:5">
      <c r="B1106" s="4" t="str">
        <f t="shared" si="17"/>
        <v>0450</v>
      </c>
      <c r="C1106" s="4" t="s">
        <v>4128</v>
      </c>
      <c r="D1106" s="4" t="s">
        <v>4129</v>
      </c>
      <c r="E1106" s="4" t="s">
        <v>4130</v>
      </c>
    </row>
    <row r="1107" hidden="1" spans="2:5">
      <c r="B1107" s="4" t="str">
        <f t="shared" si="17"/>
        <v>0451</v>
      </c>
      <c r="C1107" s="4" t="s">
        <v>4131</v>
      </c>
      <c r="D1107" s="4" t="s">
        <v>4132</v>
      </c>
      <c r="E1107" s="4" t="s">
        <v>4133</v>
      </c>
    </row>
    <row r="1108" hidden="1" spans="2:5">
      <c r="B1108" s="4" t="str">
        <f t="shared" si="17"/>
        <v>0452</v>
      </c>
      <c r="C1108" s="4" t="s">
        <v>4134</v>
      </c>
      <c r="D1108" s="4" t="s">
        <v>4135</v>
      </c>
      <c r="E1108" s="4" t="s">
        <v>4136</v>
      </c>
    </row>
    <row r="1109" hidden="1" spans="2:5">
      <c r="B1109" s="4" t="str">
        <f t="shared" si="17"/>
        <v>0453</v>
      </c>
      <c r="C1109" s="4" t="s">
        <v>4137</v>
      </c>
      <c r="D1109" s="4" t="s">
        <v>4138</v>
      </c>
      <c r="E1109" s="4" t="s">
        <v>4139</v>
      </c>
    </row>
    <row r="1110" hidden="1" spans="2:5">
      <c r="B1110" s="4" t="str">
        <f t="shared" si="17"/>
        <v>0454</v>
      </c>
      <c r="C1110" s="4" t="s">
        <v>4140</v>
      </c>
      <c r="D1110" s="4" t="s">
        <v>4141</v>
      </c>
      <c r="E1110" s="4" t="s">
        <v>4142</v>
      </c>
    </row>
    <row r="1111" hidden="1" spans="2:5">
      <c r="B1111" s="4" t="str">
        <f t="shared" si="17"/>
        <v>0455</v>
      </c>
      <c r="C1111" s="4" t="s">
        <v>4143</v>
      </c>
      <c r="D1111" s="4" t="s">
        <v>4144</v>
      </c>
      <c r="E1111" s="4" t="s">
        <v>4145</v>
      </c>
    </row>
    <row r="1112" hidden="1" spans="2:5">
      <c r="B1112" s="4" t="str">
        <f t="shared" si="17"/>
        <v>0456</v>
      </c>
      <c r="C1112" s="4" t="s">
        <v>4146</v>
      </c>
      <c r="D1112" s="4" t="s">
        <v>4147</v>
      </c>
      <c r="E1112" s="4" t="s">
        <v>4148</v>
      </c>
    </row>
    <row r="1113" hidden="1" spans="2:5">
      <c r="B1113" s="4" t="str">
        <f t="shared" si="17"/>
        <v>0457</v>
      </c>
      <c r="C1113" s="4" t="s">
        <v>4149</v>
      </c>
      <c r="D1113" s="4" t="s">
        <v>4150</v>
      </c>
      <c r="E1113" s="4" t="s">
        <v>4151</v>
      </c>
    </row>
    <row r="1114" hidden="1" spans="2:5">
      <c r="B1114" s="4" t="str">
        <f t="shared" si="17"/>
        <v>0458</v>
      </c>
      <c r="C1114" s="4" t="s">
        <v>4152</v>
      </c>
      <c r="D1114" s="4" t="s">
        <v>4153</v>
      </c>
      <c r="E1114" s="4" t="s">
        <v>4154</v>
      </c>
    </row>
    <row r="1115" hidden="1" spans="2:5">
      <c r="B1115" s="4" t="str">
        <f t="shared" si="17"/>
        <v>0459</v>
      </c>
      <c r="C1115" s="4" t="s">
        <v>4155</v>
      </c>
      <c r="D1115" s="4" t="s">
        <v>4156</v>
      </c>
      <c r="E1115" s="4" t="s">
        <v>4157</v>
      </c>
    </row>
    <row r="1116" hidden="1" spans="2:5">
      <c r="B1116" s="4" t="str">
        <f t="shared" si="17"/>
        <v>045A</v>
      </c>
      <c r="C1116" s="4" t="s">
        <v>4158</v>
      </c>
      <c r="D1116" s="4" t="s">
        <v>4159</v>
      </c>
      <c r="E1116" s="4" t="s">
        <v>4160</v>
      </c>
    </row>
    <row r="1117" hidden="1" spans="2:5">
      <c r="B1117" s="4" t="str">
        <f t="shared" si="17"/>
        <v>045B</v>
      </c>
      <c r="C1117" s="4" t="s">
        <v>4161</v>
      </c>
      <c r="D1117" s="4" t="s">
        <v>4162</v>
      </c>
      <c r="E1117" s="4" t="s">
        <v>4163</v>
      </c>
    </row>
    <row r="1118" hidden="1" spans="2:5">
      <c r="B1118" s="4" t="str">
        <f t="shared" si="17"/>
        <v>045C</v>
      </c>
      <c r="C1118" s="4" t="s">
        <v>4164</v>
      </c>
      <c r="D1118" s="4" t="s">
        <v>4165</v>
      </c>
      <c r="E1118" s="4" t="s">
        <v>4166</v>
      </c>
    </row>
    <row r="1119" hidden="1" spans="2:5">
      <c r="B1119" s="4" t="str">
        <f t="shared" si="17"/>
        <v>045D</v>
      </c>
      <c r="C1119" s="4" t="s">
        <v>4167</v>
      </c>
      <c r="D1119" s="4" t="s">
        <v>4168</v>
      </c>
      <c r="E1119" s="4" t="s">
        <v>4169</v>
      </c>
    </row>
    <row r="1120" hidden="1" spans="2:5">
      <c r="B1120" s="4" t="str">
        <f t="shared" si="17"/>
        <v>045E</v>
      </c>
      <c r="C1120" s="4" t="s">
        <v>4170</v>
      </c>
      <c r="D1120" s="4" t="s">
        <v>4171</v>
      </c>
      <c r="E1120" s="4" t="s">
        <v>4172</v>
      </c>
    </row>
    <row r="1121" hidden="1" spans="2:5">
      <c r="B1121" s="4" t="str">
        <f t="shared" si="17"/>
        <v>045F</v>
      </c>
      <c r="C1121" s="4" t="s">
        <v>4173</v>
      </c>
      <c r="D1121" s="4" t="s">
        <v>4174</v>
      </c>
      <c r="E1121" s="4" t="s">
        <v>4175</v>
      </c>
    </row>
    <row r="1122" hidden="1" spans="2:5">
      <c r="B1122" s="4" t="str">
        <f t="shared" si="17"/>
        <v>0460</v>
      </c>
      <c r="C1122" s="4" t="s">
        <v>4176</v>
      </c>
      <c r="D1122" s="4" t="s">
        <v>4177</v>
      </c>
      <c r="E1122" s="4" t="s">
        <v>4178</v>
      </c>
    </row>
    <row r="1123" hidden="1" spans="2:5">
      <c r="B1123" s="4" t="str">
        <f t="shared" si="17"/>
        <v>0461</v>
      </c>
      <c r="C1123" s="4" t="s">
        <v>4179</v>
      </c>
      <c r="D1123" s="4" t="s">
        <v>4180</v>
      </c>
      <c r="E1123" s="4" t="s">
        <v>4181</v>
      </c>
    </row>
    <row r="1124" hidden="1" spans="2:5">
      <c r="B1124" s="4" t="str">
        <f t="shared" si="17"/>
        <v>0462</v>
      </c>
      <c r="C1124" s="4" t="s">
        <v>4182</v>
      </c>
      <c r="D1124" s="4" t="s">
        <v>4183</v>
      </c>
      <c r="E1124" s="4" t="s">
        <v>4184</v>
      </c>
    </row>
    <row r="1125" hidden="1" spans="2:5">
      <c r="B1125" s="4" t="str">
        <f t="shared" si="17"/>
        <v>0463</v>
      </c>
      <c r="C1125" s="4" t="s">
        <v>4185</v>
      </c>
      <c r="D1125" s="4" t="s">
        <v>4186</v>
      </c>
      <c r="E1125" s="4" t="s">
        <v>4187</v>
      </c>
    </row>
    <row r="1126" hidden="1" spans="2:5">
      <c r="B1126" s="4" t="str">
        <f t="shared" si="17"/>
        <v>0464</v>
      </c>
      <c r="C1126" s="4" t="s">
        <v>4188</v>
      </c>
      <c r="D1126" s="4" t="s">
        <v>4189</v>
      </c>
      <c r="E1126" s="4" t="s">
        <v>4190</v>
      </c>
    </row>
    <row r="1127" spans="2:6">
      <c r="B1127" s="4" t="str">
        <f t="shared" si="17"/>
        <v>0465</v>
      </c>
      <c r="C1127" s="4" t="s">
        <v>4191</v>
      </c>
      <c r="D1127" s="4" t="s">
        <v>4192</v>
      </c>
      <c r="E1127" s="4" t="s">
        <v>4193</v>
      </c>
      <c r="F1127" s="4" t="s">
        <v>1172</v>
      </c>
    </row>
    <row r="1128" spans="2:6">
      <c r="B1128" s="4" t="str">
        <f t="shared" si="17"/>
        <v>0466</v>
      </c>
      <c r="C1128" s="4" t="s">
        <v>4194</v>
      </c>
      <c r="D1128" s="4" t="s">
        <v>4195</v>
      </c>
      <c r="E1128" s="4" t="s">
        <v>4196</v>
      </c>
      <c r="F1128" s="4" t="s">
        <v>1172</v>
      </c>
    </row>
    <row r="1129" spans="2:6">
      <c r="B1129" s="4" t="str">
        <f t="shared" si="17"/>
        <v>0467</v>
      </c>
      <c r="C1129" s="4" t="s">
        <v>4197</v>
      </c>
      <c r="D1129" s="4" t="s">
        <v>4198</v>
      </c>
      <c r="E1129" s="4" t="s">
        <v>4199</v>
      </c>
      <c r="F1129" s="4" t="s">
        <v>1172</v>
      </c>
    </row>
    <row r="1130" spans="2:6">
      <c r="B1130" s="4" t="str">
        <f t="shared" si="17"/>
        <v>0468</v>
      </c>
      <c r="C1130" s="4" t="s">
        <v>4200</v>
      </c>
      <c r="D1130" s="4" t="s">
        <v>4201</v>
      </c>
      <c r="E1130" s="4" t="s">
        <v>4202</v>
      </c>
      <c r="F1130" s="4" t="s">
        <v>1172</v>
      </c>
    </row>
    <row r="1131" hidden="1" spans="2:5">
      <c r="B1131" s="4" t="str">
        <f t="shared" si="17"/>
        <v>0469</v>
      </c>
      <c r="C1131" s="4" t="s">
        <v>4203</v>
      </c>
      <c r="D1131" s="4" t="s">
        <v>4204</v>
      </c>
      <c r="E1131" s="4" t="s">
        <v>4205</v>
      </c>
    </row>
    <row r="1132" hidden="1" spans="2:5">
      <c r="B1132" s="4" t="str">
        <f t="shared" si="17"/>
        <v>046A</v>
      </c>
      <c r="C1132" s="4" t="s">
        <v>4206</v>
      </c>
      <c r="D1132" s="4" t="s">
        <v>4207</v>
      </c>
      <c r="E1132" s="4" t="s">
        <v>4208</v>
      </c>
    </row>
    <row r="1133" hidden="1" spans="2:5">
      <c r="B1133" s="4" t="str">
        <f t="shared" si="17"/>
        <v>046B</v>
      </c>
      <c r="C1133" s="4" t="s">
        <v>4209</v>
      </c>
      <c r="D1133" s="4" t="s">
        <v>4210</v>
      </c>
      <c r="E1133" s="4" t="s">
        <v>4211</v>
      </c>
    </row>
    <row r="1134" hidden="1" spans="2:5">
      <c r="B1134" s="4" t="str">
        <f t="shared" si="17"/>
        <v>046C</v>
      </c>
      <c r="C1134" s="4" t="s">
        <v>4212</v>
      </c>
      <c r="D1134" s="4" t="s">
        <v>4213</v>
      </c>
      <c r="E1134" s="4" t="s">
        <v>4214</v>
      </c>
    </row>
    <row r="1135" hidden="1" spans="2:5">
      <c r="B1135" s="4" t="str">
        <f t="shared" si="17"/>
        <v>046D</v>
      </c>
      <c r="C1135" s="4" t="s">
        <v>4215</v>
      </c>
      <c r="D1135" s="4" t="s">
        <v>4216</v>
      </c>
      <c r="E1135" s="4" t="s">
        <v>4217</v>
      </c>
    </row>
    <row r="1136" hidden="1" spans="2:5">
      <c r="B1136" s="4" t="str">
        <f t="shared" si="17"/>
        <v>046E</v>
      </c>
      <c r="C1136" s="4" t="s">
        <v>4218</v>
      </c>
      <c r="D1136" s="4" t="s">
        <v>4219</v>
      </c>
      <c r="E1136" s="4" t="s">
        <v>4220</v>
      </c>
    </row>
    <row r="1137" hidden="1" spans="2:5">
      <c r="B1137" s="4" t="str">
        <f t="shared" si="17"/>
        <v>046F</v>
      </c>
      <c r="C1137" s="4" t="s">
        <v>4221</v>
      </c>
      <c r="D1137" s="4" t="s">
        <v>4222</v>
      </c>
      <c r="E1137" s="4" t="s">
        <v>4223</v>
      </c>
    </row>
    <row r="1138" hidden="1" spans="2:5">
      <c r="B1138" s="4" t="str">
        <f t="shared" si="17"/>
        <v>0470</v>
      </c>
      <c r="C1138" s="4" t="s">
        <v>4224</v>
      </c>
      <c r="D1138" s="4" t="s">
        <v>4225</v>
      </c>
      <c r="E1138" s="4" t="s">
        <v>4226</v>
      </c>
    </row>
    <row r="1139" hidden="1" spans="2:5">
      <c r="B1139" s="4" t="str">
        <f t="shared" si="17"/>
        <v>0471</v>
      </c>
      <c r="C1139" s="4" t="s">
        <v>4227</v>
      </c>
      <c r="D1139" s="4" t="s">
        <v>4228</v>
      </c>
      <c r="E1139" s="4" t="s">
        <v>4229</v>
      </c>
    </row>
    <row r="1140" hidden="1" spans="2:5">
      <c r="B1140" s="4" t="str">
        <f t="shared" si="17"/>
        <v>0472</v>
      </c>
      <c r="C1140" s="4" t="s">
        <v>4230</v>
      </c>
      <c r="D1140" s="4" t="s">
        <v>4231</v>
      </c>
      <c r="E1140" s="4" t="s">
        <v>4232</v>
      </c>
    </row>
    <row r="1141" hidden="1" spans="2:5">
      <c r="B1141" s="4" t="str">
        <f t="shared" si="17"/>
        <v>0473</v>
      </c>
      <c r="C1141" s="4" t="s">
        <v>4233</v>
      </c>
      <c r="D1141" s="4" t="s">
        <v>4234</v>
      </c>
      <c r="E1141" s="4" t="s">
        <v>4235</v>
      </c>
    </row>
    <row r="1142" hidden="1" spans="2:5">
      <c r="B1142" s="4" t="str">
        <f t="shared" si="17"/>
        <v>0474</v>
      </c>
      <c r="C1142" s="4" t="s">
        <v>4236</v>
      </c>
      <c r="D1142" s="4" t="s">
        <v>4237</v>
      </c>
      <c r="E1142" s="4" t="s">
        <v>4238</v>
      </c>
    </row>
    <row r="1143" hidden="1" spans="2:5">
      <c r="B1143" s="4" t="str">
        <f t="shared" si="17"/>
        <v>0475</v>
      </c>
      <c r="C1143" s="4" t="s">
        <v>4239</v>
      </c>
      <c r="D1143" s="4" t="s">
        <v>4240</v>
      </c>
      <c r="E1143" s="4" t="s">
        <v>4241</v>
      </c>
    </row>
    <row r="1144" hidden="1" spans="2:5">
      <c r="B1144" s="4" t="str">
        <f t="shared" si="17"/>
        <v>0476</v>
      </c>
      <c r="C1144" s="4" t="s">
        <v>4242</v>
      </c>
      <c r="D1144" s="4" t="s">
        <v>4243</v>
      </c>
      <c r="E1144" s="4" t="s">
        <v>4244</v>
      </c>
    </row>
    <row r="1145" hidden="1" spans="2:5">
      <c r="B1145" s="4" t="str">
        <f t="shared" si="17"/>
        <v>0477</v>
      </c>
      <c r="C1145" s="4" t="s">
        <v>4245</v>
      </c>
      <c r="D1145" s="4" t="s">
        <v>4246</v>
      </c>
      <c r="E1145" s="4" t="s">
        <v>4247</v>
      </c>
    </row>
    <row r="1146" hidden="1" spans="2:5">
      <c r="B1146" s="4" t="str">
        <f t="shared" si="17"/>
        <v>0478</v>
      </c>
      <c r="C1146" s="4" t="s">
        <v>4248</v>
      </c>
      <c r="D1146" s="4" t="s">
        <v>4249</v>
      </c>
      <c r="E1146" s="4" t="s">
        <v>4250</v>
      </c>
    </row>
    <row r="1147" hidden="1" spans="2:5">
      <c r="B1147" s="4" t="str">
        <f t="shared" si="17"/>
        <v>0479</v>
      </c>
      <c r="C1147" s="4" t="s">
        <v>4251</v>
      </c>
      <c r="D1147" s="4" t="s">
        <v>4252</v>
      </c>
      <c r="E1147" s="4" t="s">
        <v>4253</v>
      </c>
    </row>
    <row r="1148" hidden="1" spans="2:5">
      <c r="B1148" s="4" t="str">
        <f t="shared" si="17"/>
        <v>047A</v>
      </c>
      <c r="C1148" s="4" t="s">
        <v>4254</v>
      </c>
      <c r="D1148" s="4" t="s">
        <v>4255</v>
      </c>
      <c r="E1148" s="4" t="s">
        <v>4256</v>
      </c>
    </row>
    <row r="1149" hidden="1" spans="2:5">
      <c r="B1149" s="4" t="str">
        <f t="shared" si="17"/>
        <v>047B</v>
      </c>
      <c r="C1149" s="4" t="s">
        <v>4257</v>
      </c>
      <c r="D1149" s="4" t="s">
        <v>4258</v>
      </c>
      <c r="E1149" s="4" t="s">
        <v>4259</v>
      </c>
    </row>
    <row r="1150" hidden="1" spans="2:5">
      <c r="B1150" s="4" t="str">
        <f t="shared" si="17"/>
        <v>047C</v>
      </c>
      <c r="C1150" s="4" t="s">
        <v>4260</v>
      </c>
      <c r="D1150" s="4" t="s">
        <v>4261</v>
      </c>
      <c r="E1150" s="4" t="s">
        <v>4262</v>
      </c>
    </row>
    <row r="1151" hidden="1" spans="2:5">
      <c r="B1151" s="4" t="str">
        <f t="shared" si="17"/>
        <v>047D</v>
      </c>
      <c r="C1151" s="4" t="s">
        <v>4263</v>
      </c>
      <c r="D1151" s="4" t="s">
        <v>4264</v>
      </c>
      <c r="E1151" s="4" t="s">
        <v>4265</v>
      </c>
    </row>
    <row r="1152" hidden="1" spans="2:5">
      <c r="B1152" s="4" t="str">
        <f t="shared" si="17"/>
        <v>047E</v>
      </c>
      <c r="C1152" s="4" t="s">
        <v>4266</v>
      </c>
      <c r="D1152" s="4" t="s">
        <v>4267</v>
      </c>
      <c r="E1152" s="4" t="s">
        <v>4268</v>
      </c>
    </row>
    <row r="1153" hidden="1" spans="2:5">
      <c r="B1153" s="4" t="str">
        <f t="shared" si="17"/>
        <v>047F</v>
      </c>
      <c r="C1153" s="4" t="s">
        <v>4269</v>
      </c>
      <c r="D1153" s="4" t="s">
        <v>4270</v>
      </c>
      <c r="E1153" s="4" t="s">
        <v>4271</v>
      </c>
    </row>
    <row r="1154" hidden="1" spans="2:5">
      <c r="B1154" s="4" t="str">
        <f t="shared" si="17"/>
        <v>0480</v>
      </c>
      <c r="C1154" s="4" t="s">
        <v>4272</v>
      </c>
      <c r="D1154" s="4" t="s">
        <v>4273</v>
      </c>
      <c r="E1154" s="4" t="s">
        <v>4274</v>
      </c>
    </row>
    <row r="1155" hidden="1" spans="2:5">
      <c r="B1155" s="4" t="str">
        <f t="shared" si="17"/>
        <v>0481</v>
      </c>
      <c r="C1155" s="4" t="s">
        <v>4275</v>
      </c>
      <c r="D1155" s="4" t="s">
        <v>4276</v>
      </c>
      <c r="E1155" s="4" t="s">
        <v>4277</v>
      </c>
    </row>
    <row r="1156" hidden="1" spans="2:5">
      <c r="B1156" s="4" t="str">
        <f t="shared" ref="B1156:B1219" si="18">DEC2HEX(ROW($A1154),4)</f>
        <v>0482</v>
      </c>
      <c r="C1156" s="4" t="s">
        <v>4278</v>
      </c>
      <c r="D1156" s="4" t="s">
        <v>4279</v>
      </c>
      <c r="E1156" s="4" t="s">
        <v>4280</v>
      </c>
    </row>
    <row r="1157" hidden="1" spans="2:5">
      <c r="B1157" s="4" t="str">
        <f t="shared" si="18"/>
        <v>0483</v>
      </c>
      <c r="C1157" s="4" t="s">
        <v>4281</v>
      </c>
      <c r="D1157" s="4" t="s">
        <v>4282</v>
      </c>
      <c r="E1157" s="4" t="s">
        <v>4283</v>
      </c>
    </row>
    <row r="1158" hidden="1" spans="2:5">
      <c r="B1158" s="4" t="str">
        <f t="shared" si="18"/>
        <v>0484</v>
      </c>
      <c r="C1158" s="4" t="s">
        <v>4284</v>
      </c>
      <c r="D1158" s="4" t="s">
        <v>4285</v>
      </c>
      <c r="E1158" s="4" t="s">
        <v>4286</v>
      </c>
    </row>
    <row r="1159" hidden="1" spans="2:5">
      <c r="B1159" s="4" t="str">
        <f t="shared" si="18"/>
        <v>0485</v>
      </c>
      <c r="C1159" s="4" t="s">
        <v>4287</v>
      </c>
      <c r="D1159" s="4" t="s">
        <v>4288</v>
      </c>
      <c r="E1159" s="4" t="s">
        <v>4289</v>
      </c>
    </row>
    <row r="1160" hidden="1" spans="2:5">
      <c r="B1160" s="4" t="str">
        <f t="shared" si="18"/>
        <v>0486</v>
      </c>
      <c r="C1160" s="4" t="s">
        <v>4290</v>
      </c>
      <c r="D1160" s="4" t="s">
        <v>4291</v>
      </c>
      <c r="E1160" s="4" t="s">
        <v>4292</v>
      </c>
    </row>
    <row r="1161" hidden="1" spans="2:5">
      <c r="B1161" s="4" t="str">
        <f t="shared" si="18"/>
        <v>0487</v>
      </c>
      <c r="C1161" s="4" t="s">
        <v>4293</v>
      </c>
      <c r="D1161" s="4" t="s">
        <v>4294</v>
      </c>
      <c r="E1161" s="4" t="s">
        <v>4295</v>
      </c>
    </row>
    <row r="1162" hidden="1" spans="2:5">
      <c r="B1162" s="4" t="str">
        <f t="shared" si="18"/>
        <v>0488</v>
      </c>
      <c r="C1162" s="4" t="s">
        <v>4296</v>
      </c>
      <c r="D1162" s="4" t="s">
        <v>4297</v>
      </c>
      <c r="E1162" s="4" t="s">
        <v>4298</v>
      </c>
    </row>
    <row r="1163" hidden="1" spans="2:5">
      <c r="B1163" s="4" t="str">
        <f t="shared" si="18"/>
        <v>0489</v>
      </c>
      <c r="C1163" s="4" t="s">
        <v>4299</v>
      </c>
      <c r="D1163" s="4" t="s">
        <v>4300</v>
      </c>
      <c r="E1163" s="4" t="s">
        <v>4301</v>
      </c>
    </row>
    <row r="1164" hidden="1" spans="2:5">
      <c r="B1164" s="4" t="str">
        <f t="shared" si="18"/>
        <v>048A</v>
      </c>
      <c r="C1164" s="4" t="s">
        <v>4302</v>
      </c>
      <c r="D1164" s="4" t="s">
        <v>4303</v>
      </c>
      <c r="E1164" s="4" t="s">
        <v>4304</v>
      </c>
    </row>
    <row r="1165" hidden="1" spans="2:5">
      <c r="B1165" s="4" t="str">
        <f t="shared" si="18"/>
        <v>048B</v>
      </c>
      <c r="C1165" s="4" t="s">
        <v>4305</v>
      </c>
      <c r="D1165" s="4" t="s">
        <v>4306</v>
      </c>
      <c r="E1165" s="4" t="s">
        <v>4307</v>
      </c>
    </row>
    <row r="1166" hidden="1" spans="2:5">
      <c r="B1166" s="4" t="str">
        <f t="shared" si="18"/>
        <v>048C</v>
      </c>
      <c r="C1166" s="4" t="s">
        <v>4308</v>
      </c>
      <c r="D1166" s="4" t="s">
        <v>4309</v>
      </c>
      <c r="E1166" s="4" t="s">
        <v>4310</v>
      </c>
    </row>
    <row r="1167" hidden="1" spans="2:5">
      <c r="B1167" s="4" t="str">
        <f t="shared" si="18"/>
        <v>048D</v>
      </c>
      <c r="C1167" s="4" t="s">
        <v>4311</v>
      </c>
      <c r="D1167" s="4" t="s">
        <v>4312</v>
      </c>
      <c r="E1167" s="4" t="s">
        <v>4313</v>
      </c>
    </row>
    <row r="1168" hidden="1" spans="2:5">
      <c r="B1168" s="4" t="str">
        <f t="shared" si="18"/>
        <v>048E</v>
      </c>
      <c r="C1168" s="4" t="s">
        <v>4314</v>
      </c>
      <c r="D1168" s="4" t="s">
        <v>4315</v>
      </c>
      <c r="E1168" s="4" t="s">
        <v>4316</v>
      </c>
    </row>
    <row r="1169" hidden="1" spans="2:5">
      <c r="B1169" s="4" t="str">
        <f t="shared" si="18"/>
        <v>048F</v>
      </c>
      <c r="C1169" s="4" t="s">
        <v>4317</v>
      </c>
      <c r="D1169" s="4" t="s">
        <v>4318</v>
      </c>
      <c r="E1169" s="4" t="s">
        <v>4319</v>
      </c>
    </row>
    <row r="1170" hidden="1" spans="2:5">
      <c r="B1170" s="4" t="str">
        <f t="shared" si="18"/>
        <v>0490</v>
      </c>
      <c r="C1170" s="4" t="s">
        <v>4320</v>
      </c>
      <c r="D1170" s="4" t="s">
        <v>4321</v>
      </c>
      <c r="E1170" s="4" t="s">
        <v>4322</v>
      </c>
    </row>
    <row r="1171" hidden="1" spans="2:5">
      <c r="B1171" s="4" t="str">
        <f t="shared" si="18"/>
        <v>0491</v>
      </c>
      <c r="C1171" s="4" t="s">
        <v>4323</v>
      </c>
      <c r="D1171" s="4" t="s">
        <v>4324</v>
      </c>
      <c r="E1171" s="4" t="s">
        <v>4325</v>
      </c>
    </row>
    <row r="1172" hidden="1" spans="2:5">
      <c r="B1172" s="4" t="str">
        <f t="shared" si="18"/>
        <v>0492</v>
      </c>
      <c r="C1172" s="4" t="s">
        <v>4326</v>
      </c>
      <c r="D1172" s="4" t="s">
        <v>4327</v>
      </c>
      <c r="E1172" s="4" t="s">
        <v>4328</v>
      </c>
    </row>
    <row r="1173" hidden="1" spans="2:5">
      <c r="B1173" s="4" t="str">
        <f t="shared" si="18"/>
        <v>0493</v>
      </c>
      <c r="C1173" s="4" t="s">
        <v>4329</v>
      </c>
      <c r="D1173" s="4" t="s">
        <v>4330</v>
      </c>
      <c r="E1173" s="4" t="s">
        <v>4331</v>
      </c>
    </row>
    <row r="1174" hidden="1" spans="2:5">
      <c r="B1174" s="4" t="str">
        <f t="shared" si="18"/>
        <v>0494</v>
      </c>
      <c r="C1174" s="4" t="s">
        <v>4332</v>
      </c>
      <c r="D1174" s="4" t="s">
        <v>4333</v>
      </c>
      <c r="E1174" s="4" t="s">
        <v>4334</v>
      </c>
    </row>
    <row r="1175" hidden="1" spans="2:5">
      <c r="B1175" s="4" t="str">
        <f t="shared" si="18"/>
        <v>0495</v>
      </c>
      <c r="C1175" s="4" t="s">
        <v>4335</v>
      </c>
      <c r="D1175" s="4" t="s">
        <v>4336</v>
      </c>
      <c r="E1175" s="4" t="s">
        <v>4337</v>
      </c>
    </row>
    <row r="1176" hidden="1" spans="2:5">
      <c r="B1176" s="4" t="str">
        <f t="shared" si="18"/>
        <v>0496</v>
      </c>
      <c r="C1176" s="4" t="s">
        <v>4338</v>
      </c>
      <c r="D1176" s="4" t="s">
        <v>4339</v>
      </c>
      <c r="E1176" s="4" t="s">
        <v>4340</v>
      </c>
    </row>
    <row r="1177" hidden="1" spans="2:5">
      <c r="B1177" s="4" t="str">
        <f t="shared" si="18"/>
        <v>0497</v>
      </c>
      <c r="C1177" s="4" t="s">
        <v>4341</v>
      </c>
      <c r="D1177" s="4" t="s">
        <v>4342</v>
      </c>
      <c r="E1177" s="4" t="s">
        <v>4343</v>
      </c>
    </row>
    <row r="1178" hidden="1" spans="2:5">
      <c r="B1178" s="4" t="str">
        <f t="shared" si="18"/>
        <v>0498</v>
      </c>
      <c r="C1178" s="4" t="s">
        <v>4344</v>
      </c>
      <c r="D1178" s="4" t="s">
        <v>4345</v>
      </c>
      <c r="E1178" s="4" t="s">
        <v>4346</v>
      </c>
    </row>
    <row r="1179" hidden="1" spans="2:5">
      <c r="B1179" s="4" t="str">
        <f t="shared" si="18"/>
        <v>0499</v>
      </c>
      <c r="C1179" s="4" t="s">
        <v>4347</v>
      </c>
      <c r="D1179" s="4" t="s">
        <v>4348</v>
      </c>
      <c r="E1179" s="4" t="s">
        <v>4349</v>
      </c>
    </row>
    <row r="1180" hidden="1" spans="2:5">
      <c r="B1180" s="4" t="str">
        <f t="shared" si="18"/>
        <v>049A</v>
      </c>
      <c r="C1180" s="4" t="s">
        <v>4350</v>
      </c>
      <c r="D1180" s="4" t="s">
        <v>4351</v>
      </c>
      <c r="E1180" s="4" t="s">
        <v>4352</v>
      </c>
    </row>
    <row r="1181" hidden="1" spans="2:5">
      <c r="B1181" s="4" t="str">
        <f t="shared" si="18"/>
        <v>049B</v>
      </c>
      <c r="C1181" s="4" t="s">
        <v>4353</v>
      </c>
      <c r="D1181" s="4" t="s">
        <v>4354</v>
      </c>
      <c r="E1181" s="4" t="s">
        <v>4355</v>
      </c>
    </row>
    <row r="1182" hidden="1" spans="2:5">
      <c r="B1182" s="4" t="str">
        <f t="shared" si="18"/>
        <v>049C</v>
      </c>
      <c r="C1182" s="4" t="s">
        <v>4356</v>
      </c>
      <c r="D1182" s="4" t="s">
        <v>4357</v>
      </c>
      <c r="E1182" s="4" t="s">
        <v>4358</v>
      </c>
    </row>
    <row r="1183" hidden="1" spans="2:5">
      <c r="B1183" s="4" t="str">
        <f t="shared" si="18"/>
        <v>049D</v>
      </c>
      <c r="C1183" s="4" t="s">
        <v>4359</v>
      </c>
      <c r="D1183" s="4" t="s">
        <v>4360</v>
      </c>
      <c r="E1183" s="4" t="s">
        <v>4361</v>
      </c>
    </row>
    <row r="1184" hidden="1" spans="2:5">
      <c r="B1184" s="4" t="str">
        <f t="shared" si="18"/>
        <v>049E</v>
      </c>
      <c r="C1184" s="4" t="s">
        <v>4362</v>
      </c>
      <c r="D1184" s="4" t="s">
        <v>4363</v>
      </c>
      <c r="E1184" s="4" t="s">
        <v>4364</v>
      </c>
    </row>
    <row r="1185" hidden="1" spans="2:5">
      <c r="B1185" s="4" t="str">
        <f t="shared" si="18"/>
        <v>049F</v>
      </c>
      <c r="C1185" s="4" t="s">
        <v>4365</v>
      </c>
      <c r="D1185" s="4" t="s">
        <v>4366</v>
      </c>
      <c r="E1185" s="4" t="s">
        <v>4367</v>
      </c>
    </row>
    <row r="1186" hidden="1" spans="2:5">
      <c r="B1186" s="4" t="str">
        <f t="shared" si="18"/>
        <v>04A0</v>
      </c>
      <c r="C1186" s="4" t="s">
        <v>4368</v>
      </c>
      <c r="D1186" s="4" t="s">
        <v>4369</v>
      </c>
      <c r="E1186" s="4" t="s">
        <v>4370</v>
      </c>
    </row>
    <row r="1187" hidden="1" spans="2:5">
      <c r="B1187" s="4" t="str">
        <f t="shared" si="18"/>
        <v>04A1</v>
      </c>
      <c r="C1187" s="4" t="s">
        <v>4371</v>
      </c>
      <c r="D1187" s="4" t="s">
        <v>4372</v>
      </c>
      <c r="E1187" s="4" t="s">
        <v>4373</v>
      </c>
    </row>
    <row r="1188" hidden="1" spans="2:5">
      <c r="B1188" s="4" t="str">
        <f t="shared" si="18"/>
        <v>04A2</v>
      </c>
      <c r="C1188" s="4" t="s">
        <v>4374</v>
      </c>
      <c r="D1188" s="4" t="s">
        <v>4375</v>
      </c>
      <c r="E1188" s="4" t="s">
        <v>4376</v>
      </c>
    </row>
    <row r="1189" hidden="1" spans="2:5">
      <c r="B1189" s="4" t="str">
        <f t="shared" si="18"/>
        <v>04A3</v>
      </c>
      <c r="C1189" s="4" t="s">
        <v>4377</v>
      </c>
      <c r="D1189" s="4" t="s">
        <v>4378</v>
      </c>
      <c r="E1189" s="4" t="s">
        <v>4379</v>
      </c>
    </row>
    <row r="1190" hidden="1" spans="2:5">
      <c r="B1190" s="4" t="str">
        <f t="shared" si="18"/>
        <v>04A4</v>
      </c>
      <c r="C1190" s="4" t="s">
        <v>4380</v>
      </c>
      <c r="D1190" s="4" t="s">
        <v>4381</v>
      </c>
      <c r="E1190" s="4" t="s">
        <v>4382</v>
      </c>
    </row>
    <row r="1191" hidden="1" spans="2:5">
      <c r="B1191" s="4" t="str">
        <f t="shared" si="18"/>
        <v>04A5</v>
      </c>
      <c r="C1191" s="4" t="s">
        <v>4383</v>
      </c>
      <c r="D1191" s="4" t="s">
        <v>4384</v>
      </c>
      <c r="E1191" s="4" t="s">
        <v>4385</v>
      </c>
    </row>
    <row r="1192" hidden="1" spans="2:5">
      <c r="B1192" s="4" t="str">
        <f t="shared" si="18"/>
        <v>04A6</v>
      </c>
      <c r="C1192" s="4" t="s">
        <v>4386</v>
      </c>
      <c r="D1192" s="4" t="s">
        <v>4387</v>
      </c>
      <c r="E1192" s="4" t="s">
        <v>4388</v>
      </c>
    </row>
    <row r="1193" hidden="1" spans="2:5">
      <c r="B1193" s="4" t="str">
        <f t="shared" si="18"/>
        <v>04A7</v>
      </c>
      <c r="C1193" s="4" t="s">
        <v>4389</v>
      </c>
      <c r="D1193" s="4" t="s">
        <v>4390</v>
      </c>
      <c r="E1193" s="4" t="s">
        <v>4391</v>
      </c>
    </row>
    <row r="1194" hidden="1" spans="2:5">
      <c r="B1194" s="4" t="str">
        <f t="shared" si="18"/>
        <v>04A8</v>
      </c>
      <c r="C1194" s="4" t="s">
        <v>4392</v>
      </c>
      <c r="D1194" s="4" t="s">
        <v>4393</v>
      </c>
      <c r="E1194" s="4" t="s">
        <v>4394</v>
      </c>
    </row>
    <row r="1195" hidden="1" spans="2:5">
      <c r="B1195" s="4" t="str">
        <f t="shared" si="18"/>
        <v>04A9</v>
      </c>
      <c r="C1195" s="4" t="s">
        <v>4395</v>
      </c>
      <c r="D1195" s="4" t="s">
        <v>4396</v>
      </c>
      <c r="E1195" s="4" t="s">
        <v>4397</v>
      </c>
    </row>
    <row r="1196" hidden="1" spans="2:5">
      <c r="B1196" s="4" t="str">
        <f t="shared" si="18"/>
        <v>04AA</v>
      </c>
      <c r="C1196" s="4" t="s">
        <v>4398</v>
      </c>
      <c r="D1196" s="4" t="s">
        <v>4399</v>
      </c>
      <c r="E1196" s="4" t="s">
        <v>4400</v>
      </c>
    </row>
    <row r="1197" hidden="1" spans="2:5">
      <c r="B1197" s="4" t="str">
        <f t="shared" si="18"/>
        <v>04AB</v>
      </c>
      <c r="C1197" s="4" t="s">
        <v>4401</v>
      </c>
      <c r="D1197" s="4" t="s">
        <v>4402</v>
      </c>
      <c r="E1197" s="4" t="s">
        <v>4403</v>
      </c>
    </row>
    <row r="1198" hidden="1" spans="2:5">
      <c r="B1198" s="4" t="str">
        <f t="shared" si="18"/>
        <v>04AC</v>
      </c>
      <c r="C1198" s="4" t="s">
        <v>4404</v>
      </c>
      <c r="D1198" s="4" t="s">
        <v>4405</v>
      </c>
      <c r="E1198" s="4" t="s">
        <v>4406</v>
      </c>
    </row>
    <row r="1199" hidden="1" spans="2:5">
      <c r="B1199" s="4" t="str">
        <f t="shared" si="18"/>
        <v>04AD</v>
      </c>
      <c r="C1199" s="4" t="s">
        <v>4407</v>
      </c>
      <c r="D1199" s="4" t="s">
        <v>4408</v>
      </c>
      <c r="E1199" s="4" t="s">
        <v>4409</v>
      </c>
    </row>
    <row r="1200" hidden="1" spans="2:5">
      <c r="B1200" s="4" t="str">
        <f t="shared" si="18"/>
        <v>04AE</v>
      </c>
      <c r="C1200" s="4" t="s">
        <v>4410</v>
      </c>
      <c r="D1200" s="4" t="s">
        <v>4411</v>
      </c>
      <c r="E1200" s="4" t="s">
        <v>4412</v>
      </c>
    </row>
    <row r="1201" hidden="1" spans="2:5">
      <c r="B1201" s="4" t="str">
        <f t="shared" si="18"/>
        <v>04AF</v>
      </c>
      <c r="C1201" s="4" t="s">
        <v>4413</v>
      </c>
      <c r="D1201" s="4" t="s">
        <v>4414</v>
      </c>
      <c r="E1201" s="4" t="s">
        <v>4415</v>
      </c>
    </row>
    <row r="1202" hidden="1" spans="2:5">
      <c r="B1202" s="4" t="str">
        <f t="shared" si="18"/>
        <v>04B0</v>
      </c>
      <c r="C1202" s="4" t="s">
        <v>4416</v>
      </c>
      <c r="D1202" s="4" t="s">
        <v>4417</v>
      </c>
      <c r="E1202" s="4" t="s">
        <v>4418</v>
      </c>
    </row>
    <row r="1203" hidden="1" spans="2:5">
      <c r="B1203" s="4" t="str">
        <f t="shared" si="18"/>
        <v>04B1</v>
      </c>
      <c r="C1203" s="4" t="s">
        <v>4419</v>
      </c>
      <c r="D1203" s="4" t="s">
        <v>4420</v>
      </c>
      <c r="E1203" s="4" t="s">
        <v>4421</v>
      </c>
    </row>
    <row r="1204" hidden="1" spans="2:5">
      <c r="B1204" s="4" t="str">
        <f t="shared" si="18"/>
        <v>04B2</v>
      </c>
      <c r="C1204" s="4" t="s">
        <v>4422</v>
      </c>
      <c r="D1204" s="4" t="s">
        <v>4423</v>
      </c>
      <c r="E1204" s="4" t="s">
        <v>4424</v>
      </c>
    </row>
    <row r="1205" hidden="1" spans="2:5">
      <c r="B1205" s="4" t="str">
        <f t="shared" si="18"/>
        <v>04B3</v>
      </c>
      <c r="C1205" s="4" t="s">
        <v>4425</v>
      </c>
      <c r="D1205" s="4" t="s">
        <v>4426</v>
      </c>
      <c r="E1205" s="4" t="s">
        <v>4427</v>
      </c>
    </row>
    <row r="1206" hidden="1" spans="2:5">
      <c r="B1206" s="4" t="str">
        <f t="shared" si="18"/>
        <v>04B4</v>
      </c>
      <c r="C1206" s="4" t="s">
        <v>4428</v>
      </c>
      <c r="D1206" s="4" t="s">
        <v>4429</v>
      </c>
      <c r="E1206" s="4" t="s">
        <v>4430</v>
      </c>
    </row>
    <row r="1207" hidden="1" spans="2:5">
      <c r="B1207" s="4" t="str">
        <f t="shared" si="18"/>
        <v>04B5</v>
      </c>
      <c r="C1207" s="4" t="s">
        <v>4431</v>
      </c>
      <c r="D1207" s="4" t="s">
        <v>4432</v>
      </c>
      <c r="E1207" s="4" t="s">
        <v>4433</v>
      </c>
    </row>
    <row r="1208" hidden="1" spans="2:5">
      <c r="B1208" s="4" t="str">
        <f t="shared" si="18"/>
        <v>04B6</v>
      </c>
      <c r="C1208" s="4" t="s">
        <v>4434</v>
      </c>
      <c r="D1208" s="4" t="s">
        <v>4435</v>
      </c>
      <c r="E1208" s="4" t="s">
        <v>4436</v>
      </c>
    </row>
    <row r="1209" hidden="1" spans="2:5">
      <c r="B1209" s="4" t="str">
        <f t="shared" si="18"/>
        <v>04B7</v>
      </c>
      <c r="C1209" s="4" t="s">
        <v>4437</v>
      </c>
      <c r="D1209" s="4" t="s">
        <v>4438</v>
      </c>
      <c r="E1209" s="4" t="s">
        <v>4439</v>
      </c>
    </row>
    <row r="1210" hidden="1" spans="2:5">
      <c r="B1210" s="4" t="str">
        <f t="shared" si="18"/>
        <v>04B8</v>
      </c>
      <c r="C1210" s="4" t="s">
        <v>4440</v>
      </c>
      <c r="D1210" s="4" t="s">
        <v>4441</v>
      </c>
      <c r="E1210" s="4" t="s">
        <v>4442</v>
      </c>
    </row>
    <row r="1211" hidden="1" spans="2:5">
      <c r="B1211" s="4" t="str">
        <f t="shared" si="18"/>
        <v>04B9</v>
      </c>
      <c r="C1211" s="4" t="s">
        <v>4443</v>
      </c>
      <c r="D1211" s="4" t="s">
        <v>4444</v>
      </c>
      <c r="E1211" s="4" t="s">
        <v>4445</v>
      </c>
    </row>
    <row r="1212" hidden="1" spans="2:5">
      <c r="B1212" s="4" t="str">
        <f t="shared" si="18"/>
        <v>04BA</v>
      </c>
      <c r="C1212" s="4" t="s">
        <v>4446</v>
      </c>
      <c r="D1212" s="4" t="s">
        <v>4447</v>
      </c>
      <c r="E1212" s="4" t="s">
        <v>4448</v>
      </c>
    </row>
    <row r="1213" hidden="1" spans="2:5">
      <c r="B1213" s="4" t="str">
        <f t="shared" si="18"/>
        <v>04BB</v>
      </c>
      <c r="C1213" s="4" t="s">
        <v>4449</v>
      </c>
      <c r="D1213" s="4" t="s">
        <v>4450</v>
      </c>
      <c r="E1213" s="4" t="s">
        <v>4451</v>
      </c>
    </row>
    <row r="1214" hidden="1" spans="2:5">
      <c r="B1214" s="4" t="str">
        <f t="shared" si="18"/>
        <v>04BC</v>
      </c>
      <c r="C1214" s="4" t="s">
        <v>4452</v>
      </c>
      <c r="D1214" s="4" t="s">
        <v>4453</v>
      </c>
      <c r="E1214" s="4" t="s">
        <v>4454</v>
      </c>
    </row>
    <row r="1215" hidden="1" spans="2:5">
      <c r="B1215" s="4" t="str">
        <f t="shared" si="18"/>
        <v>04BD</v>
      </c>
      <c r="C1215" s="4" t="s">
        <v>4455</v>
      </c>
      <c r="D1215" s="4" t="s">
        <v>4456</v>
      </c>
      <c r="E1215" s="4" t="s">
        <v>4457</v>
      </c>
    </row>
    <row r="1216" hidden="1" spans="2:5">
      <c r="B1216" s="4" t="str">
        <f t="shared" si="18"/>
        <v>04BE</v>
      </c>
      <c r="C1216" s="4" t="s">
        <v>4458</v>
      </c>
      <c r="D1216" s="4" t="s">
        <v>4459</v>
      </c>
      <c r="E1216" s="4" t="s">
        <v>4460</v>
      </c>
    </row>
    <row r="1217" hidden="1" spans="2:5">
      <c r="B1217" s="4" t="str">
        <f t="shared" si="18"/>
        <v>04BF</v>
      </c>
      <c r="C1217" s="4" t="s">
        <v>4461</v>
      </c>
      <c r="D1217" s="4" t="s">
        <v>4462</v>
      </c>
      <c r="E1217" s="4" t="s">
        <v>4463</v>
      </c>
    </row>
    <row r="1218" hidden="1" spans="2:5">
      <c r="B1218" s="4" t="str">
        <f t="shared" si="18"/>
        <v>04C0</v>
      </c>
      <c r="C1218" s="4" t="s">
        <v>4464</v>
      </c>
      <c r="D1218" s="4" t="s">
        <v>4465</v>
      </c>
      <c r="E1218" s="4" t="s">
        <v>4466</v>
      </c>
    </row>
    <row r="1219" hidden="1" spans="2:5">
      <c r="B1219" s="4" t="str">
        <f t="shared" si="18"/>
        <v>04C1</v>
      </c>
      <c r="C1219" s="4" t="s">
        <v>4467</v>
      </c>
      <c r="D1219" s="4" t="s">
        <v>4468</v>
      </c>
      <c r="E1219" s="4" t="s">
        <v>4469</v>
      </c>
    </row>
    <row r="1220" hidden="1" spans="2:5">
      <c r="B1220" s="4" t="str">
        <f t="shared" ref="B1220:B1283" si="19">DEC2HEX(ROW($A1218),4)</f>
        <v>04C2</v>
      </c>
      <c r="C1220" s="4" t="s">
        <v>4470</v>
      </c>
      <c r="D1220" s="4" t="s">
        <v>4471</v>
      </c>
      <c r="E1220" s="4" t="s">
        <v>4472</v>
      </c>
    </row>
    <row r="1221" hidden="1" spans="2:5">
      <c r="B1221" s="4" t="str">
        <f t="shared" si="19"/>
        <v>04C3</v>
      </c>
      <c r="C1221" s="4" t="s">
        <v>4473</v>
      </c>
      <c r="D1221" s="4" t="s">
        <v>4474</v>
      </c>
      <c r="E1221" s="4" t="s">
        <v>4475</v>
      </c>
    </row>
    <row r="1222" hidden="1" spans="2:5">
      <c r="B1222" s="4" t="str">
        <f t="shared" si="19"/>
        <v>04C4</v>
      </c>
      <c r="C1222" s="4" t="s">
        <v>4476</v>
      </c>
      <c r="D1222" s="4" t="s">
        <v>4477</v>
      </c>
      <c r="E1222" s="4" t="s">
        <v>4478</v>
      </c>
    </row>
    <row r="1223" hidden="1" spans="2:5">
      <c r="B1223" s="4" t="str">
        <f t="shared" si="19"/>
        <v>04C5</v>
      </c>
      <c r="C1223" s="4" t="s">
        <v>4479</v>
      </c>
      <c r="D1223" s="4" t="s">
        <v>4480</v>
      </c>
      <c r="E1223" s="4" t="s">
        <v>4481</v>
      </c>
    </row>
    <row r="1224" hidden="1" spans="2:5">
      <c r="B1224" s="4" t="str">
        <f t="shared" si="19"/>
        <v>04C6</v>
      </c>
      <c r="C1224" s="4" t="s">
        <v>4482</v>
      </c>
      <c r="D1224" s="4" t="s">
        <v>4483</v>
      </c>
      <c r="E1224" s="4" t="s">
        <v>4484</v>
      </c>
    </row>
    <row r="1225" hidden="1" spans="2:5">
      <c r="B1225" s="4" t="str">
        <f t="shared" si="19"/>
        <v>04C7</v>
      </c>
      <c r="C1225" s="4" t="s">
        <v>4485</v>
      </c>
      <c r="D1225" s="4" t="s">
        <v>4486</v>
      </c>
      <c r="E1225" s="4" t="s">
        <v>4487</v>
      </c>
    </row>
    <row r="1226" hidden="1" spans="2:5">
      <c r="B1226" s="4" t="str">
        <f t="shared" si="19"/>
        <v>04C8</v>
      </c>
      <c r="C1226" s="4" t="s">
        <v>4488</v>
      </c>
      <c r="D1226" s="4" t="s">
        <v>4489</v>
      </c>
      <c r="E1226" s="4" t="s">
        <v>4490</v>
      </c>
    </row>
    <row r="1227" hidden="1" spans="2:5">
      <c r="B1227" s="4" t="str">
        <f t="shared" si="19"/>
        <v>04C9</v>
      </c>
      <c r="C1227" s="4" t="s">
        <v>4491</v>
      </c>
      <c r="D1227" s="4" t="s">
        <v>4492</v>
      </c>
      <c r="E1227" s="4" t="s">
        <v>4493</v>
      </c>
    </row>
    <row r="1228" hidden="1" spans="2:5">
      <c r="B1228" s="4" t="str">
        <f t="shared" si="19"/>
        <v>04CA</v>
      </c>
      <c r="C1228" s="4" t="s">
        <v>4494</v>
      </c>
      <c r="D1228" s="4" t="s">
        <v>4495</v>
      </c>
      <c r="E1228" s="4" t="s">
        <v>4496</v>
      </c>
    </row>
    <row r="1229" hidden="1" spans="2:5">
      <c r="B1229" s="4" t="str">
        <f t="shared" si="19"/>
        <v>04CB</v>
      </c>
      <c r="C1229" s="4" t="s">
        <v>4497</v>
      </c>
      <c r="D1229" s="4" t="s">
        <v>4498</v>
      </c>
      <c r="E1229" s="4" t="s">
        <v>4499</v>
      </c>
    </row>
    <row r="1230" hidden="1" spans="2:5">
      <c r="B1230" s="4" t="str">
        <f t="shared" si="19"/>
        <v>04CC</v>
      </c>
      <c r="C1230" s="4" t="s">
        <v>4500</v>
      </c>
      <c r="D1230" s="4" t="s">
        <v>4501</v>
      </c>
      <c r="E1230" s="4" t="s">
        <v>4502</v>
      </c>
    </row>
    <row r="1231" hidden="1" spans="2:5">
      <c r="B1231" s="4" t="str">
        <f t="shared" si="19"/>
        <v>04CD</v>
      </c>
      <c r="C1231" s="4" t="s">
        <v>4503</v>
      </c>
      <c r="D1231" s="4" t="s">
        <v>4504</v>
      </c>
      <c r="E1231" s="4" t="s">
        <v>4505</v>
      </c>
    </row>
    <row r="1232" hidden="1" spans="2:5">
      <c r="B1232" s="4" t="str">
        <f t="shared" si="19"/>
        <v>04CE</v>
      </c>
      <c r="C1232" s="4" t="s">
        <v>4506</v>
      </c>
      <c r="D1232" s="4" t="s">
        <v>4507</v>
      </c>
      <c r="E1232" s="4" t="s">
        <v>4508</v>
      </c>
    </row>
    <row r="1233" spans="2:6">
      <c r="B1233" s="4" t="str">
        <f t="shared" si="19"/>
        <v>04CF</v>
      </c>
      <c r="C1233" s="4" t="s">
        <v>4509</v>
      </c>
      <c r="D1233" s="4" t="s">
        <v>4510</v>
      </c>
      <c r="E1233" s="4" t="s">
        <v>4511</v>
      </c>
      <c r="F1233" s="4" t="s">
        <v>1172</v>
      </c>
    </row>
    <row r="1234" spans="2:6">
      <c r="B1234" s="4" t="str">
        <f t="shared" si="19"/>
        <v>04D0</v>
      </c>
      <c r="C1234" s="4" t="s">
        <v>4512</v>
      </c>
      <c r="D1234" s="4" t="s">
        <v>4513</v>
      </c>
      <c r="E1234" s="4" t="s">
        <v>4514</v>
      </c>
      <c r="F1234" s="4" t="s">
        <v>1172</v>
      </c>
    </row>
    <row r="1235" spans="2:6">
      <c r="B1235" s="4" t="str">
        <f t="shared" si="19"/>
        <v>04D1</v>
      </c>
      <c r="C1235" s="4" t="s">
        <v>4515</v>
      </c>
      <c r="D1235" s="4" t="s">
        <v>4516</v>
      </c>
      <c r="E1235" s="4" t="s">
        <v>4517</v>
      </c>
      <c r="F1235" s="4" t="s">
        <v>1172</v>
      </c>
    </row>
    <row r="1236" spans="2:6">
      <c r="B1236" s="4" t="str">
        <f t="shared" si="19"/>
        <v>04D2</v>
      </c>
      <c r="C1236" s="4" t="s">
        <v>4518</v>
      </c>
      <c r="D1236" s="4" t="s">
        <v>4519</v>
      </c>
      <c r="E1236" s="4" t="s">
        <v>4520</v>
      </c>
      <c r="F1236" s="4" t="s">
        <v>1172</v>
      </c>
    </row>
    <row r="1237" spans="2:6">
      <c r="B1237" s="4" t="str">
        <f t="shared" si="19"/>
        <v>04D3</v>
      </c>
      <c r="C1237" s="4" t="s">
        <v>4521</v>
      </c>
      <c r="D1237" s="4" t="s">
        <v>4522</v>
      </c>
      <c r="E1237" s="4" t="s">
        <v>4523</v>
      </c>
      <c r="F1237" s="4" t="s">
        <v>1172</v>
      </c>
    </row>
    <row r="1238" spans="2:6">
      <c r="B1238" s="4" t="str">
        <f t="shared" si="19"/>
        <v>04D4</v>
      </c>
      <c r="C1238" s="6" t="s">
        <v>4524</v>
      </c>
      <c r="D1238" s="4" t="s">
        <v>4525</v>
      </c>
      <c r="E1238" s="4" t="s">
        <v>4526</v>
      </c>
      <c r="F1238" s="4" t="s">
        <v>1172</v>
      </c>
    </row>
    <row r="1239" spans="2:6">
      <c r="B1239" s="4" t="str">
        <f t="shared" si="19"/>
        <v>04D5</v>
      </c>
      <c r="C1239" s="6" t="s">
        <v>4527</v>
      </c>
      <c r="D1239" s="4" t="s">
        <v>4528</v>
      </c>
      <c r="E1239" s="4" t="s">
        <v>4529</v>
      </c>
      <c r="F1239" s="4" t="s">
        <v>1172</v>
      </c>
    </row>
    <row r="1240" spans="2:6">
      <c r="B1240" s="4" t="str">
        <f t="shared" si="19"/>
        <v>04D6</v>
      </c>
      <c r="C1240" s="6" t="s">
        <v>4530</v>
      </c>
      <c r="D1240" s="4" t="s">
        <v>4531</v>
      </c>
      <c r="E1240" s="4" t="s">
        <v>4532</v>
      </c>
      <c r="F1240" s="4" t="s">
        <v>1172</v>
      </c>
    </row>
    <row r="1241" spans="2:6">
      <c r="B1241" s="4" t="str">
        <f t="shared" si="19"/>
        <v>04D7</v>
      </c>
      <c r="C1241" s="6" t="s">
        <v>4533</v>
      </c>
      <c r="D1241" s="4" t="s">
        <v>4534</v>
      </c>
      <c r="E1241" s="4" t="s">
        <v>4535</v>
      </c>
      <c r="F1241" s="4" t="s">
        <v>1172</v>
      </c>
    </row>
    <row r="1242" spans="2:6">
      <c r="B1242" s="4" t="str">
        <f t="shared" si="19"/>
        <v>04D8</v>
      </c>
      <c r="C1242" s="6" t="s">
        <v>4536</v>
      </c>
      <c r="D1242" s="4" t="s">
        <v>4537</v>
      </c>
      <c r="E1242" s="4" t="s">
        <v>4538</v>
      </c>
      <c r="F1242" s="4" t="s">
        <v>1172</v>
      </c>
    </row>
    <row r="1243" spans="2:6">
      <c r="B1243" s="4" t="str">
        <f t="shared" si="19"/>
        <v>04D9</v>
      </c>
      <c r="C1243" s="6" t="s">
        <v>4539</v>
      </c>
      <c r="D1243" s="4" t="s">
        <v>4540</v>
      </c>
      <c r="E1243" s="4" t="s">
        <v>4541</v>
      </c>
      <c r="F1243" s="4" t="s">
        <v>1172</v>
      </c>
    </row>
    <row r="1244" spans="2:6">
      <c r="B1244" s="4" t="str">
        <f t="shared" si="19"/>
        <v>04DA</v>
      </c>
      <c r="C1244" s="6" t="s">
        <v>4542</v>
      </c>
      <c r="D1244" s="4" t="s">
        <v>4543</v>
      </c>
      <c r="E1244" s="4" t="s">
        <v>4544</v>
      </c>
      <c r="F1244" s="4" t="s">
        <v>1172</v>
      </c>
    </row>
    <row r="1245" spans="2:6">
      <c r="B1245" s="4" t="str">
        <f t="shared" si="19"/>
        <v>04DB</v>
      </c>
      <c r="C1245" s="6" t="s">
        <v>4545</v>
      </c>
      <c r="D1245" s="4" t="s">
        <v>4546</v>
      </c>
      <c r="E1245" s="4" t="s">
        <v>4547</v>
      </c>
      <c r="F1245" s="4" t="s">
        <v>1172</v>
      </c>
    </row>
    <row r="1246" spans="2:6">
      <c r="B1246" s="4" t="str">
        <f t="shared" si="19"/>
        <v>04DC</v>
      </c>
      <c r="C1246" s="6" t="s">
        <v>4548</v>
      </c>
      <c r="D1246" s="4" t="s">
        <v>4549</v>
      </c>
      <c r="E1246" s="4" t="s">
        <v>4550</v>
      </c>
      <c r="F1246" s="4" t="s">
        <v>1172</v>
      </c>
    </row>
    <row r="1247" spans="2:6">
      <c r="B1247" s="4" t="str">
        <f t="shared" si="19"/>
        <v>04DD</v>
      </c>
      <c r="C1247" s="6" t="s">
        <v>4551</v>
      </c>
      <c r="D1247" s="4" t="s">
        <v>4552</v>
      </c>
      <c r="E1247" s="4" t="s">
        <v>4553</v>
      </c>
      <c r="F1247" s="4" t="s">
        <v>1172</v>
      </c>
    </row>
    <row r="1248" spans="2:6">
      <c r="B1248" s="4" t="str">
        <f t="shared" si="19"/>
        <v>04DE</v>
      </c>
      <c r="C1248" s="6" t="s">
        <v>4554</v>
      </c>
      <c r="D1248" s="4" t="s">
        <v>4555</v>
      </c>
      <c r="E1248" s="4" t="s">
        <v>4556</v>
      </c>
      <c r="F1248" s="4" t="s">
        <v>1172</v>
      </c>
    </row>
    <row r="1249" spans="2:6">
      <c r="B1249" s="4" t="str">
        <f t="shared" si="19"/>
        <v>04DF</v>
      </c>
      <c r="C1249" s="6" t="s">
        <v>4557</v>
      </c>
      <c r="D1249" s="4" t="s">
        <v>4558</v>
      </c>
      <c r="E1249" s="4" t="s">
        <v>4559</v>
      </c>
      <c r="F1249" s="4" t="s">
        <v>1172</v>
      </c>
    </row>
    <row r="1250" spans="2:6">
      <c r="B1250" s="4" t="str">
        <f t="shared" si="19"/>
        <v>04E0</v>
      </c>
      <c r="C1250" s="6" t="s">
        <v>4560</v>
      </c>
      <c r="D1250" s="4" t="s">
        <v>4561</v>
      </c>
      <c r="E1250" s="4" t="s">
        <v>4562</v>
      </c>
      <c r="F1250" s="4" t="s">
        <v>1172</v>
      </c>
    </row>
    <row r="1251" spans="2:6">
      <c r="B1251" s="4" t="str">
        <f t="shared" si="19"/>
        <v>04E1</v>
      </c>
      <c r="C1251" s="6" t="s">
        <v>4563</v>
      </c>
      <c r="D1251" s="4" t="s">
        <v>4564</v>
      </c>
      <c r="E1251" s="4" t="s">
        <v>4565</v>
      </c>
      <c r="F1251" s="4" t="s">
        <v>1172</v>
      </c>
    </row>
    <row r="1252" spans="2:6">
      <c r="B1252" s="4" t="str">
        <f t="shared" si="19"/>
        <v>04E2</v>
      </c>
      <c r="C1252" s="6" t="s">
        <v>4566</v>
      </c>
      <c r="D1252" s="4" t="s">
        <v>4567</v>
      </c>
      <c r="E1252" s="4" t="s">
        <v>4568</v>
      </c>
      <c r="F1252" s="4" t="s">
        <v>1172</v>
      </c>
    </row>
    <row r="1253" spans="2:6">
      <c r="B1253" s="4" t="str">
        <f t="shared" si="19"/>
        <v>04E3</v>
      </c>
      <c r="C1253" s="6" t="s">
        <v>4569</v>
      </c>
      <c r="D1253" s="4" t="s">
        <v>4570</v>
      </c>
      <c r="E1253" s="4" t="s">
        <v>4571</v>
      </c>
      <c r="F1253" s="4" t="s">
        <v>1172</v>
      </c>
    </row>
    <row r="1254" hidden="1" spans="2:5">
      <c r="B1254" s="4" t="str">
        <f t="shared" si="19"/>
        <v>04E4</v>
      </c>
      <c r="C1254" s="4" t="s">
        <v>4572</v>
      </c>
      <c r="D1254" s="4" t="s">
        <v>4573</v>
      </c>
      <c r="E1254" s="4" t="s">
        <v>4574</v>
      </c>
    </row>
    <row r="1255" hidden="1" spans="2:5">
      <c r="B1255" s="4" t="str">
        <f t="shared" si="19"/>
        <v>04E5</v>
      </c>
      <c r="C1255" s="4" t="s">
        <v>4575</v>
      </c>
      <c r="D1255" s="4" t="s">
        <v>4576</v>
      </c>
      <c r="E1255" s="4" t="s">
        <v>4577</v>
      </c>
    </row>
    <row r="1256" hidden="1" spans="2:5">
      <c r="B1256" s="4" t="str">
        <f t="shared" si="19"/>
        <v>04E6</v>
      </c>
      <c r="C1256" s="4" t="s">
        <v>4578</v>
      </c>
      <c r="D1256" s="4" t="s">
        <v>4579</v>
      </c>
      <c r="E1256" s="4" t="s">
        <v>4580</v>
      </c>
    </row>
    <row r="1257" hidden="1" spans="2:5">
      <c r="B1257" s="4" t="str">
        <f t="shared" si="19"/>
        <v>04E7</v>
      </c>
      <c r="C1257" s="4" t="s">
        <v>4581</v>
      </c>
      <c r="D1257" s="4" t="s">
        <v>4582</v>
      </c>
      <c r="E1257" s="4" t="s">
        <v>4583</v>
      </c>
    </row>
    <row r="1258" hidden="1" spans="2:5">
      <c r="B1258" s="4" t="str">
        <f t="shared" si="19"/>
        <v>04E8</v>
      </c>
      <c r="C1258" s="4" t="s">
        <v>4584</v>
      </c>
      <c r="D1258" s="4" t="s">
        <v>4585</v>
      </c>
      <c r="E1258" s="4" t="s">
        <v>4586</v>
      </c>
    </row>
    <row r="1259" hidden="1" spans="2:5">
      <c r="B1259" s="4" t="str">
        <f t="shared" si="19"/>
        <v>04E9</v>
      </c>
      <c r="C1259" s="4" t="s">
        <v>4587</v>
      </c>
      <c r="D1259" s="4" t="s">
        <v>4588</v>
      </c>
      <c r="E1259" s="4" t="s">
        <v>4589</v>
      </c>
    </row>
    <row r="1260" hidden="1" spans="2:5">
      <c r="B1260" s="4" t="str">
        <f t="shared" si="19"/>
        <v>04EA</v>
      </c>
      <c r="C1260" s="4" t="s">
        <v>4590</v>
      </c>
      <c r="D1260" s="4" t="s">
        <v>4591</v>
      </c>
      <c r="E1260" s="4" t="s">
        <v>4592</v>
      </c>
    </row>
    <row r="1261" hidden="1" spans="2:5">
      <c r="B1261" s="4" t="str">
        <f t="shared" si="19"/>
        <v>04EB</v>
      </c>
      <c r="C1261" s="4" t="s">
        <v>4593</v>
      </c>
      <c r="D1261" s="4" t="s">
        <v>4594</v>
      </c>
      <c r="E1261" s="4" t="s">
        <v>4595</v>
      </c>
    </row>
    <row r="1262" hidden="1" spans="2:5">
      <c r="B1262" s="4" t="str">
        <f t="shared" si="19"/>
        <v>04EC</v>
      </c>
      <c r="C1262" s="4" t="s">
        <v>4596</v>
      </c>
      <c r="D1262" s="4" t="s">
        <v>4597</v>
      </c>
      <c r="E1262" s="4" t="s">
        <v>4598</v>
      </c>
    </row>
    <row r="1263" hidden="1" spans="2:5">
      <c r="B1263" s="4" t="str">
        <f t="shared" si="19"/>
        <v>04ED</v>
      </c>
      <c r="C1263" s="4" t="s">
        <v>4599</v>
      </c>
      <c r="D1263" s="4" t="s">
        <v>4600</v>
      </c>
      <c r="E1263" s="4" t="s">
        <v>4601</v>
      </c>
    </row>
    <row r="1264" hidden="1" spans="2:5">
      <c r="B1264" s="4" t="str">
        <f t="shared" si="19"/>
        <v>04EE</v>
      </c>
      <c r="C1264" s="4" t="s">
        <v>4602</v>
      </c>
      <c r="D1264" s="4" t="s">
        <v>4603</v>
      </c>
      <c r="E1264" s="4" t="s">
        <v>4604</v>
      </c>
    </row>
    <row r="1265" hidden="1" spans="2:5">
      <c r="B1265" s="4" t="str">
        <f t="shared" si="19"/>
        <v>04EF</v>
      </c>
      <c r="C1265" s="4" t="s">
        <v>4605</v>
      </c>
      <c r="D1265" s="4" t="s">
        <v>4606</v>
      </c>
      <c r="E1265" s="4" t="s">
        <v>4607</v>
      </c>
    </row>
    <row r="1266" hidden="1" spans="2:5">
      <c r="B1266" s="4" t="str">
        <f t="shared" si="19"/>
        <v>04F0</v>
      </c>
      <c r="C1266" s="4" t="s">
        <v>4608</v>
      </c>
      <c r="D1266" s="4" t="s">
        <v>4609</v>
      </c>
      <c r="E1266" s="4" t="s">
        <v>4610</v>
      </c>
    </row>
    <row r="1267" hidden="1" spans="2:5">
      <c r="B1267" s="4" t="str">
        <f t="shared" si="19"/>
        <v>04F1</v>
      </c>
      <c r="C1267" s="4" t="s">
        <v>4611</v>
      </c>
      <c r="D1267" s="4" t="s">
        <v>4612</v>
      </c>
      <c r="E1267" s="4" t="s">
        <v>4613</v>
      </c>
    </row>
    <row r="1268" hidden="1" spans="2:5">
      <c r="B1268" s="4" t="str">
        <f t="shared" si="19"/>
        <v>04F2</v>
      </c>
      <c r="C1268" s="4" t="s">
        <v>4071</v>
      </c>
      <c r="D1268" s="4" t="s">
        <v>4072</v>
      </c>
      <c r="E1268" s="4" t="s">
        <v>4073</v>
      </c>
    </row>
    <row r="1269" hidden="1" spans="2:5">
      <c r="B1269" s="4" t="str">
        <f t="shared" si="19"/>
        <v>04F3</v>
      </c>
      <c r="C1269" s="4" t="s">
        <v>4614</v>
      </c>
      <c r="D1269" s="4" t="s">
        <v>4615</v>
      </c>
      <c r="E1269" s="4" t="s">
        <v>4616</v>
      </c>
    </row>
    <row r="1270" hidden="1" spans="2:5">
      <c r="B1270" s="4" t="str">
        <f t="shared" si="19"/>
        <v>04F4</v>
      </c>
      <c r="C1270" s="4" t="s">
        <v>1462</v>
      </c>
      <c r="D1270" s="4" t="s">
        <v>1462</v>
      </c>
      <c r="E1270" s="4" t="s">
        <v>1463</v>
      </c>
    </row>
    <row r="1271" hidden="1" spans="2:5">
      <c r="B1271" s="4" t="str">
        <f t="shared" si="19"/>
        <v>04F5</v>
      </c>
      <c r="C1271" s="4" t="s">
        <v>4617</v>
      </c>
      <c r="D1271" s="4" t="s">
        <v>4618</v>
      </c>
      <c r="E1271" s="4" t="s">
        <v>4619</v>
      </c>
    </row>
    <row r="1272" hidden="1" spans="2:5">
      <c r="B1272" s="4" t="str">
        <f t="shared" si="19"/>
        <v>04F6</v>
      </c>
      <c r="C1272" s="4" t="s">
        <v>4620</v>
      </c>
      <c r="D1272" s="4" t="s">
        <v>4621</v>
      </c>
      <c r="E1272" s="4" t="s">
        <v>4622</v>
      </c>
    </row>
    <row r="1273" hidden="1" spans="2:5">
      <c r="B1273" s="4" t="str">
        <f t="shared" si="19"/>
        <v>04F7</v>
      </c>
      <c r="C1273" s="4" t="s">
        <v>4623</v>
      </c>
      <c r="D1273" s="4" t="s">
        <v>4624</v>
      </c>
      <c r="E1273" s="4" t="s">
        <v>4625</v>
      </c>
    </row>
    <row r="1274" hidden="1" spans="2:5">
      <c r="B1274" s="4" t="str">
        <f t="shared" si="19"/>
        <v>04F8</v>
      </c>
      <c r="C1274" s="4" t="s">
        <v>1462</v>
      </c>
      <c r="D1274" s="4" t="s">
        <v>1462</v>
      </c>
      <c r="E1274" s="4" t="s">
        <v>1463</v>
      </c>
    </row>
    <row r="1275" hidden="1" spans="2:5">
      <c r="B1275" s="4" t="str">
        <f t="shared" si="19"/>
        <v>04F9</v>
      </c>
      <c r="C1275" s="4" t="s">
        <v>1462</v>
      </c>
      <c r="D1275" s="4" t="s">
        <v>1462</v>
      </c>
      <c r="E1275" s="4" t="s">
        <v>1463</v>
      </c>
    </row>
    <row r="1276" hidden="1" spans="2:5">
      <c r="B1276" s="4" t="str">
        <f t="shared" si="19"/>
        <v>04FA</v>
      </c>
      <c r="C1276" s="4" t="s">
        <v>1462</v>
      </c>
      <c r="D1276" s="4" t="s">
        <v>1462</v>
      </c>
      <c r="E1276" s="4" t="s">
        <v>1463</v>
      </c>
    </row>
    <row r="1277" hidden="1" spans="2:5">
      <c r="B1277" s="4" t="str">
        <f t="shared" si="19"/>
        <v>04FB</v>
      </c>
      <c r="C1277" s="4" t="s">
        <v>1462</v>
      </c>
      <c r="D1277" s="4" t="s">
        <v>1462</v>
      </c>
      <c r="E1277" s="4" t="s">
        <v>1463</v>
      </c>
    </row>
    <row r="1278" hidden="1" spans="2:5">
      <c r="B1278" s="4" t="str">
        <f t="shared" si="19"/>
        <v>04FC</v>
      </c>
      <c r="C1278" s="4" t="s">
        <v>1462</v>
      </c>
      <c r="D1278" s="4" t="s">
        <v>1462</v>
      </c>
      <c r="E1278" s="4" t="s">
        <v>1463</v>
      </c>
    </row>
    <row r="1279" hidden="1" spans="2:5">
      <c r="B1279" s="4" t="str">
        <f t="shared" si="19"/>
        <v>04FD</v>
      </c>
      <c r="C1279" s="4" t="s">
        <v>1462</v>
      </c>
      <c r="D1279" s="4" t="s">
        <v>1462</v>
      </c>
      <c r="E1279" s="4" t="s">
        <v>1463</v>
      </c>
    </row>
    <row r="1280" hidden="1" spans="2:5">
      <c r="B1280" s="4" t="str">
        <f t="shared" si="19"/>
        <v>04FE</v>
      </c>
      <c r="C1280" s="4" t="s">
        <v>4626</v>
      </c>
      <c r="D1280" s="4" t="s">
        <v>4627</v>
      </c>
      <c r="E1280" s="4" t="s">
        <v>4628</v>
      </c>
    </row>
    <row r="1281" hidden="1" spans="2:5">
      <c r="B1281" s="4" t="str">
        <f t="shared" si="19"/>
        <v>04FF</v>
      </c>
      <c r="C1281" s="4" t="s">
        <v>4629</v>
      </c>
      <c r="D1281" s="4" t="s">
        <v>4629</v>
      </c>
      <c r="E1281" s="4" t="s">
        <v>4629</v>
      </c>
    </row>
    <row r="1282" hidden="1" spans="2:5">
      <c r="B1282" s="4" t="str">
        <f t="shared" si="19"/>
        <v>0500</v>
      </c>
      <c r="C1282" s="4" t="s">
        <v>4630</v>
      </c>
      <c r="D1282" s="4" t="s">
        <v>4630</v>
      </c>
      <c r="E1282" s="4" t="s">
        <v>4630</v>
      </c>
    </row>
    <row r="1283" hidden="1" spans="2:5">
      <c r="B1283" s="4" t="str">
        <f t="shared" si="19"/>
        <v>0501</v>
      </c>
      <c r="C1283" s="4" t="s">
        <v>4631</v>
      </c>
      <c r="D1283" s="4" t="s">
        <v>4631</v>
      </c>
      <c r="E1283" s="4" t="s">
        <v>4631</v>
      </c>
    </row>
    <row r="1284" hidden="1" spans="2:5">
      <c r="B1284" s="4" t="str">
        <f t="shared" ref="B1284:B1347" si="20">DEC2HEX(ROW($A1282),4)</f>
        <v>0502</v>
      </c>
      <c r="C1284" s="4" t="s">
        <v>4632</v>
      </c>
      <c r="D1284" s="4" t="s">
        <v>4632</v>
      </c>
      <c r="E1284" s="4" t="s">
        <v>4632</v>
      </c>
    </row>
    <row r="1285" hidden="1" spans="2:5">
      <c r="B1285" s="4" t="str">
        <f t="shared" si="20"/>
        <v>0503</v>
      </c>
      <c r="C1285" s="4" t="s">
        <v>4633</v>
      </c>
      <c r="D1285" s="4" t="s">
        <v>4633</v>
      </c>
      <c r="E1285" s="4" t="s">
        <v>4633</v>
      </c>
    </row>
    <row r="1286" hidden="1" spans="2:5">
      <c r="B1286" s="4" t="str">
        <f t="shared" si="20"/>
        <v>0504</v>
      </c>
      <c r="C1286" s="4" t="s">
        <v>4634</v>
      </c>
      <c r="D1286" s="4" t="s">
        <v>4634</v>
      </c>
      <c r="E1286" s="4" t="s">
        <v>4634</v>
      </c>
    </row>
    <row r="1287" hidden="1" spans="2:5">
      <c r="B1287" s="4" t="str">
        <f t="shared" si="20"/>
        <v>0505</v>
      </c>
      <c r="C1287" s="4" t="s">
        <v>4635</v>
      </c>
      <c r="D1287" s="4" t="s">
        <v>4635</v>
      </c>
      <c r="E1287" s="4" t="s">
        <v>4635</v>
      </c>
    </row>
    <row r="1288" hidden="1" spans="2:5">
      <c r="B1288" s="4" t="str">
        <f t="shared" si="20"/>
        <v>0506</v>
      </c>
      <c r="C1288" s="4" t="s">
        <v>4636</v>
      </c>
      <c r="D1288" s="4" t="s">
        <v>4636</v>
      </c>
      <c r="E1288" s="4" t="s">
        <v>4636</v>
      </c>
    </row>
    <row r="1289" hidden="1" spans="2:5">
      <c r="B1289" s="4" t="str">
        <f t="shared" si="20"/>
        <v>0507</v>
      </c>
      <c r="C1289" s="4" t="s">
        <v>4637</v>
      </c>
      <c r="D1289" s="4" t="s">
        <v>4637</v>
      </c>
      <c r="E1289" s="4" t="s">
        <v>4637</v>
      </c>
    </row>
    <row r="1290" hidden="1" spans="2:5">
      <c r="B1290" s="4" t="str">
        <f t="shared" si="20"/>
        <v>0508</v>
      </c>
      <c r="C1290" s="4" t="s">
        <v>4638</v>
      </c>
      <c r="D1290" s="4" t="s">
        <v>4638</v>
      </c>
      <c r="E1290" s="4" t="s">
        <v>4638</v>
      </c>
    </row>
    <row r="1291" hidden="1" spans="2:5">
      <c r="B1291" s="4" t="str">
        <f t="shared" si="20"/>
        <v>0509</v>
      </c>
      <c r="C1291" s="4" t="s">
        <v>4639</v>
      </c>
      <c r="D1291" s="4" t="s">
        <v>4639</v>
      </c>
      <c r="E1291" s="4" t="s">
        <v>4639</v>
      </c>
    </row>
    <row r="1292" hidden="1" spans="2:5">
      <c r="B1292" s="4" t="str">
        <f t="shared" si="20"/>
        <v>050A</v>
      </c>
      <c r="C1292" s="4" t="s">
        <v>4640</v>
      </c>
      <c r="D1292" s="4" t="s">
        <v>4640</v>
      </c>
      <c r="E1292" s="4" t="s">
        <v>4640</v>
      </c>
    </row>
    <row r="1293" hidden="1" spans="2:5">
      <c r="B1293" s="4" t="str">
        <f t="shared" si="20"/>
        <v>050B</v>
      </c>
      <c r="C1293" s="4" t="s">
        <v>4641</v>
      </c>
      <c r="D1293" s="4" t="s">
        <v>4641</v>
      </c>
      <c r="E1293" s="4" t="s">
        <v>4641</v>
      </c>
    </row>
    <row r="1294" hidden="1" spans="2:5">
      <c r="B1294" s="4" t="str">
        <f t="shared" si="20"/>
        <v>050C</v>
      </c>
      <c r="C1294" s="4" t="s">
        <v>4642</v>
      </c>
      <c r="D1294" s="4" t="s">
        <v>4642</v>
      </c>
      <c r="E1294" s="4" t="s">
        <v>4642</v>
      </c>
    </row>
    <row r="1295" hidden="1" spans="2:5">
      <c r="B1295" s="4" t="str">
        <f t="shared" si="20"/>
        <v>050D</v>
      </c>
      <c r="C1295" s="4" t="s">
        <v>4643</v>
      </c>
      <c r="D1295" s="4" t="s">
        <v>4643</v>
      </c>
      <c r="E1295" s="4" t="s">
        <v>4643</v>
      </c>
    </row>
    <row r="1296" hidden="1" spans="2:5">
      <c r="B1296" s="4" t="str">
        <f t="shared" si="20"/>
        <v>050E</v>
      </c>
      <c r="C1296" s="4" t="s">
        <v>4644</v>
      </c>
      <c r="D1296" s="4" t="s">
        <v>4644</v>
      </c>
      <c r="E1296" s="4" t="s">
        <v>4644</v>
      </c>
    </row>
    <row r="1297" hidden="1" spans="2:5">
      <c r="B1297" s="4" t="str">
        <f t="shared" si="20"/>
        <v>050F</v>
      </c>
      <c r="C1297" s="4" t="s">
        <v>4645</v>
      </c>
      <c r="D1297" s="4" t="s">
        <v>4645</v>
      </c>
      <c r="E1297" s="4" t="s">
        <v>4645</v>
      </c>
    </row>
    <row r="1298" hidden="1" spans="2:5">
      <c r="B1298" s="4" t="str">
        <f t="shared" si="20"/>
        <v>0510</v>
      </c>
      <c r="C1298" s="4" t="s">
        <v>4646</v>
      </c>
      <c r="D1298" s="4" t="s">
        <v>4646</v>
      </c>
      <c r="E1298" s="4" t="s">
        <v>4646</v>
      </c>
    </row>
    <row r="1299" hidden="1" spans="2:5">
      <c r="B1299" s="4" t="str">
        <f t="shared" si="20"/>
        <v>0511</v>
      </c>
      <c r="C1299" s="4" t="s">
        <v>4647</v>
      </c>
      <c r="D1299" s="4" t="s">
        <v>4647</v>
      </c>
      <c r="E1299" s="4" t="s">
        <v>4647</v>
      </c>
    </row>
    <row r="1300" hidden="1" spans="2:5">
      <c r="B1300" s="4" t="str">
        <f t="shared" si="20"/>
        <v>0512</v>
      </c>
      <c r="C1300" s="4" t="s">
        <v>4648</v>
      </c>
      <c r="D1300" s="4" t="s">
        <v>4648</v>
      </c>
      <c r="E1300" s="4" t="s">
        <v>4648</v>
      </c>
    </row>
    <row r="1301" hidden="1" spans="2:5">
      <c r="B1301" s="4" t="str">
        <f t="shared" si="20"/>
        <v>0513</v>
      </c>
      <c r="C1301" s="4" t="s">
        <v>4649</v>
      </c>
      <c r="D1301" s="4" t="s">
        <v>4649</v>
      </c>
      <c r="E1301" s="4" t="s">
        <v>4649</v>
      </c>
    </row>
    <row r="1302" hidden="1" spans="2:5">
      <c r="B1302" s="4" t="str">
        <f t="shared" si="20"/>
        <v>0514</v>
      </c>
      <c r="C1302" s="4" t="s">
        <v>4650</v>
      </c>
      <c r="D1302" s="4" t="s">
        <v>4650</v>
      </c>
      <c r="E1302" s="4" t="s">
        <v>4650</v>
      </c>
    </row>
    <row r="1303" hidden="1" spans="2:5">
      <c r="B1303" s="4" t="str">
        <f t="shared" si="20"/>
        <v>0515</v>
      </c>
      <c r="C1303" s="4" t="s">
        <v>4651</v>
      </c>
      <c r="D1303" s="4" t="s">
        <v>4651</v>
      </c>
      <c r="E1303" s="4" t="s">
        <v>4651</v>
      </c>
    </row>
    <row r="1304" hidden="1" spans="2:5">
      <c r="B1304" s="4" t="str">
        <f t="shared" si="20"/>
        <v>0516</v>
      </c>
      <c r="C1304" s="4" t="s">
        <v>4652</v>
      </c>
      <c r="D1304" s="4" t="s">
        <v>4652</v>
      </c>
      <c r="E1304" s="4" t="s">
        <v>4652</v>
      </c>
    </row>
    <row r="1305" hidden="1" spans="2:5">
      <c r="B1305" s="4" t="str">
        <f t="shared" si="20"/>
        <v>0517</v>
      </c>
      <c r="C1305" s="4" t="s">
        <v>4653</v>
      </c>
      <c r="D1305" s="4" t="s">
        <v>4653</v>
      </c>
      <c r="E1305" s="4" t="s">
        <v>4653</v>
      </c>
    </row>
    <row r="1306" hidden="1" spans="2:5">
      <c r="B1306" s="4" t="str">
        <f t="shared" si="20"/>
        <v>0518</v>
      </c>
      <c r="C1306" s="4" t="s">
        <v>4654</v>
      </c>
      <c r="D1306" s="4" t="s">
        <v>4654</v>
      </c>
      <c r="E1306" s="4" t="s">
        <v>4654</v>
      </c>
    </row>
    <row r="1307" hidden="1" spans="2:5">
      <c r="B1307" s="4" t="str">
        <f t="shared" si="20"/>
        <v>0519</v>
      </c>
      <c r="C1307" s="4" t="s">
        <v>4655</v>
      </c>
      <c r="D1307" s="4" t="s">
        <v>4655</v>
      </c>
      <c r="E1307" s="4" t="s">
        <v>4655</v>
      </c>
    </row>
    <row r="1308" hidden="1" spans="2:5">
      <c r="B1308" s="4" t="str">
        <f t="shared" si="20"/>
        <v>051A</v>
      </c>
      <c r="C1308" s="4" t="s">
        <v>4656</v>
      </c>
      <c r="D1308" s="4" t="s">
        <v>4656</v>
      </c>
      <c r="E1308" s="4" t="s">
        <v>4656</v>
      </c>
    </row>
    <row r="1309" hidden="1" spans="2:5">
      <c r="B1309" s="4" t="str">
        <f t="shared" si="20"/>
        <v>051B</v>
      </c>
      <c r="C1309" s="4" t="s">
        <v>4657</v>
      </c>
      <c r="D1309" s="4" t="s">
        <v>4657</v>
      </c>
      <c r="E1309" s="4" t="s">
        <v>4657</v>
      </c>
    </row>
    <row r="1310" hidden="1" spans="2:5">
      <c r="B1310" s="4" t="str">
        <f t="shared" si="20"/>
        <v>051C</v>
      </c>
      <c r="C1310" s="4" t="s">
        <v>4658</v>
      </c>
      <c r="D1310" s="4" t="s">
        <v>4658</v>
      </c>
      <c r="E1310" s="4" t="s">
        <v>4658</v>
      </c>
    </row>
    <row r="1311" hidden="1" spans="2:5">
      <c r="B1311" s="4" t="str">
        <f t="shared" si="20"/>
        <v>051D</v>
      </c>
      <c r="C1311" s="4" t="s">
        <v>4659</v>
      </c>
      <c r="D1311" s="4" t="s">
        <v>4659</v>
      </c>
      <c r="E1311" s="4" t="s">
        <v>4659</v>
      </c>
    </row>
    <row r="1312" hidden="1" spans="2:5">
      <c r="B1312" s="4" t="str">
        <f t="shared" si="20"/>
        <v>051E</v>
      </c>
      <c r="C1312" s="4" t="s">
        <v>4660</v>
      </c>
      <c r="D1312" s="4" t="s">
        <v>4660</v>
      </c>
      <c r="E1312" s="4" t="s">
        <v>4660</v>
      </c>
    </row>
    <row r="1313" hidden="1" spans="2:5">
      <c r="B1313" s="4" t="str">
        <f t="shared" si="20"/>
        <v>051F</v>
      </c>
      <c r="C1313" s="4" t="s">
        <v>4661</v>
      </c>
      <c r="D1313" s="4" t="s">
        <v>4661</v>
      </c>
      <c r="E1313" s="4" t="s">
        <v>4661</v>
      </c>
    </row>
    <row r="1314" hidden="1" spans="2:5">
      <c r="B1314" s="4" t="str">
        <f t="shared" si="20"/>
        <v>0520</v>
      </c>
      <c r="C1314" s="4" t="s">
        <v>4662</v>
      </c>
      <c r="D1314" s="4" t="s">
        <v>4662</v>
      </c>
      <c r="E1314" s="4" t="s">
        <v>4662</v>
      </c>
    </row>
    <row r="1315" hidden="1" spans="2:5">
      <c r="B1315" s="4" t="str">
        <f t="shared" si="20"/>
        <v>0521</v>
      </c>
      <c r="C1315" s="4" t="s">
        <v>4663</v>
      </c>
      <c r="D1315" s="4" t="s">
        <v>4663</v>
      </c>
      <c r="E1315" s="4" t="s">
        <v>4663</v>
      </c>
    </row>
    <row r="1316" hidden="1" spans="2:5">
      <c r="B1316" s="4" t="str">
        <f t="shared" si="20"/>
        <v>0522</v>
      </c>
      <c r="C1316" s="4" t="s">
        <v>4664</v>
      </c>
      <c r="D1316" s="4" t="s">
        <v>4664</v>
      </c>
      <c r="E1316" s="4" t="s">
        <v>4664</v>
      </c>
    </row>
    <row r="1317" hidden="1" spans="2:5">
      <c r="B1317" s="4" t="str">
        <f t="shared" si="20"/>
        <v>0523</v>
      </c>
      <c r="C1317" s="4" t="s">
        <v>4665</v>
      </c>
      <c r="D1317" s="4" t="s">
        <v>4665</v>
      </c>
      <c r="E1317" s="4" t="s">
        <v>4665</v>
      </c>
    </row>
    <row r="1318" hidden="1" spans="2:5">
      <c r="B1318" s="4" t="str">
        <f t="shared" si="20"/>
        <v>0524</v>
      </c>
      <c r="C1318" s="4" t="s">
        <v>4666</v>
      </c>
      <c r="D1318" s="4" t="s">
        <v>4666</v>
      </c>
      <c r="E1318" s="4" t="s">
        <v>4666</v>
      </c>
    </row>
    <row r="1319" hidden="1" spans="2:5">
      <c r="B1319" s="4" t="str">
        <f t="shared" si="20"/>
        <v>0525</v>
      </c>
      <c r="C1319" s="4" t="s">
        <v>4667</v>
      </c>
      <c r="D1319" s="4" t="s">
        <v>4667</v>
      </c>
      <c r="E1319" s="4" t="s">
        <v>4667</v>
      </c>
    </row>
    <row r="1320" hidden="1" spans="2:5">
      <c r="B1320" s="4" t="str">
        <f t="shared" si="20"/>
        <v>0526</v>
      </c>
      <c r="C1320" s="4" t="s">
        <v>4668</v>
      </c>
      <c r="D1320" s="4" t="s">
        <v>4668</v>
      </c>
      <c r="E1320" s="4" t="s">
        <v>4668</v>
      </c>
    </row>
    <row r="1321" hidden="1" spans="2:5">
      <c r="B1321" s="4" t="str">
        <f t="shared" si="20"/>
        <v>0527</v>
      </c>
      <c r="C1321" s="4" t="s">
        <v>4669</v>
      </c>
      <c r="D1321" s="4" t="s">
        <v>4669</v>
      </c>
      <c r="E1321" s="4" t="s">
        <v>4669</v>
      </c>
    </row>
    <row r="1322" hidden="1" spans="2:5">
      <c r="B1322" s="4" t="str">
        <f t="shared" si="20"/>
        <v>0528</v>
      </c>
      <c r="C1322" s="4" t="s">
        <v>4670</v>
      </c>
      <c r="D1322" s="4" t="s">
        <v>4670</v>
      </c>
      <c r="E1322" s="4" t="s">
        <v>4670</v>
      </c>
    </row>
    <row r="1323" hidden="1" spans="2:5">
      <c r="B1323" s="4" t="str">
        <f t="shared" si="20"/>
        <v>0529</v>
      </c>
      <c r="C1323" s="4" t="s">
        <v>4671</v>
      </c>
      <c r="D1323" s="4" t="s">
        <v>4671</v>
      </c>
      <c r="E1323" s="4" t="s">
        <v>4671</v>
      </c>
    </row>
    <row r="1324" hidden="1" spans="2:5">
      <c r="B1324" s="4" t="str">
        <f t="shared" si="20"/>
        <v>052A</v>
      </c>
      <c r="C1324" s="4" t="s">
        <v>4672</v>
      </c>
      <c r="D1324" s="4" t="s">
        <v>4672</v>
      </c>
      <c r="E1324" s="4" t="s">
        <v>4672</v>
      </c>
    </row>
    <row r="1325" hidden="1" spans="2:5">
      <c r="B1325" s="4" t="str">
        <f t="shared" si="20"/>
        <v>052B</v>
      </c>
      <c r="C1325" s="4" t="s">
        <v>4673</v>
      </c>
      <c r="D1325" s="4" t="s">
        <v>4673</v>
      </c>
      <c r="E1325" s="4" t="s">
        <v>4673</v>
      </c>
    </row>
    <row r="1326" hidden="1" spans="2:5">
      <c r="B1326" s="4" t="str">
        <f t="shared" si="20"/>
        <v>052C</v>
      </c>
      <c r="C1326" s="4" t="s">
        <v>4674</v>
      </c>
      <c r="D1326" s="4" t="s">
        <v>4674</v>
      </c>
      <c r="E1326" s="4" t="s">
        <v>4674</v>
      </c>
    </row>
    <row r="1327" hidden="1" spans="2:5">
      <c r="B1327" s="4" t="str">
        <f t="shared" si="20"/>
        <v>052D</v>
      </c>
      <c r="C1327" s="4" t="s">
        <v>4675</v>
      </c>
      <c r="D1327" s="4" t="s">
        <v>4675</v>
      </c>
      <c r="E1327" s="4" t="s">
        <v>4675</v>
      </c>
    </row>
    <row r="1328" hidden="1" spans="2:5">
      <c r="B1328" s="4" t="str">
        <f t="shared" si="20"/>
        <v>052E</v>
      </c>
      <c r="C1328" s="4" t="s">
        <v>4676</v>
      </c>
      <c r="D1328" s="4" t="s">
        <v>4676</v>
      </c>
      <c r="E1328" s="4" t="s">
        <v>4676</v>
      </c>
    </row>
    <row r="1329" hidden="1" spans="2:5">
      <c r="B1329" s="4" t="str">
        <f t="shared" si="20"/>
        <v>052F</v>
      </c>
      <c r="C1329" s="4" t="s">
        <v>4677</v>
      </c>
      <c r="D1329" s="4" t="s">
        <v>4677</v>
      </c>
      <c r="E1329" s="4" t="s">
        <v>4677</v>
      </c>
    </row>
    <row r="1330" hidden="1" spans="2:5">
      <c r="B1330" s="4" t="str">
        <f t="shared" si="20"/>
        <v>0530</v>
      </c>
      <c r="C1330" s="4" t="s">
        <v>4678</v>
      </c>
      <c r="D1330" s="4" t="s">
        <v>4678</v>
      </c>
      <c r="E1330" s="4" t="s">
        <v>4678</v>
      </c>
    </row>
    <row r="1331" hidden="1" spans="2:5">
      <c r="B1331" s="4" t="str">
        <f t="shared" si="20"/>
        <v>0531</v>
      </c>
      <c r="C1331" s="4" t="s">
        <v>4679</v>
      </c>
      <c r="D1331" s="4" t="s">
        <v>4679</v>
      </c>
      <c r="E1331" s="4" t="s">
        <v>4679</v>
      </c>
    </row>
    <row r="1332" hidden="1" spans="2:5">
      <c r="B1332" s="4" t="str">
        <f t="shared" si="20"/>
        <v>0532</v>
      </c>
      <c r="C1332" s="4" t="s">
        <v>4680</v>
      </c>
      <c r="D1332" s="4" t="s">
        <v>4680</v>
      </c>
      <c r="E1332" s="4" t="s">
        <v>4680</v>
      </c>
    </row>
    <row r="1333" hidden="1" spans="2:5">
      <c r="B1333" s="4" t="str">
        <f t="shared" si="20"/>
        <v>0533</v>
      </c>
      <c r="C1333" s="4" t="s">
        <v>4681</v>
      </c>
      <c r="D1333" s="4" t="s">
        <v>4681</v>
      </c>
      <c r="E1333" s="4" t="s">
        <v>4681</v>
      </c>
    </row>
    <row r="1334" hidden="1" spans="2:5">
      <c r="B1334" s="4" t="str">
        <f t="shared" si="20"/>
        <v>0534</v>
      </c>
      <c r="C1334" s="4" t="s">
        <v>4682</v>
      </c>
      <c r="D1334" s="4" t="s">
        <v>4682</v>
      </c>
      <c r="E1334" s="4" t="s">
        <v>4682</v>
      </c>
    </row>
    <row r="1335" hidden="1" spans="2:5">
      <c r="B1335" s="4" t="str">
        <f t="shared" si="20"/>
        <v>0535</v>
      </c>
      <c r="C1335" s="4" t="s">
        <v>4683</v>
      </c>
      <c r="D1335" s="4" t="s">
        <v>4683</v>
      </c>
      <c r="E1335" s="4" t="s">
        <v>4683</v>
      </c>
    </row>
    <row r="1336" hidden="1" spans="2:5">
      <c r="B1336" s="4" t="str">
        <f t="shared" si="20"/>
        <v>0536</v>
      </c>
      <c r="C1336" s="4" t="s">
        <v>4684</v>
      </c>
      <c r="D1336" s="4" t="s">
        <v>4684</v>
      </c>
      <c r="E1336" s="4" t="s">
        <v>4684</v>
      </c>
    </row>
    <row r="1337" hidden="1" spans="2:5">
      <c r="B1337" s="4" t="str">
        <f t="shared" si="20"/>
        <v>0537</v>
      </c>
      <c r="C1337" s="4" t="s">
        <v>4685</v>
      </c>
      <c r="D1337" s="4" t="s">
        <v>4685</v>
      </c>
      <c r="E1337" s="4" t="s">
        <v>4685</v>
      </c>
    </row>
    <row r="1338" hidden="1" spans="2:5">
      <c r="B1338" s="4" t="str">
        <f t="shared" si="20"/>
        <v>0538</v>
      </c>
      <c r="C1338" s="4" t="s">
        <v>4686</v>
      </c>
      <c r="D1338" s="4" t="s">
        <v>4686</v>
      </c>
      <c r="E1338" s="4" t="s">
        <v>4686</v>
      </c>
    </row>
    <row r="1339" hidden="1" spans="2:5">
      <c r="B1339" s="4" t="str">
        <f t="shared" si="20"/>
        <v>0539</v>
      </c>
      <c r="C1339" s="4" t="s">
        <v>4687</v>
      </c>
      <c r="D1339" s="4" t="s">
        <v>4687</v>
      </c>
      <c r="E1339" s="4" t="s">
        <v>4687</v>
      </c>
    </row>
    <row r="1340" hidden="1" spans="2:5">
      <c r="B1340" s="4" t="str">
        <f t="shared" si="20"/>
        <v>053A</v>
      </c>
      <c r="C1340" s="4" t="s">
        <v>4688</v>
      </c>
      <c r="D1340" s="4" t="s">
        <v>4688</v>
      </c>
      <c r="E1340" s="4" t="s">
        <v>4688</v>
      </c>
    </row>
    <row r="1341" hidden="1" spans="2:5">
      <c r="B1341" s="4" t="str">
        <f t="shared" si="20"/>
        <v>053B</v>
      </c>
      <c r="C1341" s="4" t="s">
        <v>4689</v>
      </c>
      <c r="D1341" s="4" t="s">
        <v>4689</v>
      </c>
      <c r="E1341" s="4" t="s">
        <v>4689</v>
      </c>
    </row>
    <row r="1342" hidden="1" spans="2:5">
      <c r="B1342" s="4" t="str">
        <f t="shared" si="20"/>
        <v>053C</v>
      </c>
      <c r="C1342" s="4" t="s">
        <v>4690</v>
      </c>
      <c r="D1342" s="4" t="s">
        <v>4690</v>
      </c>
      <c r="E1342" s="4" t="s">
        <v>4690</v>
      </c>
    </row>
    <row r="1343" hidden="1" spans="2:5">
      <c r="B1343" s="4" t="str">
        <f t="shared" si="20"/>
        <v>053D</v>
      </c>
      <c r="C1343" s="4" t="s">
        <v>4691</v>
      </c>
      <c r="D1343" s="4" t="s">
        <v>4691</v>
      </c>
      <c r="E1343" s="4" t="s">
        <v>4691</v>
      </c>
    </row>
    <row r="1344" hidden="1" spans="2:5">
      <c r="B1344" s="4" t="str">
        <f t="shared" si="20"/>
        <v>053E</v>
      </c>
      <c r="C1344" s="4" t="s">
        <v>4692</v>
      </c>
      <c r="D1344" s="4" t="s">
        <v>4692</v>
      </c>
      <c r="E1344" s="4" t="s">
        <v>4692</v>
      </c>
    </row>
    <row r="1345" hidden="1" spans="2:5">
      <c r="B1345" s="4" t="str">
        <f t="shared" si="20"/>
        <v>053F</v>
      </c>
      <c r="C1345" s="4" t="s">
        <v>4693</v>
      </c>
      <c r="D1345" s="4" t="s">
        <v>4693</v>
      </c>
      <c r="E1345" s="4" t="s">
        <v>4693</v>
      </c>
    </row>
    <row r="1346" hidden="1" spans="2:5">
      <c r="B1346" s="4" t="str">
        <f t="shared" si="20"/>
        <v>0540</v>
      </c>
      <c r="C1346" s="4" t="s">
        <v>4694</v>
      </c>
      <c r="D1346" s="4" t="s">
        <v>4694</v>
      </c>
      <c r="E1346" s="4" t="s">
        <v>4694</v>
      </c>
    </row>
    <row r="1347" hidden="1" spans="2:5">
      <c r="B1347" s="4" t="str">
        <f t="shared" si="20"/>
        <v>0541</v>
      </c>
      <c r="C1347" s="4" t="s">
        <v>4695</v>
      </c>
      <c r="D1347" s="4" t="s">
        <v>4695</v>
      </c>
      <c r="E1347" s="4" t="s">
        <v>4695</v>
      </c>
    </row>
    <row r="1348" hidden="1" spans="2:5">
      <c r="B1348" s="4" t="str">
        <f t="shared" ref="B1348:B1411" si="21">DEC2HEX(ROW($A1346),4)</f>
        <v>0542</v>
      </c>
      <c r="C1348" s="4" t="s">
        <v>4696</v>
      </c>
      <c r="D1348" s="4" t="s">
        <v>4696</v>
      </c>
      <c r="E1348" s="4" t="s">
        <v>4696</v>
      </c>
    </row>
    <row r="1349" hidden="1" spans="2:5">
      <c r="B1349" s="4" t="str">
        <f t="shared" si="21"/>
        <v>0543</v>
      </c>
      <c r="C1349" s="4" t="s">
        <v>4697</v>
      </c>
      <c r="D1349" s="4" t="s">
        <v>4697</v>
      </c>
      <c r="E1349" s="4" t="s">
        <v>4697</v>
      </c>
    </row>
    <row r="1350" hidden="1" spans="2:5">
      <c r="B1350" s="4" t="str">
        <f t="shared" si="21"/>
        <v>0544</v>
      </c>
      <c r="C1350" s="4" t="s">
        <v>4698</v>
      </c>
      <c r="D1350" s="4" t="s">
        <v>4698</v>
      </c>
      <c r="E1350" s="4" t="s">
        <v>4698</v>
      </c>
    </row>
    <row r="1351" hidden="1" spans="2:5">
      <c r="B1351" s="4" t="str">
        <f t="shared" si="21"/>
        <v>0545</v>
      </c>
      <c r="C1351" s="4" t="s">
        <v>4699</v>
      </c>
      <c r="D1351" s="4" t="s">
        <v>4699</v>
      </c>
      <c r="E1351" s="4" t="s">
        <v>4699</v>
      </c>
    </row>
    <row r="1352" hidden="1" spans="2:5">
      <c r="B1352" s="4" t="str">
        <f t="shared" si="21"/>
        <v>0546</v>
      </c>
      <c r="C1352" s="4" t="s">
        <v>4700</v>
      </c>
      <c r="D1352" s="4" t="s">
        <v>4700</v>
      </c>
      <c r="E1352" s="4" t="s">
        <v>4700</v>
      </c>
    </row>
    <row r="1353" hidden="1" spans="2:5">
      <c r="B1353" s="4" t="str">
        <f t="shared" si="21"/>
        <v>0547</v>
      </c>
      <c r="C1353" s="4" t="s">
        <v>4701</v>
      </c>
      <c r="D1353" s="4" t="s">
        <v>4701</v>
      </c>
      <c r="E1353" s="4" t="s">
        <v>4701</v>
      </c>
    </row>
    <row r="1354" hidden="1" spans="2:5">
      <c r="B1354" s="4" t="str">
        <f t="shared" si="21"/>
        <v>0548</v>
      </c>
      <c r="C1354" s="4" t="s">
        <v>4702</v>
      </c>
      <c r="D1354" s="4" t="s">
        <v>4702</v>
      </c>
      <c r="E1354" s="4" t="s">
        <v>4702</v>
      </c>
    </row>
    <row r="1355" hidden="1" spans="2:5">
      <c r="B1355" s="4" t="str">
        <f t="shared" si="21"/>
        <v>0549</v>
      </c>
      <c r="C1355" s="4" t="s">
        <v>4703</v>
      </c>
      <c r="D1355" s="4" t="s">
        <v>4703</v>
      </c>
      <c r="E1355" s="4" t="s">
        <v>4703</v>
      </c>
    </row>
    <row r="1356" hidden="1" spans="2:5">
      <c r="B1356" s="4" t="str">
        <f t="shared" si="21"/>
        <v>054A</v>
      </c>
      <c r="C1356" s="4" t="s">
        <v>4704</v>
      </c>
      <c r="D1356" s="4" t="s">
        <v>4704</v>
      </c>
      <c r="E1356" s="4" t="s">
        <v>4704</v>
      </c>
    </row>
    <row r="1357" hidden="1" spans="2:5">
      <c r="B1357" s="4" t="str">
        <f t="shared" si="21"/>
        <v>054B</v>
      </c>
      <c r="C1357" s="4" t="s">
        <v>4705</v>
      </c>
      <c r="D1357" s="4" t="s">
        <v>4705</v>
      </c>
      <c r="E1357" s="4" t="s">
        <v>4705</v>
      </c>
    </row>
    <row r="1358" hidden="1" spans="2:5">
      <c r="B1358" s="4" t="str">
        <f t="shared" si="21"/>
        <v>054C</v>
      </c>
      <c r="C1358" s="4" t="s">
        <v>4706</v>
      </c>
      <c r="D1358" s="4" t="s">
        <v>4706</v>
      </c>
      <c r="E1358" s="4" t="s">
        <v>4706</v>
      </c>
    </row>
    <row r="1359" hidden="1" spans="2:5">
      <c r="B1359" s="4" t="str">
        <f t="shared" si="21"/>
        <v>054D</v>
      </c>
      <c r="C1359" s="4" t="s">
        <v>4707</v>
      </c>
      <c r="D1359" s="4" t="s">
        <v>4707</v>
      </c>
      <c r="E1359" s="4" t="s">
        <v>4707</v>
      </c>
    </row>
    <row r="1360" hidden="1" spans="2:5">
      <c r="B1360" s="4" t="str">
        <f t="shared" si="21"/>
        <v>054E</v>
      </c>
      <c r="C1360" s="4" t="s">
        <v>4708</v>
      </c>
      <c r="D1360" s="4" t="s">
        <v>4708</v>
      </c>
      <c r="E1360" s="4" t="s">
        <v>4708</v>
      </c>
    </row>
    <row r="1361" hidden="1" spans="2:5">
      <c r="B1361" s="4" t="str">
        <f t="shared" si="21"/>
        <v>054F</v>
      </c>
      <c r="C1361" s="4" t="s">
        <v>4709</v>
      </c>
      <c r="D1361" s="4" t="s">
        <v>4709</v>
      </c>
      <c r="E1361" s="4" t="s">
        <v>4709</v>
      </c>
    </row>
    <row r="1362" hidden="1" spans="2:5">
      <c r="B1362" s="4" t="str">
        <f t="shared" si="21"/>
        <v>0550</v>
      </c>
      <c r="C1362" s="4" t="s">
        <v>4710</v>
      </c>
      <c r="D1362" s="4" t="s">
        <v>4710</v>
      </c>
      <c r="E1362" s="4" t="s">
        <v>4710</v>
      </c>
    </row>
    <row r="1363" hidden="1" spans="2:5">
      <c r="B1363" s="4" t="str">
        <f t="shared" si="21"/>
        <v>0551</v>
      </c>
      <c r="C1363" s="4" t="s">
        <v>4711</v>
      </c>
      <c r="D1363" s="4" t="s">
        <v>4711</v>
      </c>
      <c r="E1363" s="4" t="s">
        <v>4711</v>
      </c>
    </row>
    <row r="1364" hidden="1" spans="2:5">
      <c r="B1364" s="4" t="str">
        <f t="shared" si="21"/>
        <v>0552</v>
      </c>
      <c r="C1364" s="4" t="s">
        <v>4712</v>
      </c>
      <c r="D1364" s="4" t="s">
        <v>4712</v>
      </c>
      <c r="E1364" s="4" t="s">
        <v>4712</v>
      </c>
    </row>
    <row r="1365" hidden="1" spans="2:5">
      <c r="B1365" s="4" t="str">
        <f t="shared" si="21"/>
        <v>0553</v>
      </c>
      <c r="C1365" s="4" t="s">
        <v>4713</v>
      </c>
      <c r="D1365" s="4" t="s">
        <v>4713</v>
      </c>
      <c r="E1365" s="4" t="s">
        <v>4713</v>
      </c>
    </row>
    <row r="1366" hidden="1" spans="2:5">
      <c r="B1366" s="4" t="str">
        <f t="shared" si="21"/>
        <v>0554</v>
      </c>
      <c r="C1366" s="4" t="s">
        <v>4714</v>
      </c>
      <c r="D1366" s="4" t="s">
        <v>4714</v>
      </c>
      <c r="E1366" s="4" t="s">
        <v>4714</v>
      </c>
    </row>
    <row r="1367" hidden="1" spans="2:5">
      <c r="B1367" s="4" t="str">
        <f t="shared" si="21"/>
        <v>0555</v>
      </c>
      <c r="C1367" s="4" t="s">
        <v>4715</v>
      </c>
      <c r="D1367" s="4" t="s">
        <v>4715</v>
      </c>
      <c r="E1367" s="4" t="s">
        <v>4715</v>
      </c>
    </row>
    <row r="1368" hidden="1" spans="2:5">
      <c r="B1368" s="4" t="str">
        <f t="shared" si="21"/>
        <v>0556</v>
      </c>
      <c r="C1368" s="4" t="s">
        <v>4716</v>
      </c>
      <c r="D1368" s="4" t="s">
        <v>4716</v>
      </c>
      <c r="E1368" s="4" t="s">
        <v>4716</v>
      </c>
    </row>
    <row r="1369" hidden="1" spans="2:5">
      <c r="B1369" s="4" t="str">
        <f t="shared" si="21"/>
        <v>0557</v>
      </c>
      <c r="C1369" s="4" t="s">
        <v>4717</v>
      </c>
      <c r="D1369" s="4" t="s">
        <v>4717</v>
      </c>
      <c r="E1369" s="4" t="s">
        <v>4717</v>
      </c>
    </row>
    <row r="1370" hidden="1" spans="2:5">
      <c r="B1370" s="4" t="str">
        <f t="shared" si="21"/>
        <v>0558</v>
      </c>
      <c r="C1370" s="4" t="s">
        <v>4718</v>
      </c>
      <c r="D1370" s="4" t="s">
        <v>4718</v>
      </c>
      <c r="E1370" s="4" t="s">
        <v>4718</v>
      </c>
    </row>
    <row r="1371" hidden="1" spans="2:5">
      <c r="B1371" s="4" t="str">
        <f t="shared" si="21"/>
        <v>0559</v>
      </c>
      <c r="C1371" s="4" t="s">
        <v>4719</v>
      </c>
      <c r="D1371" s="4" t="s">
        <v>4719</v>
      </c>
      <c r="E1371" s="4" t="s">
        <v>4719</v>
      </c>
    </row>
    <row r="1372" hidden="1" spans="2:5">
      <c r="B1372" s="4" t="str">
        <f t="shared" si="21"/>
        <v>055A</v>
      </c>
      <c r="C1372" s="4" t="s">
        <v>4720</v>
      </c>
      <c r="D1372" s="4" t="s">
        <v>4720</v>
      </c>
      <c r="E1372" s="4" t="s">
        <v>4720</v>
      </c>
    </row>
    <row r="1373" hidden="1" spans="2:5">
      <c r="B1373" s="4" t="str">
        <f t="shared" si="21"/>
        <v>055B</v>
      </c>
      <c r="C1373" s="4" t="s">
        <v>4721</v>
      </c>
      <c r="D1373" s="4" t="s">
        <v>4721</v>
      </c>
      <c r="E1373" s="4" t="s">
        <v>4721</v>
      </c>
    </row>
    <row r="1374" hidden="1" spans="2:5">
      <c r="B1374" s="4" t="str">
        <f t="shared" si="21"/>
        <v>055C</v>
      </c>
      <c r="C1374" s="4" t="s">
        <v>4722</v>
      </c>
      <c r="D1374" s="4" t="s">
        <v>4722</v>
      </c>
      <c r="E1374" s="4" t="s">
        <v>4722</v>
      </c>
    </row>
    <row r="1375" hidden="1" spans="2:5">
      <c r="B1375" s="4" t="str">
        <f t="shared" si="21"/>
        <v>055D</v>
      </c>
      <c r="C1375" s="4" t="s">
        <v>4723</v>
      </c>
      <c r="D1375" s="4" t="s">
        <v>4723</v>
      </c>
      <c r="E1375" s="4" t="s">
        <v>4723</v>
      </c>
    </row>
    <row r="1376" hidden="1" spans="2:5">
      <c r="B1376" s="4" t="str">
        <f t="shared" si="21"/>
        <v>055E</v>
      </c>
      <c r="C1376" s="4" t="s">
        <v>4724</v>
      </c>
      <c r="D1376" s="4" t="s">
        <v>4724</v>
      </c>
      <c r="E1376" s="4" t="s">
        <v>4724</v>
      </c>
    </row>
    <row r="1377" hidden="1" spans="2:5">
      <c r="B1377" s="4" t="str">
        <f t="shared" si="21"/>
        <v>055F</v>
      </c>
      <c r="C1377" s="4" t="s">
        <v>4725</v>
      </c>
      <c r="D1377" s="4" t="s">
        <v>4725</v>
      </c>
      <c r="E1377" s="4" t="s">
        <v>4725</v>
      </c>
    </row>
    <row r="1378" hidden="1" spans="2:5">
      <c r="B1378" s="4" t="str">
        <f t="shared" si="21"/>
        <v>0560</v>
      </c>
      <c r="C1378" s="4" t="s">
        <v>4726</v>
      </c>
      <c r="D1378" s="4" t="s">
        <v>4726</v>
      </c>
      <c r="E1378" s="4" t="s">
        <v>4726</v>
      </c>
    </row>
    <row r="1379" hidden="1" spans="2:5">
      <c r="B1379" s="4" t="str">
        <f t="shared" si="21"/>
        <v>0561</v>
      </c>
      <c r="C1379" s="4" t="s">
        <v>4727</v>
      </c>
      <c r="D1379" s="4" t="s">
        <v>4727</v>
      </c>
      <c r="E1379" s="4" t="s">
        <v>4727</v>
      </c>
    </row>
    <row r="1380" hidden="1" spans="2:5">
      <c r="B1380" s="4" t="str">
        <f t="shared" si="21"/>
        <v>0562</v>
      </c>
      <c r="C1380" s="4" t="s">
        <v>4728</v>
      </c>
      <c r="D1380" s="4" t="s">
        <v>4728</v>
      </c>
      <c r="E1380" s="4" t="s">
        <v>4728</v>
      </c>
    </row>
    <row r="1381" hidden="1" spans="2:5">
      <c r="B1381" s="4" t="str">
        <f t="shared" si="21"/>
        <v>0563</v>
      </c>
      <c r="C1381" s="4" t="s">
        <v>4729</v>
      </c>
      <c r="D1381" s="4" t="s">
        <v>4729</v>
      </c>
      <c r="E1381" s="4" t="s">
        <v>4729</v>
      </c>
    </row>
    <row r="1382" hidden="1" spans="2:5">
      <c r="B1382" s="4" t="str">
        <f t="shared" si="21"/>
        <v>0564</v>
      </c>
      <c r="C1382" s="4" t="s">
        <v>4730</v>
      </c>
      <c r="D1382" s="4" t="s">
        <v>4730</v>
      </c>
      <c r="E1382" s="4" t="s">
        <v>4730</v>
      </c>
    </row>
    <row r="1383" hidden="1" spans="2:5">
      <c r="B1383" s="4" t="str">
        <f t="shared" si="21"/>
        <v>0565</v>
      </c>
      <c r="C1383" s="4" t="s">
        <v>4731</v>
      </c>
      <c r="D1383" s="4" t="s">
        <v>4731</v>
      </c>
      <c r="E1383" s="4" t="s">
        <v>4731</v>
      </c>
    </row>
    <row r="1384" hidden="1" spans="2:5">
      <c r="B1384" s="4" t="str">
        <f t="shared" si="21"/>
        <v>0566</v>
      </c>
      <c r="C1384" s="4" t="s">
        <v>4732</v>
      </c>
      <c r="D1384" s="4" t="s">
        <v>4732</v>
      </c>
      <c r="E1384" s="4" t="s">
        <v>4732</v>
      </c>
    </row>
    <row r="1385" hidden="1" spans="2:5">
      <c r="B1385" s="4" t="str">
        <f t="shared" si="21"/>
        <v>0567</v>
      </c>
      <c r="C1385" s="4" t="s">
        <v>4733</v>
      </c>
      <c r="D1385" s="4" t="s">
        <v>4733</v>
      </c>
      <c r="E1385" s="4" t="s">
        <v>4733</v>
      </c>
    </row>
    <row r="1386" hidden="1" spans="2:5">
      <c r="B1386" s="4" t="str">
        <f t="shared" si="21"/>
        <v>0568</v>
      </c>
      <c r="C1386" s="4" t="s">
        <v>4734</v>
      </c>
      <c r="D1386" s="4" t="s">
        <v>4734</v>
      </c>
      <c r="E1386" s="4" t="s">
        <v>4734</v>
      </c>
    </row>
    <row r="1387" hidden="1" spans="2:5">
      <c r="B1387" s="4" t="str">
        <f t="shared" si="21"/>
        <v>0569</v>
      </c>
      <c r="C1387" s="4" t="s">
        <v>4735</v>
      </c>
      <c r="D1387" s="4" t="s">
        <v>4735</v>
      </c>
      <c r="E1387" s="4" t="s">
        <v>4735</v>
      </c>
    </row>
    <row r="1388" hidden="1" spans="2:5">
      <c r="B1388" s="4" t="str">
        <f t="shared" si="21"/>
        <v>056A</v>
      </c>
      <c r="C1388" s="4" t="s">
        <v>4736</v>
      </c>
      <c r="D1388" s="4" t="s">
        <v>4736</v>
      </c>
      <c r="E1388" s="4" t="s">
        <v>4736</v>
      </c>
    </row>
    <row r="1389" hidden="1" spans="2:5">
      <c r="B1389" s="4" t="str">
        <f t="shared" si="21"/>
        <v>056B</v>
      </c>
      <c r="C1389" s="4" t="s">
        <v>4737</v>
      </c>
      <c r="D1389" s="4" t="s">
        <v>4737</v>
      </c>
      <c r="E1389" s="4" t="s">
        <v>4737</v>
      </c>
    </row>
    <row r="1390" hidden="1" spans="2:5">
      <c r="B1390" s="4" t="str">
        <f t="shared" si="21"/>
        <v>056C</v>
      </c>
      <c r="C1390" s="4" t="s">
        <v>4738</v>
      </c>
      <c r="D1390" s="4" t="s">
        <v>4738</v>
      </c>
      <c r="E1390" s="4" t="s">
        <v>4738</v>
      </c>
    </row>
    <row r="1391" hidden="1" spans="2:5">
      <c r="B1391" s="4" t="str">
        <f t="shared" si="21"/>
        <v>056D</v>
      </c>
      <c r="C1391" s="4" t="s">
        <v>4739</v>
      </c>
      <c r="D1391" s="4" t="s">
        <v>4739</v>
      </c>
      <c r="E1391" s="4" t="s">
        <v>4739</v>
      </c>
    </row>
    <row r="1392" hidden="1" spans="2:5">
      <c r="B1392" s="4" t="str">
        <f t="shared" si="21"/>
        <v>056E</v>
      </c>
      <c r="C1392" s="4" t="s">
        <v>4740</v>
      </c>
      <c r="D1392" s="4" t="s">
        <v>4740</v>
      </c>
      <c r="E1392" s="4" t="s">
        <v>4740</v>
      </c>
    </row>
    <row r="1393" hidden="1" spans="2:5">
      <c r="B1393" s="4" t="str">
        <f t="shared" si="21"/>
        <v>056F</v>
      </c>
      <c r="C1393" s="4" t="s">
        <v>4741</v>
      </c>
      <c r="D1393" s="4" t="s">
        <v>4741</v>
      </c>
      <c r="E1393" s="4" t="s">
        <v>4741</v>
      </c>
    </row>
    <row r="1394" hidden="1" spans="2:5">
      <c r="B1394" s="4" t="str">
        <f t="shared" si="21"/>
        <v>0570</v>
      </c>
      <c r="C1394" s="4" t="s">
        <v>4742</v>
      </c>
      <c r="D1394" s="4" t="s">
        <v>4742</v>
      </c>
      <c r="E1394" s="4" t="s">
        <v>4742</v>
      </c>
    </row>
    <row r="1395" hidden="1" spans="2:5">
      <c r="B1395" s="4" t="str">
        <f t="shared" si="21"/>
        <v>0571</v>
      </c>
      <c r="C1395" s="4" t="s">
        <v>4743</v>
      </c>
      <c r="D1395" s="4" t="s">
        <v>4743</v>
      </c>
      <c r="E1395" s="4" t="s">
        <v>4743</v>
      </c>
    </row>
    <row r="1396" hidden="1" spans="2:5">
      <c r="B1396" s="4" t="str">
        <f t="shared" si="21"/>
        <v>0572</v>
      </c>
      <c r="C1396" s="4" t="s">
        <v>4744</v>
      </c>
      <c r="D1396" s="4" t="s">
        <v>4744</v>
      </c>
      <c r="E1396" s="4" t="s">
        <v>4744</v>
      </c>
    </row>
    <row r="1397" hidden="1" spans="2:5">
      <c r="B1397" s="4" t="str">
        <f t="shared" si="21"/>
        <v>0573</v>
      </c>
      <c r="C1397" s="4" t="s">
        <v>4745</v>
      </c>
      <c r="D1397" s="4" t="s">
        <v>4745</v>
      </c>
      <c r="E1397" s="4" t="s">
        <v>4745</v>
      </c>
    </row>
    <row r="1398" hidden="1" spans="2:5">
      <c r="B1398" s="4" t="str">
        <f t="shared" si="21"/>
        <v>0574</v>
      </c>
      <c r="C1398" s="4" t="s">
        <v>4746</v>
      </c>
      <c r="D1398" s="4" t="s">
        <v>4746</v>
      </c>
      <c r="E1398" s="4" t="s">
        <v>4746</v>
      </c>
    </row>
    <row r="1399" hidden="1" spans="2:5">
      <c r="B1399" s="4" t="str">
        <f t="shared" si="21"/>
        <v>0575</v>
      </c>
      <c r="C1399" s="4" t="s">
        <v>4747</v>
      </c>
      <c r="D1399" s="4" t="s">
        <v>4747</v>
      </c>
      <c r="E1399" s="4" t="s">
        <v>4747</v>
      </c>
    </row>
    <row r="1400" hidden="1" spans="2:5">
      <c r="B1400" s="4" t="str">
        <f t="shared" si="21"/>
        <v>0576</v>
      </c>
      <c r="C1400" s="4" t="s">
        <v>4748</v>
      </c>
      <c r="D1400" s="4" t="s">
        <v>4748</v>
      </c>
      <c r="E1400" s="4" t="s">
        <v>4748</v>
      </c>
    </row>
    <row r="1401" hidden="1" spans="2:5">
      <c r="B1401" s="4" t="str">
        <f t="shared" si="21"/>
        <v>0577</v>
      </c>
      <c r="C1401" s="4" t="s">
        <v>4749</v>
      </c>
      <c r="D1401" s="4" t="s">
        <v>4749</v>
      </c>
      <c r="E1401" s="4" t="s">
        <v>4749</v>
      </c>
    </row>
    <row r="1402" hidden="1" spans="2:5">
      <c r="B1402" s="4" t="str">
        <f t="shared" si="21"/>
        <v>0578</v>
      </c>
      <c r="C1402" s="4" t="s">
        <v>4750</v>
      </c>
      <c r="D1402" s="4" t="s">
        <v>4750</v>
      </c>
      <c r="E1402" s="4" t="s">
        <v>4750</v>
      </c>
    </row>
    <row r="1403" hidden="1" spans="2:5">
      <c r="B1403" s="4" t="str">
        <f t="shared" si="21"/>
        <v>0579</v>
      </c>
      <c r="C1403" s="4" t="s">
        <v>4751</v>
      </c>
      <c r="D1403" s="4" t="s">
        <v>4751</v>
      </c>
      <c r="E1403" s="4" t="s">
        <v>4751</v>
      </c>
    </row>
    <row r="1404" hidden="1" spans="2:5">
      <c r="B1404" s="4" t="str">
        <f t="shared" si="21"/>
        <v>057A</v>
      </c>
      <c r="C1404" s="4" t="s">
        <v>4752</v>
      </c>
      <c r="D1404" s="4" t="s">
        <v>4752</v>
      </c>
      <c r="E1404" s="4" t="s">
        <v>4752</v>
      </c>
    </row>
    <row r="1405" hidden="1" spans="2:5">
      <c r="B1405" s="4" t="str">
        <f t="shared" si="21"/>
        <v>057B</v>
      </c>
      <c r="C1405" s="4" t="s">
        <v>4753</v>
      </c>
      <c r="D1405" s="4" t="s">
        <v>4753</v>
      </c>
      <c r="E1405" s="4" t="s">
        <v>4753</v>
      </c>
    </row>
    <row r="1406" hidden="1" spans="2:5">
      <c r="B1406" s="4" t="str">
        <f t="shared" si="21"/>
        <v>057C</v>
      </c>
      <c r="C1406" s="4" t="s">
        <v>4754</v>
      </c>
      <c r="D1406" s="4" t="s">
        <v>4754</v>
      </c>
      <c r="E1406" s="4" t="s">
        <v>4754</v>
      </c>
    </row>
    <row r="1407" hidden="1" spans="2:5">
      <c r="B1407" s="4" t="str">
        <f t="shared" si="21"/>
        <v>057D</v>
      </c>
      <c r="C1407" s="4" t="s">
        <v>4755</v>
      </c>
      <c r="D1407" s="4" t="s">
        <v>4755</v>
      </c>
      <c r="E1407" s="4" t="s">
        <v>4755</v>
      </c>
    </row>
    <row r="1408" hidden="1" spans="2:5">
      <c r="B1408" s="4" t="str">
        <f t="shared" si="21"/>
        <v>057E</v>
      </c>
      <c r="C1408" s="4" t="s">
        <v>4756</v>
      </c>
      <c r="D1408" s="4" t="s">
        <v>4756</v>
      </c>
      <c r="E1408" s="4" t="s">
        <v>4756</v>
      </c>
    </row>
    <row r="1409" hidden="1" spans="2:5">
      <c r="B1409" s="4" t="str">
        <f t="shared" si="21"/>
        <v>057F</v>
      </c>
      <c r="C1409" s="4" t="s">
        <v>4757</v>
      </c>
      <c r="D1409" s="4" t="s">
        <v>4757</v>
      </c>
      <c r="E1409" s="4" t="s">
        <v>4757</v>
      </c>
    </row>
    <row r="1410" hidden="1" spans="2:5">
      <c r="B1410" s="4" t="str">
        <f t="shared" si="21"/>
        <v>0580</v>
      </c>
      <c r="C1410" s="4" t="s">
        <v>4758</v>
      </c>
      <c r="D1410" s="4" t="s">
        <v>4758</v>
      </c>
      <c r="E1410" s="4" t="s">
        <v>4758</v>
      </c>
    </row>
    <row r="1411" hidden="1" spans="2:5">
      <c r="B1411" s="4" t="str">
        <f t="shared" si="21"/>
        <v>0581</v>
      </c>
      <c r="C1411" s="4" t="s">
        <v>4759</v>
      </c>
      <c r="D1411" s="4" t="s">
        <v>4759</v>
      </c>
      <c r="E1411" s="4" t="s">
        <v>4759</v>
      </c>
    </row>
    <row r="1412" hidden="1" spans="2:5">
      <c r="B1412" s="4" t="str">
        <f t="shared" ref="B1412:B1475" si="22">DEC2HEX(ROW($A1410),4)</f>
        <v>0582</v>
      </c>
      <c r="C1412" s="4" t="s">
        <v>4760</v>
      </c>
      <c r="D1412" s="4" t="s">
        <v>4760</v>
      </c>
      <c r="E1412" s="4" t="s">
        <v>4760</v>
      </c>
    </row>
    <row r="1413" hidden="1" spans="2:5">
      <c r="B1413" s="4" t="str">
        <f t="shared" si="22"/>
        <v>0583</v>
      </c>
      <c r="C1413" s="4" t="s">
        <v>4761</v>
      </c>
      <c r="D1413" s="4" t="s">
        <v>4761</v>
      </c>
      <c r="E1413" s="4" t="s">
        <v>4761</v>
      </c>
    </row>
    <row r="1414" hidden="1" spans="2:5">
      <c r="B1414" s="4" t="str">
        <f t="shared" si="22"/>
        <v>0584</v>
      </c>
      <c r="C1414" s="4" t="s">
        <v>4762</v>
      </c>
      <c r="D1414" s="4" t="s">
        <v>4762</v>
      </c>
      <c r="E1414" s="4" t="s">
        <v>4762</v>
      </c>
    </row>
    <row r="1415" hidden="1" spans="2:5">
      <c r="B1415" s="4" t="str">
        <f t="shared" si="22"/>
        <v>0585</v>
      </c>
      <c r="C1415" s="4" t="s">
        <v>4763</v>
      </c>
      <c r="D1415" s="4" t="s">
        <v>4763</v>
      </c>
      <c r="E1415" s="4" t="s">
        <v>4763</v>
      </c>
    </row>
    <row r="1416" hidden="1" spans="2:5">
      <c r="B1416" s="4" t="str">
        <f t="shared" si="22"/>
        <v>0586</v>
      </c>
      <c r="C1416" s="4" t="s">
        <v>4764</v>
      </c>
      <c r="D1416" s="4" t="s">
        <v>4764</v>
      </c>
      <c r="E1416" s="4" t="s">
        <v>4764</v>
      </c>
    </row>
    <row r="1417" hidden="1" spans="2:5">
      <c r="B1417" s="4" t="str">
        <f t="shared" si="22"/>
        <v>0587</v>
      </c>
      <c r="C1417" s="4" t="s">
        <v>4765</v>
      </c>
      <c r="D1417" s="4" t="s">
        <v>4765</v>
      </c>
      <c r="E1417" s="4" t="s">
        <v>4765</v>
      </c>
    </row>
    <row r="1418" hidden="1" spans="2:5">
      <c r="B1418" s="4" t="str">
        <f t="shared" si="22"/>
        <v>0588</v>
      </c>
      <c r="C1418" s="4" t="s">
        <v>4766</v>
      </c>
      <c r="D1418" s="4" t="s">
        <v>4766</v>
      </c>
      <c r="E1418" s="4" t="s">
        <v>4766</v>
      </c>
    </row>
    <row r="1419" hidden="1" spans="2:5">
      <c r="B1419" s="4" t="str">
        <f t="shared" si="22"/>
        <v>0589</v>
      </c>
      <c r="C1419" s="4" t="s">
        <v>4767</v>
      </c>
      <c r="D1419" s="4" t="s">
        <v>4767</v>
      </c>
      <c r="E1419" s="4" t="s">
        <v>4767</v>
      </c>
    </row>
    <row r="1420" hidden="1" spans="2:5">
      <c r="B1420" s="4" t="str">
        <f t="shared" si="22"/>
        <v>058A</v>
      </c>
      <c r="C1420" s="4" t="s">
        <v>4768</v>
      </c>
      <c r="D1420" s="4" t="s">
        <v>4768</v>
      </c>
      <c r="E1420" s="4" t="s">
        <v>4768</v>
      </c>
    </row>
    <row r="1421" hidden="1" spans="2:5">
      <c r="B1421" s="4" t="str">
        <f t="shared" si="22"/>
        <v>058B</v>
      </c>
      <c r="C1421" s="4" t="s">
        <v>4769</v>
      </c>
      <c r="D1421" s="4" t="s">
        <v>4769</v>
      </c>
      <c r="E1421" s="4" t="s">
        <v>4769</v>
      </c>
    </row>
    <row r="1422" hidden="1" spans="2:5">
      <c r="B1422" s="4" t="str">
        <f t="shared" si="22"/>
        <v>058C</v>
      </c>
      <c r="C1422" s="4" t="s">
        <v>4770</v>
      </c>
      <c r="D1422" s="4" t="s">
        <v>4770</v>
      </c>
      <c r="E1422" s="4" t="s">
        <v>4770</v>
      </c>
    </row>
    <row r="1423" hidden="1" spans="2:5">
      <c r="B1423" s="4" t="str">
        <f t="shared" si="22"/>
        <v>058D</v>
      </c>
      <c r="C1423" s="4" t="s">
        <v>4771</v>
      </c>
      <c r="D1423" s="4" t="s">
        <v>4771</v>
      </c>
      <c r="E1423" s="4" t="s">
        <v>4771</v>
      </c>
    </row>
    <row r="1424" hidden="1" spans="2:5">
      <c r="B1424" s="4" t="str">
        <f t="shared" si="22"/>
        <v>058E</v>
      </c>
      <c r="C1424" s="4" t="s">
        <v>4772</v>
      </c>
      <c r="D1424" s="4" t="s">
        <v>4772</v>
      </c>
      <c r="E1424" s="4" t="s">
        <v>4772</v>
      </c>
    </row>
    <row r="1425" hidden="1" spans="2:5">
      <c r="B1425" s="4" t="str">
        <f t="shared" si="22"/>
        <v>058F</v>
      </c>
      <c r="C1425" s="4" t="s">
        <v>4773</v>
      </c>
      <c r="D1425" s="4" t="s">
        <v>4773</v>
      </c>
      <c r="E1425" s="4" t="s">
        <v>4773</v>
      </c>
    </row>
    <row r="1426" hidden="1" spans="2:5">
      <c r="B1426" s="4" t="str">
        <f t="shared" si="22"/>
        <v>0590</v>
      </c>
      <c r="C1426" s="4" t="s">
        <v>4774</v>
      </c>
      <c r="D1426" s="4" t="s">
        <v>4774</v>
      </c>
      <c r="E1426" s="4" t="s">
        <v>4774</v>
      </c>
    </row>
    <row r="1427" hidden="1" spans="2:5">
      <c r="B1427" s="4" t="str">
        <f t="shared" si="22"/>
        <v>0591</v>
      </c>
      <c r="C1427" s="4" t="s">
        <v>4775</v>
      </c>
      <c r="D1427" s="4" t="s">
        <v>4775</v>
      </c>
      <c r="E1427" s="4" t="s">
        <v>4775</v>
      </c>
    </row>
    <row r="1428" hidden="1" spans="2:5">
      <c r="B1428" s="4" t="str">
        <f t="shared" si="22"/>
        <v>0592</v>
      </c>
      <c r="C1428" s="4" t="s">
        <v>4776</v>
      </c>
      <c r="D1428" s="4" t="s">
        <v>4776</v>
      </c>
      <c r="E1428" s="4" t="s">
        <v>4776</v>
      </c>
    </row>
    <row r="1429" hidden="1" spans="2:5">
      <c r="B1429" s="4" t="str">
        <f t="shared" si="22"/>
        <v>0593</v>
      </c>
      <c r="C1429" s="4" t="s">
        <v>4777</v>
      </c>
      <c r="D1429" s="4" t="s">
        <v>4777</v>
      </c>
      <c r="E1429" s="4" t="s">
        <v>4777</v>
      </c>
    </row>
    <row r="1430" hidden="1" spans="2:5">
      <c r="B1430" s="4" t="str">
        <f t="shared" si="22"/>
        <v>0594</v>
      </c>
      <c r="C1430" s="4" t="s">
        <v>4778</v>
      </c>
      <c r="D1430" s="4" t="s">
        <v>4778</v>
      </c>
      <c r="E1430" s="4" t="s">
        <v>4778</v>
      </c>
    </row>
    <row r="1431" hidden="1" spans="2:5">
      <c r="B1431" s="4" t="str">
        <f t="shared" si="22"/>
        <v>0595</v>
      </c>
      <c r="C1431" s="4" t="s">
        <v>4779</v>
      </c>
      <c r="D1431" s="4" t="s">
        <v>4779</v>
      </c>
      <c r="E1431" s="4" t="s">
        <v>4779</v>
      </c>
    </row>
    <row r="1432" hidden="1" spans="2:5">
      <c r="B1432" s="4" t="str">
        <f t="shared" si="22"/>
        <v>0596</v>
      </c>
      <c r="C1432" s="4" t="s">
        <v>4780</v>
      </c>
      <c r="D1432" s="4" t="s">
        <v>4780</v>
      </c>
      <c r="E1432" s="4" t="s">
        <v>4780</v>
      </c>
    </row>
    <row r="1433" hidden="1" spans="2:5">
      <c r="B1433" s="4" t="str">
        <f t="shared" si="22"/>
        <v>0597</v>
      </c>
      <c r="C1433" s="4" t="s">
        <v>4781</v>
      </c>
      <c r="D1433" s="4" t="s">
        <v>4781</v>
      </c>
      <c r="E1433" s="4" t="s">
        <v>4781</v>
      </c>
    </row>
    <row r="1434" hidden="1" spans="2:5">
      <c r="B1434" s="4" t="str">
        <f t="shared" si="22"/>
        <v>0598</v>
      </c>
      <c r="C1434" s="4" t="s">
        <v>4782</v>
      </c>
      <c r="D1434" s="4" t="s">
        <v>4782</v>
      </c>
      <c r="E1434" s="4" t="s">
        <v>4782</v>
      </c>
    </row>
    <row r="1435" hidden="1" spans="2:5">
      <c r="B1435" s="4" t="str">
        <f t="shared" si="22"/>
        <v>0599</v>
      </c>
      <c r="C1435" s="4" t="s">
        <v>4783</v>
      </c>
      <c r="D1435" s="4" t="s">
        <v>4783</v>
      </c>
      <c r="E1435" s="4" t="s">
        <v>4783</v>
      </c>
    </row>
    <row r="1436" hidden="1" spans="2:5">
      <c r="B1436" s="4" t="str">
        <f t="shared" si="22"/>
        <v>059A</v>
      </c>
      <c r="C1436" s="4" t="s">
        <v>4784</v>
      </c>
      <c r="D1436" s="4" t="s">
        <v>4784</v>
      </c>
      <c r="E1436" s="4" t="s">
        <v>4784</v>
      </c>
    </row>
    <row r="1437" hidden="1" spans="2:5">
      <c r="B1437" s="4" t="str">
        <f t="shared" si="22"/>
        <v>059B</v>
      </c>
      <c r="C1437" s="4" t="s">
        <v>4785</v>
      </c>
      <c r="D1437" s="4" t="s">
        <v>4785</v>
      </c>
      <c r="E1437" s="4" t="s">
        <v>4785</v>
      </c>
    </row>
    <row r="1438" hidden="1" spans="2:5">
      <c r="B1438" s="4" t="str">
        <f t="shared" si="22"/>
        <v>059C</v>
      </c>
      <c r="C1438" s="4" t="s">
        <v>4786</v>
      </c>
      <c r="D1438" s="4" t="s">
        <v>4786</v>
      </c>
      <c r="E1438" s="4" t="s">
        <v>4786</v>
      </c>
    </row>
    <row r="1439" hidden="1" spans="2:5">
      <c r="B1439" s="4" t="str">
        <f t="shared" si="22"/>
        <v>059D</v>
      </c>
      <c r="C1439" s="4" t="s">
        <v>4787</v>
      </c>
      <c r="D1439" s="4" t="s">
        <v>4787</v>
      </c>
      <c r="E1439" s="4" t="s">
        <v>4787</v>
      </c>
    </row>
    <row r="1440" hidden="1" spans="2:5">
      <c r="B1440" s="4" t="str">
        <f t="shared" si="22"/>
        <v>059E</v>
      </c>
      <c r="C1440" s="4" t="s">
        <v>4788</v>
      </c>
      <c r="D1440" s="4" t="s">
        <v>4788</v>
      </c>
      <c r="E1440" s="4" t="s">
        <v>4788</v>
      </c>
    </row>
    <row r="1441" hidden="1" spans="2:5">
      <c r="B1441" s="4" t="str">
        <f t="shared" si="22"/>
        <v>059F</v>
      </c>
      <c r="C1441" s="4" t="s">
        <v>4789</v>
      </c>
      <c r="D1441" s="4" t="s">
        <v>4789</v>
      </c>
      <c r="E1441" s="4" t="s">
        <v>4789</v>
      </c>
    </row>
    <row r="1442" hidden="1" spans="2:5">
      <c r="B1442" s="4" t="str">
        <f t="shared" si="22"/>
        <v>05A0</v>
      </c>
      <c r="C1442" s="4" t="s">
        <v>4790</v>
      </c>
      <c r="D1442" s="4" t="s">
        <v>4790</v>
      </c>
      <c r="E1442" s="4" t="s">
        <v>4790</v>
      </c>
    </row>
    <row r="1443" hidden="1" spans="2:5">
      <c r="B1443" s="4" t="str">
        <f t="shared" si="22"/>
        <v>05A1</v>
      </c>
      <c r="C1443" s="4" t="s">
        <v>4791</v>
      </c>
      <c r="D1443" s="4" t="s">
        <v>4791</v>
      </c>
      <c r="E1443" s="4" t="s">
        <v>4791</v>
      </c>
    </row>
    <row r="1444" hidden="1" spans="2:5">
      <c r="B1444" s="4" t="str">
        <f t="shared" si="22"/>
        <v>05A2</v>
      </c>
      <c r="C1444" s="4" t="s">
        <v>4792</v>
      </c>
      <c r="D1444" s="4" t="s">
        <v>4792</v>
      </c>
      <c r="E1444" s="4" t="s">
        <v>4792</v>
      </c>
    </row>
    <row r="1445" hidden="1" spans="2:5">
      <c r="B1445" s="4" t="str">
        <f t="shared" si="22"/>
        <v>05A3</v>
      </c>
      <c r="C1445" s="4" t="s">
        <v>4793</v>
      </c>
      <c r="D1445" s="4" t="s">
        <v>4793</v>
      </c>
      <c r="E1445" s="4" t="s">
        <v>4793</v>
      </c>
    </row>
    <row r="1446" hidden="1" spans="2:5">
      <c r="B1446" s="4" t="str">
        <f t="shared" si="22"/>
        <v>05A4</v>
      </c>
      <c r="C1446" s="4" t="s">
        <v>4794</v>
      </c>
      <c r="D1446" s="4" t="s">
        <v>4794</v>
      </c>
      <c r="E1446" s="4" t="s">
        <v>4794</v>
      </c>
    </row>
    <row r="1447" hidden="1" spans="2:5">
      <c r="B1447" s="4" t="str">
        <f t="shared" si="22"/>
        <v>05A5</v>
      </c>
      <c r="C1447" s="4" t="s">
        <v>4795</v>
      </c>
      <c r="D1447" s="4" t="s">
        <v>4795</v>
      </c>
      <c r="E1447" s="4" t="s">
        <v>4795</v>
      </c>
    </row>
    <row r="1448" hidden="1" spans="2:5">
      <c r="B1448" s="4" t="str">
        <f t="shared" si="22"/>
        <v>05A6</v>
      </c>
      <c r="C1448" s="4" t="s">
        <v>4796</v>
      </c>
      <c r="D1448" s="4" t="s">
        <v>4796</v>
      </c>
      <c r="E1448" s="4" t="s">
        <v>4796</v>
      </c>
    </row>
    <row r="1449" hidden="1" spans="2:5">
      <c r="B1449" s="4" t="str">
        <f t="shared" si="22"/>
        <v>05A7</v>
      </c>
      <c r="C1449" s="4" t="s">
        <v>4797</v>
      </c>
      <c r="D1449" s="4" t="s">
        <v>4797</v>
      </c>
      <c r="E1449" s="4" t="s">
        <v>4797</v>
      </c>
    </row>
    <row r="1450" hidden="1" spans="2:5">
      <c r="B1450" s="4" t="str">
        <f t="shared" si="22"/>
        <v>05A8</v>
      </c>
      <c r="C1450" s="4" t="s">
        <v>4798</v>
      </c>
      <c r="D1450" s="4" t="s">
        <v>4798</v>
      </c>
      <c r="E1450" s="4" t="s">
        <v>4798</v>
      </c>
    </row>
    <row r="1451" hidden="1" spans="2:5">
      <c r="B1451" s="4" t="str">
        <f t="shared" si="22"/>
        <v>05A9</v>
      </c>
      <c r="C1451" s="4" t="s">
        <v>4799</v>
      </c>
      <c r="D1451" s="4" t="s">
        <v>4799</v>
      </c>
      <c r="E1451" s="4" t="s">
        <v>4799</v>
      </c>
    </row>
    <row r="1452" hidden="1" spans="2:5">
      <c r="B1452" s="4" t="str">
        <f t="shared" si="22"/>
        <v>05AA</v>
      </c>
      <c r="C1452" s="4" t="s">
        <v>4800</v>
      </c>
      <c r="D1452" s="4" t="s">
        <v>4800</v>
      </c>
      <c r="E1452" s="4" t="s">
        <v>4800</v>
      </c>
    </row>
    <row r="1453" hidden="1" spans="2:5">
      <c r="B1453" s="4" t="str">
        <f t="shared" si="22"/>
        <v>05AB</v>
      </c>
      <c r="C1453" s="4" t="s">
        <v>4801</v>
      </c>
      <c r="D1453" s="4" t="s">
        <v>4801</v>
      </c>
      <c r="E1453" s="4" t="s">
        <v>4801</v>
      </c>
    </row>
    <row r="1454" hidden="1" spans="2:5">
      <c r="B1454" s="4" t="str">
        <f t="shared" si="22"/>
        <v>05AC</v>
      </c>
      <c r="C1454" s="4" t="s">
        <v>4802</v>
      </c>
      <c r="D1454" s="4" t="s">
        <v>4802</v>
      </c>
      <c r="E1454" s="4" t="s">
        <v>4802</v>
      </c>
    </row>
    <row r="1455" hidden="1" spans="2:5">
      <c r="B1455" s="4" t="str">
        <f t="shared" si="22"/>
        <v>05AD</v>
      </c>
      <c r="C1455" s="4" t="s">
        <v>4803</v>
      </c>
      <c r="D1455" s="4" t="s">
        <v>4803</v>
      </c>
      <c r="E1455" s="4" t="s">
        <v>4803</v>
      </c>
    </row>
    <row r="1456" hidden="1" spans="2:5">
      <c r="B1456" s="4" t="str">
        <f t="shared" si="22"/>
        <v>05AE</v>
      </c>
      <c r="C1456" s="4" t="s">
        <v>4804</v>
      </c>
      <c r="D1456" s="4" t="s">
        <v>4804</v>
      </c>
      <c r="E1456" s="4" t="s">
        <v>4804</v>
      </c>
    </row>
    <row r="1457" hidden="1" spans="2:5">
      <c r="B1457" s="4" t="str">
        <f t="shared" si="22"/>
        <v>05AF</v>
      </c>
      <c r="C1457" s="4" t="s">
        <v>4805</v>
      </c>
      <c r="D1457" s="4" t="s">
        <v>4805</v>
      </c>
      <c r="E1457" s="4" t="s">
        <v>4805</v>
      </c>
    </row>
    <row r="1458" hidden="1" spans="2:5">
      <c r="B1458" s="4" t="str">
        <f t="shared" si="22"/>
        <v>05B0</v>
      </c>
      <c r="C1458" s="4" t="s">
        <v>4806</v>
      </c>
      <c r="D1458" s="4" t="s">
        <v>4806</v>
      </c>
      <c r="E1458" s="4" t="s">
        <v>4806</v>
      </c>
    </row>
    <row r="1459" hidden="1" spans="2:5">
      <c r="B1459" s="4" t="str">
        <f t="shared" si="22"/>
        <v>05B1</v>
      </c>
      <c r="C1459" s="4" t="s">
        <v>4807</v>
      </c>
      <c r="D1459" s="4" t="s">
        <v>4807</v>
      </c>
      <c r="E1459" s="4" t="s">
        <v>4807</v>
      </c>
    </row>
    <row r="1460" hidden="1" spans="2:5">
      <c r="B1460" s="4" t="str">
        <f t="shared" si="22"/>
        <v>05B2</v>
      </c>
      <c r="C1460" s="4" t="s">
        <v>4808</v>
      </c>
      <c r="D1460" s="4" t="s">
        <v>4808</v>
      </c>
      <c r="E1460" s="4" t="s">
        <v>4808</v>
      </c>
    </row>
    <row r="1461" hidden="1" spans="2:5">
      <c r="B1461" s="4" t="str">
        <f t="shared" si="22"/>
        <v>05B3</v>
      </c>
      <c r="C1461" s="4" t="s">
        <v>4809</v>
      </c>
      <c r="D1461" s="4" t="s">
        <v>4809</v>
      </c>
      <c r="E1461" s="4" t="s">
        <v>4809</v>
      </c>
    </row>
    <row r="1462" hidden="1" spans="2:5">
      <c r="B1462" s="4" t="str">
        <f t="shared" si="22"/>
        <v>05B4</v>
      </c>
      <c r="C1462" s="4" t="s">
        <v>4810</v>
      </c>
      <c r="D1462" s="4" t="s">
        <v>4810</v>
      </c>
      <c r="E1462" s="4" t="s">
        <v>4810</v>
      </c>
    </row>
    <row r="1463" hidden="1" spans="2:5">
      <c r="B1463" s="4" t="str">
        <f t="shared" si="22"/>
        <v>05B5</v>
      </c>
      <c r="C1463" s="4" t="s">
        <v>4811</v>
      </c>
      <c r="D1463" s="4" t="s">
        <v>4811</v>
      </c>
      <c r="E1463" s="4" t="s">
        <v>4811</v>
      </c>
    </row>
    <row r="1464" hidden="1" spans="2:5">
      <c r="B1464" s="4" t="str">
        <f t="shared" si="22"/>
        <v>05B6</v>
      </c>
      <c r="C1464" s="4" t="s">
        <v>4812</v>
      </c>
      <c r="D1464" s="4" t="s">
        <v>4812</v>
      </c>
      <c r="E1464" s="4" t="s">
        <v>4812</v>
      </c>
    </row>
    <row r="1465" hidden="1" spans="2:5">
      <c r="B1465" s="4" t="str">
        <f t="shared" si="22"/>
        <v>05B7</v>
      </c>
      <c r="C1465" s="4" t="s">
        <v>4813</v>
      </c>
      <c r="D1465" s="4" t="s">
        <v>4813</v>
      </c>
      <c r="E1465" s="4" t="s">
        <v>4813</v>
      </c>
    </row>
    <row r="1466" hidden="1" spans="2:5">
      <c r="B1466" s="4" t="str">
        <f t="shared" si="22"/>
        <v>05B8</v>
      </c>
      <c r="C1466" s="4" t="s">
        <v>4814</v>
      </c>
      <c r="D1466" s="4" t="s">
        <v>4814</v>
      </c>
      <c r="E1466" s="4" t="s">
        <v>4814</v>
      </c>
    </row>
    <row r="1467" hidden="1" spans="2:5">
      <c r="B1467" s="4" t="str">
        <f t="shared" si="22"/>
        <v>05B9</v>
      </c>
      <c r="C1467" s="4" t="s">
        <v>4815</v>
      </c>
      <c r="D1467" s="4" t="s">
        <v>4815</v>
      </c>
      <c r="E1467" s="4" t="s">
        <v>4815</v>
      </c>
    </row>
    <row r="1468" hidden="1" spans="2:5">
      <c r="B1468" s="4" t="str">
        <f t="shared" si="22"/>
        <v>05BA</v>
      </c>
      <c r="C1468" s="4" t="s">
        <v>4816</v>
      </c>
      <c r="D1468" s="4" t="s">
        <v>4816</v>
      </c>
      <c r="E1468" s="4" t="s">
        <v>4816</v>
      </c>
    </row>
    <row r="1469" hidden="1" spans="2:5">
      <c r="B1469" s="4" t="str">
        <f t="shared" si="22"/>
        <v>05BB</v>
      </c>
      <c r="C1469" s="4" t="s">
        <v>4817</v>
      </c>
      <c r="D1469" s="4" t="s">
        <v>4817</v>
      </c>
      <c r="E1469" s="4" t="s">
        <v>4817</v>
      </c>
    </row>
    <row r="1470" hidden="1" spans="2:5">
      <c r="B1470" s="4" t="str">
        <f t="shared" si="22"/>
        <v>05BC</v>
      </c>
      <c r="C1470" s="4" t="s">
        <v>4818</v>
      </c>
      <c r="D1470" s="4" t="s">
        <v>4818</v>
      </c>
      <c r="E1470" s="4" t="s">
        <v>4818</v>
      </c>
    </row>
    <row r="1471" hidden="1" spans="2:5">
      <c r="B1471" s="4" t="str">
        <f t="shared" si="22"/>
        <v>05BD</v>
      </c>
      <c r="C1471" s="4" t="s">
        <v>4819</v>
      </c>
      <c r="D1471" s="4" t="s">
        <v>4819</v>
      </c>
      <c r="E1471" s="4" t="s">
        <v>4819</v>
      </c>
    </row>
    <row r="1472" hidden="1" spans="2:5">
      <c r="B1472" s="4" t="str">
        <f t="shared" si="22"/>
        <v>05BE</v>
      </c>
      <c r="C1472" s="4" t="s">
        <v>4820</v>
      </c>
      <c r="D1472" s="4" t="s">
        <v>4820</v>
      </c>
      <c r="E1472" s="4" t="s">
        <v>4820</v>
      </c>
    </row>
    <row r="1473" hidden="1" spans="2:5">
      <c r="B1473" s="4" t="str">
        <f t="shared" si="22"/>
        <v>05BF</v>
      </c>
      <c r="C1473" s="4" t="s">
        <v>4821</v>
      </c>
      <c r="D1473" s="4" t="s">
        <v>4821</v>
      </c>
      <c r="E1473" s="4" t="s">
        <v>4821</v>
      </c>
    </row>
    <row r="1474" hidden="1" spans="2:5">
      <c r="B1474" s="4" t="str">
        <f t="shared" si="22"/>
        <v>05C0</v>
      </c>
      <c r="C1474" s="4" t="s">
        <v>4822</v>
      </c>
      <c r="D1474" s="4" t="s">
        <v>4822</v>
      </c>
      <c r="E1474" s="4" t="s">
        <v>4822</v>
      </c>
    </row>
    <row r="1475" hidden="1" spans="2:5">
      <c r="B1475" s="4" t="str">
        <f t="shared" si="22"/>
        <v>05C1</v>
      </c>
      <c r="C1475" s="4" t="s">
        <v>4823</v>
      </c>
      <c r="D1475" s="4" t="s">
        <v>4823</v>
      </c>
      <c r="E1475" s="4" t="s">
        <v>4823</v>
      </c>
    </row>
    <row r="1476" hidden="1" spans="2:5">
      <c r="B1476" s="4" t="str">
        <f t="shared" ref="B1476:B1539" si="23">DEC2HEX(ROW($A1474),4)</f>
        <v>05C2</v>
      </c>
      <c r="C1476" s="4" t="s">
        <v>4824</v>
      </c>
      <c r="D1476" s="4" t="s">
        <v>4824</v>
      </c>
      <c r="E1476" s="4" t="s">
        <v>4824</v>
      </c>
    </row>
    <row r="1477" hidden="1" spans="2:5">
      <c r="B1477" s="4" t="str">
        <f t="shared" si="23"/>
        <v>05C3</v>
      </c>
      <c r="C1477" s="4" t="s">
        <v>4825</v>
      </c>
      <c r="D1477" s="4" t="s">
        <v>4825</v>
      </c>
      <c r="E1477" s="4" t="s">
        <v>4825</v>
      </c>
    </row>
    <row r="1478" hidden="1" spans="2:5">
      <c r="B1478" s="4" t="str">
        <f t="shared" si="23"/>
        <v>05C4</v>
      </c>
      <c r="C1478" s="4" t="s">
        <v>4826</v>
      </c>
      <c r="D1478" s="4" t="s">
        <v>4826</v>
      </c>
      <c r="E1478" s="4" t="s">
        <v>4826</v>
      </c>
    </row>
    <row r="1479" hidden="1" spans="2:5">
      <c r="B1479" s="4" t="str">
        <f t="shared" si="23"/>
        <v>05C5</v>
      </c>
      <c r="C1479" s="4" t="s">
        <v>4827</v>
      </c>
      <c r="D1479" s="4" t="s">
        <v>4827</v>
      </c>
      <c r="E1479" s="4" t="s">
        <v>4827</v>
      </c>
    </row>
    <row r="1480" hidden="1" spans="2:5">
      <c r="B1480" s="4" t="str">
        <f t="shared" si="23"/>
        <v>05C6</v>
      </c>
      <c r="C1480" s="4" t="s">
        <v>4828</v>
      </c>
      <c r="D1480" s="4" t="s">
        <v>4828</v>
      </c>
      <c r="E1480" s="4" t="s">
        <v>4828</v>
      </c>
    </row>
    <row r="1481" hidden="1" spans="2:5">
      <c r="B1481" s="4" t="str">
        <f t="shared" si="23"/>
        <v>05C7</v>
      </c>
      <c r="C1481" s="4" t="s">
        <v>4829</v>
      </c>
      <c r="D1481" s="4" t="s">
        <v>4829</v>
      </c>
      <c r="E1481" s="4" t="s">
        <v>4829</v>
      </c>
    </row>
    <row r="1482" hidden="1" spans="2:5">
      <c r="B1482" s="4" t="str">
        <f t="shared" si="23"/>
        <v>05C8</v>
      </c>
      <c r="C1482" s="4" t="s">
        <v>4830</v>
      </c>
      <c r="D1482" s="4" t="s">
        <v>4830</v>
      </c>
      <c r="E1482" s="4" t="s">
        <v>4830</v>
      </c>
    </row>
    <row r="1483" hidden="1" spans="2:5">
      <c r="B1483" s="4" t="str">
        <f t="shared" si="23"/>
        <v>05C9</v>
      </c>
      <c r="C1483" s="4" t="s">
        <v>4831</v>
      </c>
      <c r="D1483" s="4" t="s">
        <v>4831</v>
      </c>
      <c r="E1483" s="4" t="s">
        <v>4831</v>
      </c>
    </row>
    <row r="1484" hidden="1" spans="2:5">
      <c r="B1484" s="4" t="str">
        <f t="shared" si="23"/>
        <v>05CA</v>
      </c>
      <c r="C1484" s="4" t="s">
        <v>4832</v>
      </c>
      <c r="D1484" s="4" t="s">
        <v>4832</v>
      </c>
      <c r="E1484" s="4" t="s">
        <v>4832</v>
      </c>
    </row>
    <row r="1485" hidden="1" spans="2:5">
      <c r="B1485" s="4" t="str">
        <f t="shared" si="23"/>
        <v>05CB</v>
      </c>
      <c r="C1485" s="4" t="s">
        <v>4833</v>
      </c>
      <c r="D1485" s="4" t="s">
        <v>4833</v>
      </c>
      <c r="E1485" s="4" t="s">
        <v>4833</v>
      </c>
    </row>
    <row r="1486" hidden="1" spans="2:5">
      <c r="B1486" s="4" t="str">
        <f t="shared" si="23"/>
        <v>05CC</v>
      </c>
      <c r="C1486" s="4" t="s">
        <v>4834</v>
      </c>
      <c r="D1486" s="4" t="s">
        <v>4834</v>
      </c>
      <c r="E1486" s="4" t="s">
        <v>4834</v>
      </c>
    </row>
    <row r="1487" hidden="1" spans="2:5">
      <c r="B1487" s="4" t="str">
        <f t="shared" si="23"/>
        <v>05CD</v>
      </c>
      <c r="C1487" s="4" t="s">
        <v>4835</v>
      </c>
      <c r="D1487" s="4" t="s">
        <v>4835</v>
      </c>
      <c r="E1487" s="4" t="s">
        <v>4835</v>
      </c>
    </row>
    <row r="1488" hidden="1" spans="2:5">
      <c r="B1488" s="4" t="str">
        <f t="shared" si="23"/>
        <v>05CE</v>
      </c>
      <c r="C1488" s="4" t="s">
        <v>4836</v>
      </c>
      <c r="D1488" s="4" t="s">
        <v>4836</v>
      </c>
      <c r="E1488" s="4" t="s">
        <v>4836</v>
      </c>
    </row>
    <row r="1489" hidden="1" spans="2:5">
      <c r="B1489" s="4" t="str">
        <f t="shared" si="23"/>
        <v>05CF</v>
      </c>
      <c r="C1489" s="4" t="s">
        <v>4837</v>
      </c>
      <c r="D1489" s="4" t="s">
        <v>4837</v>
      </c>
      <c r="E1489" s="4" t="s">
        <v>4837</v>
      </c>
    </row>
    <row r="1490" hidden="1" spans="2:5">
      <c r="B1490" s="4" t="str">
        <f t="shared" si="23"/>
        <v>05D0</v>
      </c>
      <c r="C1490" s="4" t="s">
        <v>4838</v>
      </c>
      <c r="D1490" s="4" t="s">
        <v>4838</v>
      </c>
      <c r="E1490" s="4" t="s">
        <v>4838</v>
      </c>
    </row>
    <row r="1491" hidden="1" spans="2:5">
      <c r="B1491" s="4" t="str">
        <f t="shared" si="23"/>
        <v>05D1</v>
      </c>
      <c r="C1491" s="4" t="s">
        <v>4839</v>
      </c>
      <c r="D1491" s="4" t="s">
        <v>4839</v>
      </c>
      <c r="E1491" s="4" t="s">
        <v>4839</v>
      </c>
    </row>
    <row r="1492" hidden="1" spans="2:5">
      <c r="B1492" s="4" t="str">
        <f t="shared" si="23"/>
        <v>05D2</v>
      </c>
      <c r="C1492" s="4" t="s">
        <v>4840</v>
      </c>
      <c r="D1492" s="4" t="s">
        <v>4840</v>
      </c>
      <c r="E1492" s="4" t="s">
        <v>4840</v>
      </c>
    </row>
    <row r="1493" hidden="1" spans="2:5">
      <c r="B1493" s="4" t="str">
        <f t="shared" si="23"/>
        <v>05D3</v>
      </c>
      <c r="C1493" s="4" t="s">
        <v>4841</v>
      </c>
      <c r="D1493" s="4" t="s">
        <v>4841</v>
      </c>
      <c r="E1493" s="4" t="s">
        <v>4841</v>
      </c>
    </row>
    <row r="1494" hidden="1" spans="2:5">
      <c r="B1494" s="4" t="str">
        <f t="shared" si="23"/>
        <v>05D4</v>
      </c>
      <c r="C1494" s="4" t="s">
        <v>4842</v>
      </c>
      <c r="D1494" s="4" t="s">
        <v>4842</v>
      </c>
      <c r="E1494" s="4" t="s">
        <v>4842</v>
      </c>
    </row>
    <row r="1495" hidden="1" spans="2:5">
      <c r="B1495" s="4" t="str">
        <f t="shared" si="23"/>
        <v>05D5</v>
      </c>
      <c r="C1495" s="4" t="s">
        <v>4843</v>
      </c>
      <c r="D1495" s="4" t="s">
        <v>4843</v>
      </c>
      <c r="E1495" s="4" t="s">
        <v>4843</v>
      </c>
    </row>
    <row r="1496" hidden="1" spans="2:5">
      <c r="B1496" s="4" t="str">
        <f t="shared" si="23"/>
        <v>05D6</v>
      </c>
      <c r="C1496" s="4" t="s">
        <v>4844</v>
      </c>
      <c r="D1496" s="4" t="s">
        <v>4844</v>
      </c>
      <c r="E1496" s="4" t="s">
        <v>4844</v>
      </c>
    </row>
    <row r="1497" hidden="1" spans="2:5">
      <c r="B1497" s="4" t="str">
        <f t="shared" si="23"/>
        <v>05D7</v>
      </c>
      <c r="C1497" s="4" t="s">
        <v>4845</v>
      </c>
      <c r="D1497" s="4" t="s">
        <v>4845</v>
      </c>
      <c r="E1497" s="4" t="s">
        <v>4845</v>
      </c>
    </row>
    <row r="1498" hidden="1" spans="2:5">
      <c r="B1498" s="4" t="str">
        <f t="shared" si="23"/>
        <v>05D8</v>
      </c>
      <c r="C1498" s="4" t="s">
        <v>4846</v>
      </c>
      <c r="D1498" s="4" t="s">
        <v>4846</v>
      </c>
      <c r="E1498" s="4" t="s">
        <v>4846</v>
      </c>
    </row>
    <row r="1499" hidden="1" spans="2:5">
      <c r="B1499" s="4" t="str">
        <f t="shared" si="23"/>
        <v>05D9</v>
      </c>
      <c r="C1499" s="4" t="s">
        <v>4847</v>
      </c>
      <c r="D1499" s="4" t="s">
        <v>4847</v>
      </c>
      <c r="E1499" s="4" t="s">
        <v>4847</v>
      </c>
    </row>
    <row r="1500" hidden="1" spans="2:5">
      <c r="B1500" s="4" t="str">
        <f t="shared" si="23"/>
        <v>05DA</v>
      </c>
      <c r="C1500" s="4" t="s">
        <v>4848</v>
      </c>
      <c r="D1500" s="4" t="s">
        <v>4848</v>
      </c>
      <c r="E1500" s="4" t="s">
        <v>4848</v>
      </c>
    </row>
    <row r="1501" hidden="1" spans="2:5">
      <c r="B1501" s="4" t="str">
        <f t="shared" si="23"/>
        <v>05DB</v>
      </c>
      <c r="C1501" s="4" t="s">
        <v>4849</v>
      </c>
      <c r="D1501" s="4" t="s">
        <v>4849</v>
      </c>
      <c r="E1501" s="4" t="s">
        <v>4849</v>
      </c>
    </row>
    <row r="1502" hidden="1" spans="2:5">
      <c r="B1502" s="4" t="str">
        <f t="shared" si="23"/>
        <v>05DC</v>
      </c>
      <c r="C1502" s="4" t="s">
        <v>4850</v>
      </c>
      <c r="D1502" s="4" t="s">
        <v>4850</v>
      </c>
      <c r="E1502" s="4" t="s">
        <v>4850</v>
      </c>
    </row>
    <row r="1503" hidden="1" spans="2:5">
      <c r="B1503" s="4" t="str">
        <f t="shared" si="23"/>
        <v>05DD</v>
      </c>
      <c r="C1503" s="4" t="s">
        <v>4851</v>
      </c>
      <c r="D1503" s="4" t="s">
        <v>4851</v>
      </c>
      <c r="E1503" s="4" t="s">
        <v>4851</v>
      </c>
    </row>
    <row r="1504" hidden="1" spans="2:5">
      <c r="B1504" s="4" t="str">
        <f t="shared" si="23"/>
        <v>05DE</v>
      </c>
      <c r="C1504" s="4" t="s">
        <v>4852</v>
      </c>
      <c r="D1504" s="4" t="s">
        <v>4852</v>
      </c>
      <c r="E1504" s="4" t="s">
        <v>4852</v>
      </c>
    </row>
    <row r="1505" hidden="1" spans="2:5">
      <c r="B1505" s="4" t="str">
        <f t="shared" si="23"/>
        <v>05DF</v>
      </c>
      <c r="C1505" s="4" t="s">
        <v>4853</v>
      </c>
      <c r="D1505" s="4" t="s">
        <v>4853</v>
      </c>
      <c r="E1505" s="4" t="s">
        <v>4853</v>
      </c>
    </row>
    <row r="1506" hidden="1" spans="2:5">
      <c r="B1506" s="4" t="str">
        <f t="shared" si="23"/>
        <v>05E0</v>
      </c>
      <c r="C1506" s="4" t="s">
        <v>4854</v>
      </c>
      <c r="D1506" s="4" t="s">
        <v>4854</v>
      </c>
      <c r="E1506" s="4" t="s">
        <v>4854</v>
      </c>
    </row>
    <row r="1507" hidden="1" spans="2:5">
      <c r="B1507" s="4" t="str">
        <f t="shared" si="23"/>
        <v>05E1</v>
      </c>
      <c r="C1507" s="4" t="s">
        <v>4855</v>
      </c>
      <c r="D1507" s="4" t="s">
        <v>4855</v>
      </c>
      <c r="E1507" s="4" t="s">
        <v>4855</v>
      </c>
    </row>
    <row r="1508" hidden="1" spans="2:5">
      <c r="B1508" s="4" t="str">
        <f t="shared" si="23"/>
        <v>05E2</v>
      </c>
      <c r="C1508" s="4" t="s">
        <v>4856</v>
      </c>
      <c r="D1508" s="4" t="s">
        <v>4856</v>
      </c>
      <c r="E1508" s="4" t="s">
        <v>4856</v>
      </c>
    </row>
    <row r="1509" hidden="1" spans="2:5">
      <c r="B1509" s="4" t="str">
        <f t="shared" si="23"/>
        <v>05E3</v>
      </c>
      <c r="C1509" s="4" t="s">
        <v>4857</v>
      </c>
      <c r="D1509" s="4" t="s">
        <v>4857</v>
      </c>
      <c r="E1509" s="4" t="s">
        <v>4857</v>
      </c>
    </row>
    <row r="1510" hidden="1" spans="2:5">
      <c r="B1510" s="4" t="str">
        <f t="shared" si="23"/>
        <v>05E4</v>
      </c>
      <c r="C1510" s="4" t="s">
        <v>4858</v>
      </c>
      <c r="D1510" s="4" t="s">
        <v>4858</v>
      </c>
      <c r="E1510" s="4" t="s">
        <v>4858</v>
      </c>
    </row>
    <row r="1511" hidden="1" spans="2:5">
      <c r="B1511" s="4" t="str">
        <f t="shared" si="23"/>
        <v>05E5</v>
      </c>
      <c r="C1511" s="4" t="s">
        <v>4859</v>
      </c>
      <c r="D1511" s="4" t="s">
        <v>4859</v>
      </c>
      <c r="E1511" s="4" t="s">
        <v>4859</v>
      </c>
    </row>
    <row r="1512" hidden="1" spans="2:5">
      <c r="B1512" s="4" t="str">
        <f t="shared" si="23"/>
        <v>05E6</v>
      </c>
      <c r="C1512" s="4" t="s">
        <v>4860</v>
      </c>
      <c r="D1512" s="4" t="s">
        <v>4860</v>
      </c>
      <c r="E1512" s="4" t="s">
        <v>4860</v>
      </c>
    </row>
    <row r="1513" hidden="1" spans="2:5">
      <c r="B1513" s="4" t="str">
        <f t="shared" si="23"/>
        <v>05E7</v>
      </c>
      <c r="C1513" s="4" t="s">
        <v>4861</v>
      </c>
      <c r="D1513" s="4" t="s">
        <v>4861</v>
      </c>
      <c r="E1513" s="4" t="s">
        <v>4861</v>
      </c>
    </row>
    <row r="1514" hidden="1" spans="2:5">
      <c r="B1514" s="4" t="str">
        <f t="shared" si="23"/>
        <v>05E8</v>
      </c>
      <c r="C1514" s="4" t="s">
        <v>4862</v>
      </c>
      <c r="D1514" s="4" t="s">
        <v>4862</v>
      </c>
      <c r="E1514" s="4" t="s">
        <v>4862</v>
      </c>
    </row>
    <row r="1515" hidden="1" spans="2:5">
      <c r="B1515" s="4" t="str">
        <f t="shared" si="23"/>
        <v>05E9</v>
      </c>
      <c r="C1515" s="4" t="s">
        <v>4863</v>
      </c>
      <c r="D1515" s="4" t="s">
        <v>4863</v>
      </c>
      <c r="E1515" s="4" t="s">
        <v>4863</v>
      </c>
    </row>
    <row r="1516" hidden="1" spans="2:5">
      <c r="B1516" s="4" t="str">
        <f t="shared" si="23"/>
        <v>05EA</v>
      </c>
      <c r="C1516" s="4" t="s">
        <v>4864</v>
      </c>
      <c r="D1516" s="4" t="s">
        <v>4864</v>
      </c>
      <c r="E1516" s="4" t="s">
        <v>4864</v>
      </c>
    </row>
    <row r="1517" hidden="1" spans="2:5">
      <c r="B1517" s="4" t="str">
        <f t="shared" si="23"/>
        <v>05EB</v>
      </c>
      <c r="C1517" s="4" t="s">
        <v>4865</v>
      </c>
      <c r="D1517" s="4" t="s">
        <v>4865</v>
      </c>
      <c r="E1517" s="4" t="s">
        <v>4865</v>
      </c>
    </row>
    <row r="1518" hidden="1" spans="2:5">
      <c r="B1518" s="4" t="str">
        <f t="shared" si="23"/>
        <v>05EC</v>
      </c>
      <c r="C1518" s="4" t="s">
        <v>4866</v>
      </c>
      <c r="D1518" s="4" t="s">
        <v>4866</v>
      </c>
      <c r="E1518" s="4" t="s">
        <v>4866</v>
      </c>
    </row>
    <row r="1519" hidden="1" spans="2:5">
      <c r="B1519" s="4" t="str">
        <f t="shared" si="23"/>
        <v>05ED</v>
      </c>
      <c r="C1519" s="4" t="s">
        <v>4867</v>
      </c>
      <c r="D1519" s="4" t="s">
        <v>4867</v>
      </c>
      <c r="E1519" s="4" t="s">
        <v>4867</v>
      </c>
    </row>
    <row r="1520" hidden="1" spans="2:5">
      <c r="B1520" s="4" t="str">
        <f t="shared" si="23"/>
        <v>05EE</v>
      </c>
      <c r="C1520" s="4" t="s">
        <v>4868</v>
      </c>
      <c r="D1520" s="4" t="s">
        <v>4868</v>
      </c>
      <c r="E1520" s="4" t="s">
        <v>4868</v>
      </c>
    </row>
    <row r="1521" hidden="1" spans="2:5">
      <c r="B1521" s="4" t="str">
        <f t="shared" si="23"/>
        <v>05EF</v>
      </c>
      <c r="C1521" s="4" t="s">
        <v>4869</v>
      </c>
      <c r="D1521" s="4" t="s">
        <v>4869</v>
      </c>
      <c r="E1521" s="4" t="s">
        <v>4869</v>
      </c>
    </row>
    <row r="1522" hidden="1" spans="2:5">
      <c r="B1522" s="4" t="str">
        <f t="shared" si="23"/>
        <v>05F0</v>
      </c>
      <c r="C1522" s="4" t="s">
        <v>4870</v>
      </c>
      <c r="D1522" s="4" t="s">
        <v>4870</v>
      </c>
      <c r="E1522" s="4" t="s">
        <v>4870</v>
      </c>
    </row>
    <row r="1523" hidden="1" spans="2:5">
      <c r="B1523" s="4" t="str">
        <f t="shared" si="23"/>
        <v>05F1</v>
      </c>
      <c r="C1523" s="4" t="s">
        <v>4871</v>
      </c>
      <c r="D1523" s="4" t="s">
        <v>4871</v>
      </c>
      <c r="E1523" s="4" t="s">
        <v>4871</v>
      </c>
    </row>
    <row r="1524" hidden="1" spans="2:5">
      <c r="B1524" s="4" t="str">
        <f t="shared" si="23"/>
        <v>05F2</v>
      </c>
      <c r="C1524" s="4" t="s">
        <v>4872</v>
      </c>
      <c r="D1524" s="4" t="s">
        <v>4872</v>
      </c>
      <c r="E1524" s="4" t="s">
        <v>4872</v>
      </c>
    </row>
    <row r="1525" hidden="1" spans="2:5">
      <c r="B1525" s="4" t="str">
        <f t="shared" si="23"/>
        <v>05F3</v>
      </c>
      <c r="C1525" s="4" t="s">
        <v>4873</v>
      </c>
      <c r="D1525" s="4" t="s">
        <v>4873</v>
      </c>
      <c r="E1525" s="4" t="s">
        <v>4873</v>
      </c>
    </row>
    <row r="1526" hidden="1" spans="2:5">
      <c r="B1526" s="4" t="str">
        <f t="shared" si="23"/>
        <v>05F4</v>
      </c>
      <c r="C1526" s="4" t="s">
        <v>4874</v>
      </c>
      <c r="D1526" s="4" t="s">
        <v>4874</v>
      </c>
      <c r="E1526" s="4" t="s">
        <v>4874</v>
      </c>
    </row>
    <row r="1527" hidden="1" spans="2:5">
      <c r="B1527" s="4" t="str">
        <f t="shared" si="23"/>
        <v>05F5</v>
      </c>
      <c r="C1527" s="4" t="s">
        <v>4875</v>
      </c>
      <c r="D1527" s="4" t="s">
        <v>4875</v>
      </c>
      <c r="E1527" s="4" t="s">
        <v>4875</v>
      </c>
    </row>
    <row r="1528" hidden="1" spans="2:5">
      <c r="B1528" s="4" t="str">
        <f t="shared" si="23"/>
        <v>05F6</v>
      </c>
      <c r="C1528" s="4" t="s">
        <v>4876</v>
      </c>
      <c r="D1528" s="4" t="s">
        <v>4876</v>
      </c>
      <c r="E1528" s="4" t="s">
        <v>4876</v>
      </c>
    </row>
    <row r="1529" hidden="1" spans="2:5">
      <c r="B1529" s="4" t="str">
        <f t="shared" si="23"/>
        <v>05F7</v>
      </c>
      <c r="C1529" s="4" t="s">
        <v>4877</v>
      </c>
      <c r="D1529" s="4" t="s">
        <v>4877</v>
      </c>
      <c r="E1529" s="4" t="s">
        <v>4877</v>
      </c>
    </row>
    <row r="1530" hidden="1" spans="2:5">
      <c r="B1530" s="4" t="str">
        <f t="shared" si="23"/>
        <v>05F8</v>
      </c>
      <c r="C1530" s="4" t="s">
        <v>4878</v>
      </c>
      <c r="D1530" s="4" t="s">
        <v>4878</v>
      </c>
      <c r="E1530" s="4" t="s">
        <v>4878</v>
      </c>
    </row>
    <row r="1531" hidden="1" spans="2:5">
      <c r="B1531" s="4" t="str">
        <f t="shared" si="23"/>
        <v>05F9</v>
      </c>
      <c r="C1531" s="4" t="s">
        <v>4879</v>
      </c>
      <c r="D1531" s="4" t="s">
        <v>4879</v>
      </c>
      <c r="E1531" s="4" t="s">
        <v>4879</v>
      </c>
    </row>
    <row r="1532" hidden="1" spans="2:5">
      <c r="B1532" s="4" t="str">
        <f t="shared" si="23"/>
        <v>05FA</v>
      </c>
      <c r="C1532" s="4" t="s">
        <v>4880</v>
      </c>
      <c r="D1532" s="4" t="s">
        <v>4880</v>
      </c>
      <c r="E1532" s="4" t="s">
        <v>4880</v>
      </c>
    </row>
    <row r="1533" hidden="1" spans="2:5">
      <c r="B1533" s="4" t="str">
        <f t="shared" si="23"/>
        <v>05FB</v>
      </c>
      <c r="C1533" s="4" t="s">
        <v>4881</v>
      </c>
      <c r="D1533" s="4" t="s">
        <v>4881</v>
      </c>
      <c r="E1533" s="4" t="s">
        <v>4881</v>
      </c>
    </row>
    <row r="1534" hidden="1" spans="2:5">
      <c r="B1534" s="4" t="str">
        <f t="shared" si="23"/>
        <v>05FC</v>
      </c>
      <c r="C1534" s="4" t="s">
        <v>4882</v>
      </c>
      <c r="D1534" s="4" t="s">
        <v>4882</v>
      </c>
      <c r="E1534" s="4" t="s">
        <v>4882</v>
      </c>
    </row>
    <row r="1535" hidden="1" spans="2:5">
      <c r="B1535" s="4" t="str">
        <f t="shared" si="23"/>
        <v>05FD</v>
      </c>
      <c r="C1535" s="4" t="s">
        <v>4883</v>
      </c>
      <c r="D1535" s="4" t="s">
        <v>4883</v>
      </c>
      <c r="E1535" s="4" t="s">
        <v>4883</v>
      </c>
    </row>
    <row r="1536" hidden="1" spans="2:5">
      <c r="B1536" s="4" t="str">
        <f t="shared" si="23"/>
        <v>05FE</v>
      </c>
      <c r="C1536" s="4" t="s">
        <v>4884</v>
      </c>
      <c r="D1536" s="4" t="s">
        <v>4884</v>
      </c>
      <c r="E1536" s="4" t="s">
        <v>4884</v>
      </c>
    </row>
    <row r="1537" hidden="1" spans="2:5">
      <c r="B1537" s="4" t="str">
        <f t="shared" si="23"/>
        <v>05FF</v>
      </c>
      <c r="C1537" s="4" t="s">
        <v>4885</v>
      </c>
      <c r="D1537" s="4" t="s">
        <v>4885</v>
      </c>
      <c r="E1537" s="4" t="s">
        <v>4885</v>
      </c>
    </row>
    <row r="1538" hidden="1" spans="2:5">
      <c r="B1538" s="4" t="str">
        <f t="shared" si="23"/>
        <v>0600</v>
      </c>
      <c r="C1538" s="4" t="s">
        <v>4886</v>
      </c>
      <c r="D1538" s="4" t="s">
        <v>4886</v>
      </c>
      <c r="E1538" s="4" t="s">
        <v>4886</v>
      </c>
    </row>
    <row r="1539" hidden="1" spans="2:5">
      <c r="B1539" s="4" t="str">
        <f t="shared" si="23"/>
        <v>0601</v>
      </c>
      <c r="C1539" s="4" t="s">
        <v>4887</v>
      </c>
      <c r="D1539" s="4" t="s">
        <v>4887</v>
      </c>
      <c r="E1539" s="4" t="s">
        <v>4887</v>
      </c>
    </row>
    <row r="1540" hidden="1" spans="2:5">
      <c r="B1540" s="4" t="str">
        <f t="shared" ref="B1540:B1581" si="24">DEC2HEX(ROW($A1538),4)</f>
        <v>0602</v>
      </c>
      <c r="C1540" s="4" t="s">
        <v>4888</v>
      </c>
      <c r="D1540" s="4" t="s">
        <v>4888</v>
      </c>
      <c r="E1540" s="4" t="s">
        <v>4888</v>
      </c>
    </row>
    <row r="1541" hidden="1" spans="2:5">
      <c r="B1541" s="4" t="str">
        <f t="shared" si="24"/>
        <v>0603</v>
      </c>
      <c r="C1541" s="4" t="s">
        <v>4889</v>
      </c>
      <c r="D1541" s="4" t="s">
        <v>4889</v>
      </c>
      <c r="E1541" s="4" t="s">
        <v>4889</v>
      </c>
    </row>
    <row r="1542" hidden="1" spans="2:5">
      <c r="B1542" s="4" t="str">
        <f t="shared" si="24"/>
        <v>0604</v>
      </c>
      <c r="C1542" s="4" t="s">
        <v>4890</v>
      </c>
      <c r="D1542" s="4" t="s">
        <v>4890</v>
      </c>
      <c r="E1542" s="4" t="s">
        <v>4890</v>
      </c>
    </row>
    <row r="1543" hidden="1" spans="2:5">
      <c r="B1543" s="4" t="str">
        <f t="shared" si="24"/>
        <v>0605</v>
      </c>
      <c r="C1543" s="4" t="s">
        <v>4891</v>
      </c>
      <c r="D1543" s="4" t="s">
        <v>4891</v>
      </c>
      <c r="E1543" s="4" t="s">
        <v>4891</v>
      </c>
    </row>
    <row r="1544" hidden="1" spans="2:5">
      <c r="B1544" s="4" t="str">
        <f t="shared" si="24"/>
        <v>0606</v>
      </c>
      <c r="C1544" s="4" t="s">
        <v>4892</v>
      </c>
      <c r="D1544" s="4" t="s">
        <v>4892</v>
      </c>
      <c r="E1544" s="4" t="s">
        <v>4892</v>
      </c>
    </row>
    <row r="1545" hidden="1" spans="2:5">
      <c r="B1545" s="4" t="str">
        <f t="shared" si="24"/>
        <v>0607</v>
      </c>
      <c r="C1545" s="4" t="s">
        <v>4893</v>
      </c>
      <c r="D1545" s="4" t="s">
        <v>4893</v>
      </c>
      <c r="E1545" s="4" t="s">
        <v>4893</v>
      </c>
    </row>
    <row r="1546" hidden="1" spans="2:5">
      <c r="B1546" s="4" t="str">
        <f t="shared" si="24"/>
        <v>0608</v>
      </c>
      <c r="C1546" s="4" t="s">
        <v>4894</v>
      </c>
      <c r="D1546" s="4" t="s">
        <v>4894</v>
      </c>
      <c r="E1546" s="4" t="s">
        <v>4894</v>
      </c>
    </row>
    <row r="1547" hidden="1" spans="2:5">
      <c r="B1547" s="4" t="str">
        <f t="shared" si="24"/>
        <v>0609</v>
      </c>
      <c r="C1547" s="4" t="s">
        <v>4895</v>
      </c>
      <c r="D1547" s="4" t="s">
        <v>4895</v>
      </c>
      <c r="E1547" s="4" t="s">
        <v>4895</v>
      </c>
    </row>
    <row r="1548" hidden="1" spans="2:5">
      <c r="B1548" s="4" t="str">
        <f t="shared" si="24"/>
        <v>060A</v>
      </c>
      <c r="C1548" s="4" t="s">
        <v>4896</v>
      </c>
      <c r="D1548" s="4" t="s">
        <v>4896</v>
      </c>
      <c r="E1548" s="4" t="s">
        <v>4896</v>
      </c>
    </row>
    <row r="1549" hidden="1" spans="2:5">
      <c r="B1549" s="4" t="str">
        <f t="shared" si="24"/>
        <v>060B</v>
      </c>
      <c r="C1549" s="4" t="s">
        <v>4897</v>
      </c>
      <c r="D1549" s="4" t="s">
        <v>4897</v>
      </c>
      <c r="E1549" s="4" t="s">
        <v>4897</v>
      </c>
    </row>
    <row r="1550" hidden="1" spans="2:5">
      <c r="B1550" s="4" t="str">
        <f t="shared" si="24"/>
        <v>060C</v>
      </c>
      <c r="C1550" s="4" t="s">
        <v>4898</v>
      </c>
      <c r="D1550" s="4" t="s">
        <v>4898</v>
      </c>
      <c r="E1550" s="4" t="s">
        <v>4898</v>
      </c>
    </row>
    <row r="1551" hidden="1" spans="2:5">
      <c r="B1551" s="4" t="str">
        <f t="shared" si="24"/>
        <v>060D</v>
      </c>
      <c r="C1551" s="4" t="s">
        <v>4899</v>
      </c>
      <c r="D1551" s="4" t="s">
        <v>4899</v>
      </c>
      <c r="E1551" s="4" t="s">
        <v>4899</v>
      </c>
    </row>
    <row r="1552" hidden="1" spans="2:5">
      <c r="B1552" s="4" t="str">
        <f t="shared" si="24"/>
        <v>060E</v>
      </c>
      <c r="C1552" s="4" t="s">
        <v>4900</v>
      </c>
      <c r="D1552" s="4" t="s">
        <v>4900</v>
      </c>
      <c r="E1552" s="4" t="s">
        <v>4900</v>
      </c>
    </row>
    <row r="1553" hidden="1" spans="2:5">
      <c r="B1553" s="4" t="str">
        <f t="shared" si="24"/>
        <v>060F</v>
      </c>
      <c r="C1553" s="4" t="s">
        <v>4901</v>
      </c>
      <c r="D1553" s="4" t="s">
        <v>4901</v>
      </c>
      <c r="E1553" s="4" t="s">
        <v>4901</v>
      </c>
    </row>
    <row r="1554" hidden="1" spans="2:5">
      <c r="B1554" s="4" t="str">
        <f t="shared" si="24"/>
        <v>0610</v>
      </c>
      <c r="C1554" s="4" t="s">
        <v>4902</v>
      </c>
      <c r="D1554" s="4" t="s">
        <v>4902</v>
      </c>
      <c r="E1554" s="4" t="s">
        <v>4902</v>
      </c>
    </row>
    <row r="1555" hidden="1" spans="2:5">
      <c r="B1555" s="4" t="str">
        <f t="shared" si="24"/>
        <v>0611</v>
      </c>
      <c r="C1555" s="4" t="s">
        <v>4903</v>
      </c>
      <c r="D1555" s="4" t="s">
        <v>4903</v>
      </c>
      <c r="E1555" s="4" t="s">
        <v>4903</v>
      </c>
    </row>
    <row r="1556" hidden="1" spans="2:5">
      <c r="B1556" s="4" t="str">
        <f t="shared" si="24"/>
        <v>0612</v>
      </c>
      <c r="C1556" s="4" t="s">
        <v>4904</v>
      </c>
      <c r="D1556" s="4" t="s">
        <v>4904</v>
      </c>
      <c r="E1556" s="4" t="s">
        <v>4904</v>
      </c>
    </row>
    <row r="1557" hidden="1" spans="2:5">
      <c r="B1557" s="4" t="str">
        <f t="shared" si="24"/>
        <v>0613</v>
      </c>
      <c r="C1557" s="4" t="s">
        <v>4905</v>
      </c>
      <c r="D1557" s="4" t="s">
        <v>4905</v>
      </c>
      <c r="E1557" s="4" t="s">
        <v>4905</v>
      </c>
    </row>
    <row r="1558" hidden="1" spans="2:5">
      <c r="B1558" s="4" t="str">
        <f t="shared" si="24"/>
        <v>0614</v>
      </c>
      <c r="C1558" s="4" t="s">
        <v>4906</v>
      </c>
      <c r="D1558" s="4" t="s">
        <v>4906</v>
      </c>
      <c r="E1558" s="4" t="s">
        <v>4906</v>
      </c>
    </row>
    <row r="1559" hidden="1" spans="2:5">
      <c r="B1559" s="4" t="str">
        <f t="shared" si="24"/>
        <v>0615</v>
      </c>
      <c r="C1559" s="4" t="s">
        <v>4907</v>
      </c>
      <c r="D1559" s="4" t="s">
        <v>4907</v>
      </c>
      <c r="E1559" s="4" t="s">
        <v>4907</v>
      </c>
    </row>
    <row r="1560" hidden="1" spans="2:5">
      <c r="B1560" s="4" t="str">
        <f t="shared" si="24"/>
        <v>0616</v>
      </c>
      <c r="C1560" s="4" t="s">
        <v>4908</v>
      </c>
      <c r="D1560" s="4" t="s">
        <v>4908</v>
      </c>
      <c r="E1560" s="4" t="s">
        <v>4908</v>
      </c>
    </row>
    <row r="1561" hidden="1" spans="2:5">
      <c r="B1561" s="4" t="str">
        <f t="shared" si="24"/>
        <v>0617</v>
      </c>
      <c r="C1561" s="4" t="s">
        <v>4909</v>
      </c>
      <c r="D1561" s="4" t="s">
        <v>4909</v>
      </c>
      <c r="E1561" s="4" t="s">
        <v>4909</v>
      </c>
    </row>
    <row r="1562" hidden="1" spans="2:5">
      <c r="B1562" s="4" t="str">
        <f t="shared" si="24"/>
        <v>0618</v>
      </c>
      <c r="C1562" s="4" t="s">
        <v>4910</v>
      </c>
      <c r="D1562" s="4" t="s">
        <v>4910</v>
      </c>
      <c r="E1562" s="4" t="s">
        <v>4910</v>
      </c>
    </row>
    <row r="1563" hidden="1" spans="2:5">
      <c r="B1563" s="4" t="str">
        <f t="shared" si="24"/>
        <v>0619</v>
      </c>
      <c r="C1563" s="4" t="s">
        <v>4911</v>
      </c>
      <c r="D1563" s="4" t="s">
        <v>4911</v>
      </c>
      <c r="E1563" s="4" t="s">
        <v>4911</v>
      </c>
    </row>
    <row r="1564" hidden="1" spans="2:5">
      <c r="B1564" s="4" t="str">
        <f t="shared" si="24"/>
        <v>061A</v>
      </c>
      <c r="C1564" s="4" t="s">
        <v>4912</v>
      </c>
      <c r="D1564" s="4" t="s">
        <v>4912</v>
      </c>
      <c r="E1564" s="4" t="s">
        <v>4912</v>
      </c>
    </row>
    <row r="1565" hidden="1" spans="2:5">
      <c r="B1565" s="4" t="str">
        <f t="shared" si="24"/>
        <v>061B</v>
      </c>
      <c r="C1565" s="4" t="s">
        <v>4913</v>
      </c>
      <c r="D1565" s="4" t="s">
        <v>4913</v>
      </c>
      <c r="E1565" s="4" t="s">
        <v>4913</v>
      </c>
    </row>
    <row r="1566" hidden="1" spans="2:5">
      <c r="B1566" s="4" t="str">
        <f t="shared" si="24"/>
        <v>061C</v>
      </c>
      <c r="C1566" s="4" t="s">
        <v>4914</v>
      </c>
      <c r="D1566" s="4" t="s">
        <v>4914</v>
      </c>
      <c r="E1566" s="4" t="s">
        <v>4914</v>
      </c>
    </row>
    <row r="1567" hidden="1" spans="2:5">
      <c r="B1567" s="4" t="str">
        <f t="shared" si="24"/>
        <v>061D</v>
      </c>
      <c r="C1567" s="4" t="s">
        <v>4915</v>
      </c>
      <c r="D1567" s="4" t="s">
        <v>4915</v>
      </c>
      <c r="E1567" s="4" t="s">
        <v>4915</v>
      </c>
    </row>
    <row r="1568" hidden="1" spans="2:5">
      <c r="B1568" s="4" t="str">
        <f t="shared" si="24"/>
        <v>061E</v>
      </c>
      <c r="C1568" s="4" t="s">
        <v>4916</v>
      </c>
      <c r="D1568" s="4" t="s">
        <v>4916</v>
      </c>
      <c r="E1568" s="4" t="s">
        <v>4916</v>
      </c>
    </row>
    <row r="1569" hidden="1" spans="2:5">
      <c r="B1569" s="4" t="str">
        <f t="shared" si="24"/>
        <v>061F</v>
      </c>
      <c r="C1569" s="4" t="s">
        <v>4917</v>
      </c>
      <c r="D1569" s="4" t="s">
        <v>4917</v>
      </c>
      <c r="E1569" s="4" t="s">
        <v>4917</v>
      </c>
    </row>
    <row r="1570" hidden="1" spans="2:5">
      <c r="B1570" s="4" t="str">
        <f t="shared" si="24"/>
        <v>0620</v>
      </c>
      <c r="C1570" s="4" t="s">
        <v>4918</v>
      </c>
      <c r="D1570" s="4" t="s">
        <v>4918</v>
      </c>
      <c r="E1570" s="4" t="s">
        <v>4918</v>
      </c>
    </row>
    <row r="1571" hidden="1" spans="2:5">
      <c r="B1571" s="4" t="str">
        <f t="shared" si="24"/>
        <v>0621</v>
      </c>
      <c r="C1571" s="4" t="s">
        <v>4919</v>
      </c>
      <c r="D1571" s="4" t="s">
        <v>4919</v>
      </c>
      <c r="E1571" s="4" t="s">
        <v>4919</v>
      </c>
    </row>
    <row r="1572" hidden="1" spans="2:5">
      <c r="B1572" s="4" t="str">
        <f t="shared" si="24"/>
        <v>0622</v>
      </c>
      <c r="C1572" s="4" t="s">
        <v>4920</v>
      </c>
      <c r="D1572" s="4" t="s">
        <v>4920</v>
      </c>
      <c r="E1572" s="4" t="s">
        <v>4920</v>
      </c>
    </row>
    <row r="1573" hidden="1" spans="2:5">
      <c r="B1573" s="4" t="str">
        <f t="shared" si="24"/>
        <v>0623</v>
      </c>
      <c r="C1573" s="4" t="s">
        <v>4921</v>
      </c>
      <c r="D1573" s="4" t="s">
        <v>4921</v>
      </c>
      <c r="E1573" s="4" t="s">
        <v>4921</v>
      </c>
    </row>
    <row r="1574" hidden="1" spans="2:5">
      <c r="B1574" s="4" t="str">
        <f t="shared" si="24"/>
        <v>0624</v>
      </c>
      <c r="C1574" s="4" t="s">
        <v>4922</v>
      </c>
      <c r="D1574" s="4" t="s">
        <v>4922</v>
      </c>
      <c r="E1574" s="4" t="s">
        <v>4922</v>
      </c>
    </row>
    <row r="1575" hidden="1" spans="2:5">
      <c r="B1575" s="4" t="str">
        <f t="shared" si="24"/>
        <v>0625</v>
      </c>
      <c r="C1575" s="4" t="s">
        <v>4923</v>
      </c>
      <c r="D1575" s="4" t="s">
        <v>4923</v>
      </c>
      <c r="E1575" s="4" t="s">
        <v>4923</v>
      </c>
    </row>
    <row r="1576" hidden="1" spans="2:5">
      <c r="B1576" s="4" t="str">
        <f t="shared" si="24"/>
        <v>0626</v>
      </c>
      <c r="C1576" s="4" t="s">
        <v>4924</v>
      </c>
      <c r="D1576" s="4" t="s">
        <v>4924</v>
      </c>
      <c r="E1576" s="4" t="s">
        <v>4924</v>
      </c>
    </row>
    <row r="1577" hidden="1" spans="2:5">
      <c r="B1577" s="4" t="str">
        <f t="shared" si="24"/>
        <v>0627</v>
      </c>
      <c r="C1577" s="4" t="s">
        <v>4925</v>
      </c>
      <c r="D1577" s="4" t="s">
        <v>4925</v>
      </c>
      <c r="E1577" s="4" t="s">
        <v>4925</v>
      </c>
    </row>
    <row r="1578" hidden="1" spans="2:5">
      <c r="B1578" s="4" t="str">
        <f t="shared" si="24"/>
        <v>0628</v>
      </c>
      <c r="C1578" s="4" t="s">
        <v>4926</v>
      </c>
      <c r="D1578" s="4" t="s">
        <v>4926</v>
      </c>
      <c r="E1578" s="4" t="s">
        <v>4926</v>
      </c>
    </row>
    <row r="1579" hidden="1" spans="2:5">
      <c r="B1579" s="4" t="str">
        <f t="shared" si="24"/>
        <v>0629</v>
      </c>
      <c r="C1579" s="4" t="s">
        <v>4927</v>
      </c>
      <c r="D1579" s="4" t="s">
        <v>4927</v>
      </c>
      <c r="E1579" s="4" t="s">
        <v>4927</v>
      </c>
    </row>
    <row r="1580" hidden="1" spans="2:5">
      <c r="B1580" s="4" t="str">
        <f t="shared" si="24"/>
        <v>062A</v>
      </c>
      <c r="C1580" s="4" t="s">
        <v>4928</v>
      </c>
      <c r="D1580" s="4" t="s">
        <v>4928</v>
      </c>
      <c r="E1580" s="4" t="s">
        <v>4928</v>
      </c>
    </row>
    <row r="1581" hidden="1" spans="1:5">
      <c r="A1581" s="4">
        <v>1</v>
      </c>
      <c r="B1581" s="4" t="str">
        <f t="shared" si="24"/>
        <v>062B</v>
      </c>
      <c r="C1581" s="4" t="s">
        <v>4929</v>
      </c>
      <c r="D1581" s="4" t="s">
        <v>4930</v>
      </c>
      <c r="E1581" s="4" t="s">
        <v>4931</v>
      </c>
    </row>
    <row r="1582" hidden="1" spans="1:5">
      <c r="A1582" s="4">
        <v>2</v>
      </c>
      <c r="B1582" s="4" t="str">
        <f t="shared" ref="B1582:B1645" si="25">DEC2HEX(ROW($A1580),4)</f>
        <v>062C</v>
      </c>
      <c r="C1582" s="4" t="s">
        <v>4932</v>
      </c>
      <c r="D1582" s="4" t="s">
        <v>4933</v>
      </c>
      <c r="E1582" s="4" t="s">
        <v>4934</v>
      </c>
    </row>
    <row r="1583" hidden="1" spans="1:5">
      <c r="A1583" s="4">
        <v>3</v>
      </c>
      <c r="B1583" s="4" t="str">
        <f t="shared" si="25"/>
        <v>062D</v>
      </c>
      <c r="C1583" s="4" t="s">
        <v>4935</v>
      </c>
      <c r="D1583" s="4" t="s">
        <v>4936</v>
      </c>
      <c r="E1583" s="4" t="s">
        <v>4937</v>
      </c>
    </row>
    <row r="1584" hidden="1" spans="1:5">
      <c r="A1584" s="4">
        <v>4</v>
      </c>
      <c r="B1584" s="4" t="str">
        <f t="shared" si="25"/>
        <v>062E</v>
      </c>
      <c r="C1584" s="4" t="s">
        <v>4938</v>
      </c>
      <c r="D1584" s="4" t="s">
        <v>4939</v>
      </c>
      <c r="E1584" s="4" t="s">
        <v>4940</v>
      </c>
    </row>
    <row r="1585" hidden="1" spans="1:5">
      <c r="A1585" s="4">
        <v>5</v>
      </c>
      <c r="B1585" s="4" t="str">
        <f t="shared" si="25"/>
        <v>062F</v>
      </c>
      <c r="C1585" s="4" t="s">
        <v>4941</v>
      </c>
      <c r="D1585" s="4" t="s">
        <v>4942</v>
      </c>
      <c r="E1585" s="4" t="s">
        <v>4943</v>
      </c>
    </row>
    <row r="1586" hidden="1" spans="1:5">
      <c r="A1586" s="4">
        <v>6</v>
      </c>
      <c r="B1586" s="4" t="str">
        <f t="shared" si="25"/>
        <v>0630</v>
      </c>
      <c r="C1586" s="4" t="s">
        <v>4944</v>
      </c>
      <c r="D1586" s="4" t="s">
        <v>4945</v>
      </c>
      <c r="E1586" s="4" t="s">
        <v>4946</v>
      </c>
    </row>
    <row r="1587" hidden="1" spans="1:5">
      <c r="A1587" s="4">
        <v>7</v>
      </c>
      <c r="B1587" s="4" t="str">
        <f t="shared" si="25"/>
        <v>0631</v>
      </c>
      <c r="C1587" s="4" t="s">
        <v>4071</v>
      </c>
      <c r="D1587" s="4" t="s">
        <v>4072</v>
      </c>
      <c r="E1587" s="4" t="s">
        <v>4073</v>
      </c>
    </row>
    <row r="1588" hidden="1" spans="1:5">
      <c r="A1588" s="4">
        <v>8</v>
      </c>
      <c r="B1588" s="4" t="str">
        <f t="shared" si="25"/>
        <v>0632</v>
      </c>
      <c r="C1588" s="4" t="s">
        <v>4071</v>
      </c>
      <c r="D1588" s="4" t="s">
        <v>4072</v>
      </c>
      <c r="E1588" s="4" t="s">
        <v>4073</v>
      </c>
    </row>
    <row r="1589" hidden="1" spans="1:5">
      <c r="A1589" s="4">
        <v>9</v>
      </c>
      <c r="B1589" s="4" t="str">
        <f t="shared" si="25"/>
        <v>0633</v>
      </c>
      <c r="C1589" s="4" t="s">
        <v>4947</v>
      </c>
      <c r="D1589" s="4" t="s">
        <v>4948</v>
      </c>
      <c r="E1589" s="4" t="s">
        <v>4949</v>
      </c>
    </row>
    <row r="1590" hidden="1" spans="1:5">
      <c r="A1590" s="4">
        <v>10</v>
      </c>
      <c r="B1590" s="4" t="str">
        <f t="shared" si="25"/>
        <v>0634</v>
      </c>
      <c r="C1590" s="4" t="s">
        <v>4950</v>
      </c>
      <c r="D1590" s="4" t="s">
        <v>4951</v>
      </c>
      <c r="E1590" s="4" t="s">
        <v>4952</v>
      </c>
    </row>
    <row r="1591" hidden="1" spans="1:5">
      <c r="A1591" s="4">
        <v>11</v>
      </c>
      <c r="B1591" s="4" t="str">
        <f t="shared" si="25"/>
        <v>0635</v>
      </c>
      <c r="C1591" s="4" t="s">
        <v>4953</v>
      </c>
      <c r="D1591" s="4" t="s">
        <v>4954</v>
      </c>
      <c r="E1591" s="4" t="s">
        <v>4955</v>
      </c>
    </row>
    <row r="1592" hidden="1" spans="1:5">
      <c r="A1592" s="4">
        <v>12</v>
      </c>
      <c r="B1592" s="4" t="str">
        <f t="shared" si="25"/>
        <v>0636</v>
      </c>
      <c r="C1592" s="4" t="s">
        <v>4956</v>
      </c>
      <c r="D1592" s="4" t="s">
        <v>4957</v>
      </c>
      <c r="E1592" s="4" t="s">
        <v>4958</v>
      </c>
    </row>
    <row r="1593" hidden="1" spans="1:5">
      <c r="A1593" s="4">
        <v>13</v>
      </c>
      <c r="B1593" s="4" t="str">
        <f t="shared" si="25"/>
        <v>0637</v>
      </c>
      <c r="C1593" s="4" t="s">
        <v>4956</v>
      </c>
      <c r="D1593" s="4" t="s">
        <v>4957</v>
      </c>
      <c r="E1593" s="4" t="s">
        <v>4958</v>
      </c>
    </row>
    <row r="1594" hidden="1" spans="1:5">
      <c r="A1594" s="4">
        <v>14</v>
      </c>
      <c r="B1594" s="4" t="str">
        <f t="shared" si="25"/>
        <v>0638</v>
      </c>
      <c r="C1594" s="4" t="s">
        <v>4959</v>
      </c>
      <c r="D1594" s="4" t="s">
        <v>4960</v>
      </c>
      <c r="E1594" s="4" t="s">
        <v>4961</v>
      </c>
    </row>
    <row r="1595" hidden="1" spans="1:5">
      <c r="A1595" s="4">
        <v>15</v>
      </c>
      <c r="B1595" s="4" t="str">
        <f t="shared" si="25"/>
        <v>0639</v>
      </c>
      <c r="C1595" s="4" t="s">
        <v>4962</v>
      </c>
      <c r="D1595" s="4" t="s">
        <v>4963</v>
      </c>
      <c r="E1595" s="4" t="s">
        <v>4964</v>
      </c>
    </row>
    <row r="1596" hidden="1" spans="1:5">
      <c r="A1596" s="4">
        <v>16</v>
      </c>
      <c r="B1596" s="4" t="str">
        <f t="shared" si="25"/>
        <v>063A</v>
      </c>
      <c r="C1596" s="4" t="s">
        <v>4965</v>
      </c>
      <c r="D1596" s="4" t="s">
        <v>4966</v>
      </c>
      <c r="E1596" s="4" t="s">
        <v>4967</v>
      </c>
    </row>
    <row r="1597" hidden="1" spans="1:5">
      <c r="A1597" s="4">
        <v>17</v>
      </c>
      <c r="B1597" s="4" t="str">
        <f t="shared" si="25"/>
        <v>063B</v>
      </c>
      <c r="C1597" s="4" t="s">
        <v>4968</v>
      </c>
      <c r="D1597" s="4" t="s">
        <v>4969</v>
      </c>
      <c r="E1597" s="4" t="s">
        <v>4970</v>
      </c>
    </row>
    <row r="1598" hidden="1" spans="1:5">
      <c r="A1598" s="4">
        <v>18</v>
      </c>
      <c r="B1598" s="4" t="str">
        <f t="shared" si="25"/>
        <v>063C</v>
      </c>
      <c r="C1598" s="4" t="s">
        <v>4971</v>
      </c>
      <c r="D1598" s="4" t="s">
        <v>4972</v>
      </c>
      <c r="E1598" s="4" t="s">
        <v>4973</v>
      </c>
    </row>
    <row r="1599" hidden="1" spans="1:5">
      <c r="A1599" s="4">
        <v>19</v>
      </c>
      <c r="B1599" s="4" t="str">
        <f t="shared" si="25"/>
        <v>063D</v>
      </c>
      <c r="C1599" s="4" t="s">
        <v>4974</v>
      </c>
      <c r="D1599" s="4" t="s">
        <v>4975</v>
      </c>
      <c r="E1599" s="4" t="s">
        <v>4976</v>
      </c>
    </row>
    <row r="1600" hidden="1" spans="1:5">
      <c r="A1600" s="4">
        <v>20</v>
      </c>
      <c r="B1600" s="4" t="str">
        <f t="shared" si="25"/>
        <v>063E</v>
      </c>
      <c r="C1600" s="4" t="s">
        <v>4977</v>
      </c>
      <c r="D1600" s="4" t="s">
        <v>4978</v>
      </c>
      <c r="E1600" s="4" t="s">
        <v>4979</v>
      </c>
    </row>
    <row r="1601" hidden="1" spans="1:5">
      <c r="A1601" s="4">
        <v>21</v>
      </c>
      <c r="B1601" s="4" t="str">
        <f t="shared" si="25"/>
        <v>063F</v>
      </c>
      <c r="C1601" s="4" t="s">
        <v>4980</v>
      </c>
      <c r="D1601" s="4" t="s">
        <v>4981</v>
      </c>
      <c r="E1601" s="4" t="s">
        <v>4982</v>
      </c>
    </row>
    <row r="1602" hidden="1" spans="1:5">
      <c r="A1602" s="4">
        <v>22</v>
      </c>
      <c r="B1602" s="4" t="str">
        <f t="shared" si="25"/>
        <v>0640</v>
      </c>
      <c r="C1602" s="4" t="s">
        <v>4983</v>
      </c>
      <c r="D1602" s="4" t="s">
        <v>4984</v>
      </c>
      <c r="E1602" s="4" t="s">
        <v>4985</v>
      </c>
    </row>
    <row r="1603" hidden="1" spans="1:5">
      <c r="A1603" s="4">
        <v>23</v>
      </c>
      <c r="B1603" s="4" t="str">
        <f t="shared" si="25"/>
        <v>0641</v>
      </c>
      <c r="C1603" s="4" t="s">
        <v>4986</v>
      </c>
      <c r="D1603" s="4" t="s">
        <v>4987</v>
      </c>
      <c r="E1603" s="4" t="s">
        <v>4988</v>
      </c>
    </row>
    <row r="1604" hidden="1" spans="1:5">
      <c r="A1604" s="4">
        <v>24</v>
      </c>
      <c r="B1604" s="4" t="str">
        <f t="shared" si="25"/>
        <v>0642</v>
      </c>
      <c r="C1604" s="4" t="s">
        <v>4989</v>
      </c>
      <c r="D1604" s="4" t="s">
        <v>4990</v>
      </c>
      <c r="E1604" s="4" t="s">
        <v>4991</v>
      </c>
    </row>
    <row r="1605" hidden="1" spans="1:5">
      <c r="A1605" s="4">
        <v>25</v>
      </c>
      <c r="B1605" s="4" t="str">
        <f t="shared" si="25"/>
        <v>0643</v>
      </c>
      <c r="C1605" s="4" t="s">
        <v>4992</v>
      </c>
      <c r="D1605" s="4" t="s">
        <v>4993</v>
      </c>
      <c r="E1605" s="4" t="s">
        <v>4994</v>
      </c>
    </row>
    <row r="1606" hidden="1" spans="1:5">
      <c r="A1606" s="4">
        <v>26</v>
      </c>
      <c r="B1606" s="4" t="str">
        <f t="shared" si="25"/>
        <v>0644</v>
      </c>
      <c r="C1606" s="4" t="s">
        <v>4995</v>
      </c>
      <c r="D1606" s="4" t="s">
        <v>4996</v>
      </c>
      <c r="E1606" s="4" t="s">
        <v>4997</v>
      </c>
    </row>
    <row r="1607" hidden="1" spans="1:5">
      <c r="A1607" s="4">
        <v>27</v>
      </c>
      <c r="B1607" s="4" t="str">
        <f t="shared" si="25"/>
        <v>0645</v>
      </c>
      <c r="C1607" s="4" t="s">
        <v>4998</v>
      </c>
      <c r="D1607" s="4" t="s">
        <v>4999</v>
      </c>
      <c r="E1607" s="4" t="s">
        <v>5000</v>
      </c>
    </row>
    <row r="1608" hidden="1" spans="1:5">
      <c r="A1608" s="4">
        <v>28</v>
      </c>
      <c r="B1608" s="4" t="str">
        <f t="shared" si="25"/>
        <v>0646</v>
      </c>
      <c r="C1608" s="4" t="s">
        <v>5001</v>
      </c>
      <c r="D1608" s="4" t="s">
        <v>5002</v>
      </c>
      <c r="E1608" s="4" t="s">
        <v>5003</v>
      </c>
    </row>
    <row r="1609" hidden="1" spans="1:5">
      <c r="A1609" s="4">
        <v>29</v>
      </c>
      <c r="B1609" s="4" t="str">
        <f t="shared" si="25"/>
        <v>0647</v>
      </c>
      <c r="C1609" s="4" t="s">
        <v>4956</v>
      </c>
      <c r="D1609" s="4" t="s">
        <v>4957</v>
      </c>
      <c r="E1609" s="4" t="s">
        <v>4958</v>
      </c>
    </row>
    <row r="1610" spans="2:6">
      <c r="B1610" s="4" t="str">
        <f t="shared" si="25"/>
        <v>0648</v>
      </c>
      <c r="C1610" s="4" t="s">
        <v>5004</v>
      </c>
      <c r="D1610" s="4" t="s">
        <v>5005</v>
      </c>
      <c r="E1610" s="4" t="s">
        <v>5006</v>
      </c>
      <c r="F1610" s="4" t="s">
        <v>1455</v>
      </c>
    </row>
    <row r="1611" spans="2:6">
      <c r="B1611" s="4" t="str">
        <f t="shared" si="25"/>
        <v>0649</v>
      </c>
      <c r="C1611" s="4" t="s">
        <v>5007</v>
      </c>
      <c r="D1611" s="4" t="s">
        <v>5008</v>
      </c>
      <c r="E1611" s="4" t="s">
        <v>5009</v>
      </c>
      <c r="F1611" s="4" t="s">
        <v>1455</v>
      </c>
    </row>
    <row r="1612" spans="2:6">
      <c r="B1612" s="4" t="str">
        <f t="shared" si="25"/>
        <v>064A</v>
      </c>
      <c r="C1612" s="4" t="s">
        <v>5010</v>
      </c>
      <c r="D1612" s="4" t="s">
        <v>5011</v>
      </c>
      <c r="E1612" s="4" t="s">
        <v>5012</v>
      </c>
      <c r="F1612" s="4" t="s">
        <v>1455</v>
      </c>
    </row>
    <row r="1613" spans="2:6">
      <c r="B1613" s="4" t="str">
        <f t="shared" si="25"/>
        <v>064B</v>
      </c>
      <c r="C1613" s="4" t="s">
        <v>5013</v>
      </c>
      <c r="D1613" s="4" t="s">
        <v>5014</v>
      </c>
      <c r="E1613" s="4" t="s">
        <v>5015</v>
      </c>
      <c r="F1613" s="4" t="s">
        <v>1172</v>
      </c>
    </row>
    <row r="1614" spans="2:6">
      <c r="B1614" s="4" t="str">
        <f t="shared" si="25"/>
        <v>064C</v>
      </c>
      <c r="C1614" s="4" t="s">
        <v>5016</v>
      </c>
      <c r="D1614" s="4" t="s">
        <v>5017</v>
      </c>
      <c r="E1614" s="4" t="s">
        <v>5018</v>
      </c>
      <c r="F1614" s="4" t="s">
        <v>1172</v>
      </c>
    </row>
    <row r="1615" spans="2:6">
      <c r="B1615" s="4" t="str">
        <f t="shared" si="25"/>
        <v>064D</v>
      </c>
      <c r="C1615" s="4" t="s">
        <v>5019</v>
      </c>
      <c r="D1615" s="4" t="s">
        <v>5020</v>
      </c>
      <c r="E1615" s="4" t="s">
        <v>5021</v>
      </c>
      <c r="F1615" s="4" t="s">
        <v>1172</v>
      </c>
    </row>
    <row r="1616" spans="2:6">
      <c r="B1616" s="4" t="str">
        <f t="shared" si="25"/>
        <v>064E</v>
      </c>
      <c r="C1616" s="4" t="s">
        <v>5022</v>
      </c>
      <c r="D1616" s="4" t="s">
        <v>5023</v>
      </c>
      <c r="E1616" s="4" t="s">
        <v>5024</v>
      </c>
      <c r="F1616" s="4" t="s">
        <v>1172</v>
      </c>
    </row>
    <row r="1617" spans="2:6">
      <c r="B1617" s="4" t="str">
        <f t="shared" si="25"/>
        <v>064F</v>
      </c>
      <c r="C1617" s="4" t="s">
        <v>5025</v>
      </c>
      <c r="D1617" s="4" t="s">
        <v>5026</v>
      </c>
      <c r="E1617" s="4" t="s">
        <v>5027</v>
      </c>
      <c r="F1617" s="4" t="s">
        <v>1172</v>
      </c>
    </row>
    <row r="1618" spans="2:6">
      <c r="B1618" s="4" t="str">
        <f t="shared" si="25"/>
        <v>0650</v>
      </c>
      <c r="C1618" s="4" t="s">
        <v>1287</v>
      </c>
      <c r="D1618" s="4" t="s">
        <v>5028</v>
      </c>
      <c r="E1618" s="4" t="s">
        <v>1289</v>
      </c>
      <c r="F1618" s="4" t="s">
        <v>1172</v>
      </c>
    </row>
    <row r="1619" spans="2:6">
      <c r="B1619" s="4" t="str">
        <f t="shared" si="25"/>
        <v>0651</v>
      </c>
      <c r="C1619" s="4" t="s">
        <v>5029</v>
      </c>
      <c r="D1619" s="4" t="s">
        <v>5030</v>
      </c>
      <c r="E1619" s="4" t="s">
        <v>5031</v>
      </c>
      <c r="F1619" s="4" t="s">
        <v>1172</v>
      </c>
    </row>
    <row r="1620" spans="2:6">
      <c r="B1620" s="4" t="str">
        <f t="shared" si="25"/>
        <v>0652</v>
      </c>
      <c r="C1620" s="4" t="s">
        <v>5032</v>
      </c>
      <c r="D1620" s="4" t="s">
        <v>5033</v>
      </c>
      <c r="E1620" s="4" t="s">
        <v>5034</v>
      </c>
      <c r="F1620" s="4" t="s">
        <v>1172</v>
      </c>
    </row>
    <row r="1621" spans="2:6">
      <c r="B1621" s="4" t="str">
        <f t="shared" si="25"/>
        <v>0653</v>
      </c>
      <c r="C1621" s="4" t="s">
        <v>5035</v>
      </c>
      <c r="D1621" s="4" t="s">
        <v>5036</v>
      </c>
      <c r="E1621" s="4" t="s">
        <v>5037</v>
      </c>
      <c r="F1621" s="4" t="s">
        <v>1172</v>
      </c>
    </row>
    <row r="1622" spans="2:6">
      <c r="B1622" s="4" t="str">
        <f t="shared" si="25"/>
        <v>0654</v>
      </c>
      <c r="C1622" s="4" t="s">
        <v>5038</v>
      </c>
      <c r="D1622" s="4" t="s">
        <v>5039</v>
      </c>
      <c r="E1622" s="4" t="s">
        <v>5040</v>
      </c>
      <c r="F1622" s="4" t="s">
        <v>1172</v>
      </c>
    </row>
    <row r="1623" spans="2:6">
      <c r="B1623" s="4" t="str">
        <f t="shared" si="25"/>
        <v>0655</v>
      </c>
      <c r="C1623" s="4" t="s">
        <v>5041</v>
      </c>
      <c r="D1623" s="4" t="s">
        <v>5042</v>
      </c>
      <c r="E1623" s="4" t="s">
        <v>5043</v>
      </c>
      <c r="F1623" s="4" t="s">
        <v>1172</v>
      </c>
    </row>
    <row r="1624" spans="2:6">
      <c r="B1624" s="4" t="str">
        <f t="shared" si="25"/>
        <v>0656</v>
      </c>
      <c r="C1624" s="4" t="s">
        <v>1130</v>
      </c>
      <c r="D1624" s="4" t="s">
        <v>1131</v>
      </c>
      <c r="E1624" s="4" t="s">
        <v>1132</v>
      </c>
      <c r="F1624" s="4" t="s">
        <v>5044</v>
      </c>
    </row>
    <row r="1625" hidden="1" spans="1:5">
      <c r="A1625" s="4">
        <v>45</v>
      </c>
      <c r="B1625" s="4" t="str">
        <f t="shared" si="25"/>
        <v>0657</v>
      </c>
      <c r="C1625" s="4" t="s">
        <v>1462</v>
      </c>
      <c r="D1625" s="4" t="s">
        <v>1462</v>
      </c>
      <c r="E1625" s="4" t="s">
        <v>1463</v>
      </c>
    </row>
    <row r="1626" spans="2:6">
      <c r="B1626" s="4" t="str">
        <f t="shared" si="25"/>
        <v>0658</v>
      </c>
      <c r="C1626" s="4" t="s">
        <v>5045</v>
      </c>
      <c r="D1626" s="4" t="s">
        <v>5046</v>
      </c>
      <c r="E1626" s="4" t="s">
        <v>5047</v>
      </c>
      <c r="F1626" s="4" t="s">
        <v>5048</v>
      </c>
    </row>
    <row r="1627" spans="2:6">
      <c r="B1627" s="4" t="str">
        <f t="shared" si="25"/>
        <v>0659</v>
      </c>
      <c r="C1627" s="4" t="s">
        <v>5049</v>
      </c>
      <c r="D1627" s="4" t="s">
        <v>5050</v>
      </c>
      <c r="E1627" s="4" t="s">
        <v>5051</v>
      </c>
      <c r="F1627" s="4" t="s">
        <v>1455</v>
      </c>
    </row>
    <row r="1628" spans="2:6">
      <c r="B1628" s="4" t="str">
        <f t="shared" si="25"/>
        <v>065A</v>
      </c>
      <c r="C1628" s="4" t="s">
        <v>5052</v>
      </c>
      <c r="D1628" s="4" t="s">
        <v>5053</v>
      </c>
      <c r="E1628" s="4" t="s">
        <v>5054</v>
      </c>
      <c r="F1628" s="4" t="s">
        <v>1455</v>
      </c>
    </row>
    <row r="1629" spans="2:6">
      <c r="B1629" s="4" t="str">
        <f t="shared" si="25"/>
        <v>065B</v>
      </c>
      <c r="C1629" s="4" t="s">
        <v>5055</v>
      </c>
      <c r="D1629" s="4" t="s">
        <v>5056</v>
      </c>
      <c r="E1629" s="4" t="s">
        <v>5057</v>
      </c>
      <c r="F1629" s="4" t="s">
        <v>1455</v>
      </c>
    </row>
    <row r="1630" spans="2:6">
      <c r="B1630" s="4" t="str">
        <f t="shared" si="25"/>
        <v>065C</v>
      </c>
      <c r="C1630" s="4" t="s">
        <v>5058</v>
      </c>
      <c r="D1630" s="4" t="s">
        <v>5059</v>
      </c>
      <c r="E1630" s="4" t="s">
        <v>5060</v>
      </c>
      <c r="F1630" s="4" t="s">
        <v>1172</v>
      </c>
    </row>
    <row r="1631" spans="2:6">
      <c r="B1631" s="4" t="str">
        <f t="shared" si="25"/>
        <v>065D</v>
      </c>
      <c r="C1631" s="4" t="s">
        <v>5061</v>
      </c>
      <c r="D1631" s="4" t="s">
        <v>5062</v>
      </c>
      <c r="E1631" s="4" t="s">
        <v>5063</v>
      </c>
      <c r="F1631" s="4" t="s">
        <v>1455</v>
      </c>
    </row>
    <row r="1632" spans="2:6">
      <c r="B1632" s="4" t="str">
        <f t="shared" si="25"/>
        <v>065E</v>
      </c>
      <c r="C1632" s="4" t="s">
        <v>5064</v>
      </c>
      <c r="D1632" s="4" t="s">
        <v>5065</v>
      </c>
      <c r="E1632" s="4" t="s">
        <v>5066</v>
      </c>
      <c r="F1632" s="4" t="s">
        <v>1172</v>
      </c>
    </row>
    <row r="1633" spans="2:6">
      <c r="B1633" s="4" t="str">
        <f t="shared" si="25"/>
        <v>065F</v>
      </c>
      <c r="C1633" s="4" t="s">
        <v>5067</v>
      </c>
      <c r="D1633" s="4" t="s">
        <v>5068</v>
      </c>
      <c r="E1633" s="4" t="s">
        <v>5069</v>
      </c>
      <c r="F1633" s="4" t="s">
        <v>1172</v>
      </c>
    </row>
    <row r="1634" spans="2:6">
      <c r="B1634" s="4" t="str">
        <f t="shared" si="25"/>
        <v>0660</v>
      </c>
      <c r="C1634" s="4" t="s">
        <v>5070</v>
      </c>
      <c r="D1634" s="4" t="s">
        <v>5071</v>
      </c>
      <c r="E1634" s="4" t="s">
        <v>5072</v>
      </c>
      <c r="F1634" s="4" t="s">
        <v>1172</v>
      </c>
    </row>
    <row r="1635" spans="2:6">
      <c r="B1635" s="4" t="str">
        <f t="shared" si="25"/>
        <v>0661</v>
      </c>
      <c r="C1635" s="4" t="s">
        <v>5073</v>
      </c>
      <c r="D1635" s="4" t="s">
        <v>5074</v>
      </c>
      <c r="E1635" s="4" t="s">
        <v>5075</v>
      </c>
      <c r="F1635" s="4" t="s">
        <v>1172</v>
      </c>
    </row>
    <row r="1636" spans="2:6">
      <c r="B1636" s="4" t="str">
        <f t="shared" si="25"/>
        <v>0662</v>
      </c>
      <c r="C1636" s="4" t="s">
        <v>5076</v>
      </c>
      <c r="D1636" s="4" t="s">
        <v>5077</v>
      </c>
      <c r="E1636" s="4" t="s">
        <v>5078</v>
      </c>
      <c r="F1636" s="4" t="s">
        <v>1172</v>
      </c>
    </row>
    <row r="1637" spans="2:6">
      <c r="B1637" s="4" t="str">
        <f t="shared" si="25"/>
        <v>0663</v>
      </c>
      <c r="C1637" s="4" t="s">
        <v>5079</v>
      </c>
      <c r="D1637" s="4" t="s">
        <v>5080</v>
      </c>
      <c r="E1637" s="4" t="s">
        <v>5081</v>
      </c>
      <c r="F1637" s="4" t="s">
        <v>1172</v>
      </c>
    </row>
    <row r="1638" spans="2:6">
      <c r="B1638" s="4" t="str">
        <f t="shared" si="25"/>
        <v>0664</v>
      </c>
      <c r="C1638" s="4" t="s">
        <v>5082</v>
      </c>
      <c r="D1638" s="4" t="s">
        <v>5083</v>
      </c>
      <c r="E1638" s="4" t="s">
        <v>5084</v>
      </c>
      <c r="F1638" s="4" t="s">
        <v>1172</v>
      </c>
    </row>
    <row r="1639" spans="2:6">
      <c r="B1639" s="4" t="str">
        <f t="shared" si="25"/>
        <v>0665</v>
      </c>
      <c r="C1639" s="4" t="s">
        <v>5085</v>
      </c>
      <c r="D1639" s="4" t="s">
        <v>5086</v>
      </c>
      <c r="E1639" s="4" t="s">
        <v>5087</v>
      </c>
      <c r="F1639" s="4" t="s">
        <v>1172</v>
      </c>
    </row>
    <row r="1640" spans="2:6">
      <c r="B1640" s="4" t="str">
        <f t="shared" si="25"/>
        <v>0666</v>
      </c>
      <c r="C1640" s="4" t="s">
        <v>5088</v>
      </c>
      <c r="D1640" s="4" t="s">
        <v>5089</v>
      </c>
      <c r="E1640" s="4" t="s">
        <v>5090</v>
      </c>
      <c r="F1640" s="4" t="s">
        <v>1172</v>
      </c>
    </row>
    <row r="1641" spans="2:6">
      <c r="B1641" s="4" t="str">
        <f t="shared" si="25"/>
        <v>0667</v>
      </c>
      <c r="C1641" s="4" t="s">
        <v>5091</v>
      </c>
      <c r="D1641" s="4" t="s">
        <v>5092</v>
      </c>
      <c r="E1641" s="4" t="s">
        <v>5093</v>
      </c>
      <c r="F1641" s="4" t="s">
        <v>1455</v>
      </c>
    </row>
    <row r="1642" spans="2:7">
      <c r="B1642" s="4" t="str">
        <f t="shared" si="25"/>
        <v>0668</v>
      </c>
      <c r="C1642" s="4" t="s">
        <v>1130</v>
      </c>
      <c r="D1642" s="4" t="s">
        <v>1131</v>
      </c>
      <c r="E1642" s="4" t="s">
        <v>1132</v>
      </c>
      <c r="F1642" s="4" t="s">
        <v>5094</v>
      </c>
      <c r="G1642" s="4" t="s">
        <v>5095</v>
      </c>
    </row>
    <row r="1643" spans="2:7">
      <c r="B1643" s="4" t="str">
        <f t="shared" si="25"/>
        <v>0669</v>
      </c>
      <c r="C1643" s="4" t="s">
        <v>1127</v>
      </c>
      <c r="D1643" s="4" t="s">
        <v>1128</v>
      </c>
      <c r="E1643" s="4" t="s">
        <v>1129</v>
      </c>
      <c r="F1643" s="4" t="s">
        <v>5094</v>
      </c>
      <c r="G1643" s="4" t="s">
        <v>5095</v>
      </c>
    </row>
    <row r="1644" spans="2:7">
      <c r="B1644" s="4" t="str">
        <f t="shared" si="25"/>
        <v>066A</v>
      </c>
      <c r="C1644" s="4" t="s">
        <v>1124</v>
      </c>
      <c r="D1644" s="4" t="s">
        <v>1125</v>
      </c>
      <c r="E1644" s="4" t="s">
        <v>1126</v>
      </c>
      <c r="F1644" s="4" t="s">
        <v>5094</v>
      </c>
      <c r="G1644" s="4" t="s">
        <v>5095</v>
      </c>
    </row>
    <row r="1645" spans="2:7">
      <c r="B1645" s="4" t="str">
        <f t="shared" si="25"/>
        <v>066B</v>
      </c>
      <c r="C1645" s="4" t="s">
        <v>5096</v>
      </c>
      <c r="D1645" s="4" t="s">
        <v>5097</v>
      </c>
      <c r="E1645" s="4" t="s">
        <v>5098</v>
      </c>
      <c r="F1645" s="4" t="s">
        <v>5094</v>
      </c>
      <c r="G1645" s="4" t="s">
        <v>5095</v>
      </c>
    </row>
    <row r="1646" spans="2:7">
      <c r="B1646" s="4" t="str">
        <f t="shared" ref="B1646:B1709" si="26">DEC2HEX(ROW($A1644),4)</f>
        <v>066C</v>
      </c>
      <c r="C1646" s="4" t="s">
        <v>5099</v>
      </c>
      <c r="D1646" s="4" t="s">
        <v>5100</v>
      </c>
      <c r="E1646" s="4" t="s">
        <v>5101</v>
      </c>
      <c r="F1646" s="4" t="s">
        <v>5094</v>
      </c>
      <c r="G1646" s="4" t="s">
        <v>5095</v>
      </c>
    </row>
    <row r="1647" hidden="1" spans="1:5">
      <c r="A1647" s="4">
        <v>67</v>
      </c>
      <c r="B1647" s="4" t="str">
        <f t="shared" si="26"/>
        <v>066D</v>
      </c>
      <c r="C1647" s="4" t="s">
        <v>1462</v>
      </c>
      <c r="D1647" s="4" t="s">
        <v>1462</v>
      </c>
      <c r="E1647" s="4" t="s">
        <v>1463</v>
      </c>
    </row>
    <row r="1648" spans="2:7">
      <c r="B1648" s="4" t="str">
        <f t="shared" si="26"/>
        <v>066E</v>
      </c>
      <c r="C1648" s="4" t="s">
        <v>5102</v>
      </c>
      <c r="D1648" s="4" t="s">
        <v>5103</v>
      </c>
      <c r="E1648" s="4" t="s">
        <v>5104</v>
      </c>
      <c r="F1648" s="4" t="s">
        <v>5094</v>
      </c>
      <c r="G1648" s="4" t="s">
        <v>5095</v>
      </c>
    </row>
    <row r="1649" spans="2:7">
      <c r="B1649" s="4" t="str">
        <f t="shared" si="26"/>
        <v>066F</v>
      </c>
      <c r="C1649" s="4" t="s">
        <v>5105</v>
      </c>
      <c r="D1649" s="4" t="s">
        <v>5106</v>
      </c>
      <c r="E1649" s="4" t="s">
        <v>5107</v>
      </c>
      <c r="F1649" s="4" t="s">
        <v>5094</v>
      </c>
      <c r="G1649" s="4" t="s">
        <v>5095</v>
      </c>
    </row>
    <row r="1650" spans="2:7">
      <c r="B1650" s="4" t="str">
        <f t="shared" si="26"/>
        <v>0670</v>
      </c>
      <c r="C1650" s="4" t="s">
        <v>5108</v>
      </c>
      <c r="D1650" s="4" t="s">
        <v>5109</v>
      </c>
      <c r="E1650" s="4" t="s">
        <v>5110</v>
      </c>
      <c r="F1650" s="4" t="s">
        <v>5094</v>
      </c>
      <c r="G1650" s="4" t="s">
        <v>5095</v>
      </c>
    </row>
    <row r="1651" spans="2:7">
      <c r="B1651" s="4" t="str">
        <f t="shared" si="26"/>
        <v>0671</v>
      </c>
      <c r="C1651" s="4" t="s">
        <v>1392</v>
      </c>
      <c r="D1651" s="4" t="s">
        <v>1393</v>
      </c>
      <c r="E1651" s="4" t="s">
        <v>1394</v>
      </c>
      <c r="F1651" s="4" t="s">
        <v>5094</v>
      </c>
      <c r="G1651" s="4" t="s">
        <v>5095</v>
      </c>
    </row>
    <row r="1652" spans="2:7">
      <c r="B1652" s="4" t="str">
        <f t="shared" si="26"/>
        <v>0672</v>
      </c>
      <c r="C1652" s="4" t="s">
        <v>5111</v>
      </c>
      <c r="D1652" s="4" t="s">
        <v>5112</v>
      </c>
      <c r="E1652" s="4" t="s">
        <v>5113</v>
      </c>
      <c r="F1652" s="4" t="s">
        <v>5094</v>
      </c>
      <c r="G1652" s="4" t="s">
        <v>5095</v>
      </c>
    </row>
    <row r="1653" spans="2:6">
      <c r="B1653" s="4" t="str">
        <f t="shared" si="26"/>
        <v>0673</v>
      </c>
      <c r="C1653" s="4" t="s">
        <v>5114</v>
      </c>
      <c r="D1653" s="4" t="s">
        <v>5115</v>
      </c>
      <c r="E1653" s="4" t="s">
        <v>5116</v>
      </c>
      <c r="F1653" s="4" t="s">
        <v>1172</v>
      </c>
    </row>
    <row r="1654" spans="2:7">
      <c r="B1654" s="4" t="str">
        <f t="shared" si="26"/>
        <v>0674</v>
      </c>
      <c r="C1654" s="4" t="s">
        <v>5117</v>
      </c>
      <c r="D1654" s="4" t="s">
        <v>5118</v>
      </c>
      <c r="E1654" s="4" t="s">
        <v>5119</v>
      </c>
      <c r="F1654" s="4" t="s">
        <v>5094</v>
      </c>
      <c r="G1654" s="4" t="s">
        <v>5095</v>
      </c>
    </row>
    <row r="1655" spans="2:7">
      <c r="B1655" s="4" t="str">
        <f t="shared" si="26"/>
        <v>0675</v>
      </c>
      <c r="C1655" s="4" t="s">
        <v>5120</v>
      </c>
      <c r="D1655" s="4" t="s">
        <v>5121</v>
      </c>
      <c r="E1655" s="4" t="s">
        <v>5122</v>
      </c>
      <c r="F1655" s="4" t="s">
        <v>5094</v>
      </c>
      <c r="G1655" s="4" t="s">
        <v>5095</v>
      </c>
    </row>
    <row r="1656" spans="2:7">
      <c r="B1656" s="4" t="str">
        <f t="shared" si="26"/>
        <v>0676</v>
      </c>
      <c r="C1656" s="4" t="s">
        <v>5123</v>
      </c>
      <c r="D1656" s="4" t="s">
        <v>5124</v>
      </c>
      <c r="E1656" s="4" t="s">
        <v>5125</v>
      </c>
      <c r="F1656" s="4" t="s">
        <v>5094</v>
      </c>
      <c r="G1656" s="4" t="s">
        <v>5095</v>
      </c>
    </row>
    <row r="1657" spans="2:7">
      <c r="B1657" s="4" t="str">
        <f t="shared" si="26"/>
        <v>0677</v>
      </c>
      <c r="C1657" s="4" t="s">
        <v>5126</v>
      </c>
      <c r="D1657" s="4" t="s">
        <v>5127</v>
      </c>
      <c r="E1657" s="4" t="s">
        <v>5128</v>
      </c>
      <c r="F1657" s="4" t="s">
        <v>5094</v>
      </c>
      <c r="G1657" s="4" t="s">
        <v>5095</v>
      </c>
    </row>
    <row r="1658" spans="2:7">
      <c r="B1658" s="4" t="str">
        <f t="shared" si="26"/>
        <v>0678</v>
      </c>
      <c r="C1658" s="4" t="s">
        <v>1169</v>
      </c>
      <c r="D1658" s="4" t="s">
        <v>1170</v>
      </c>
      <c r="E1658" s="4" t="s">
        <v>1171</v>
      </c>
      <c r="F1658" s="4" t="s">
        <v>5094</v>
      </c>
      <c r="G1658" s="4" t="s">
        <v>5095</v>
      </c>
    </row>
    <row r="1659" spans="2:7">
      <c r="B1659" s="4" t="str">
        <f t="shared" si="26"/>
        <v>0679</v>
      </c>
      <c r="C1659" s="4" t="s">
        <v>1197</v>
      </c>
      <c r="D1659" s="4" t="s">
        <v>1198</v>
      </c>
      <c r="E1659" s="4" t="s">
        <v>1199</v>
      </c>
      <c r="F1659" s="4" t="s">
        <v>5094</v>
      </c>
      <c r="G1659" s="4" t="s">
        <v>5095</v>
      </c>
    </row>
    <row r="1660" spans="2:7">
      <c r="B1660" s="4" t="str">
        <f t="shared" si="26"/>
        <v>067A</v>
      </c>
      <c r="C1660" s="4" t="s">
        <v>1194</v>
      </c>
      <c r="D1660" s="4" t="s">
        <v>1195</v>
      </c>
      <c r="E1660" s="4" t="s">
        <v>1196</v>
      </c>
      <c r="F1660" s="4" t="s">
        <v>5094</v>
      </c>
      <c r="G1660" s="4" t="s">
        <v>5095</v>
      </c>
    </row>
    <row r="1661" spans="2:7">
      <c r="B1661" s="4" t="str">
        <f t="shared" si="26"/>
        <v>067B</v>
      </c>
      <c r="C1661" s="4" t="s">
        <v>1191</v>
      </c>
      <c r="D1661" s="4" t="s">
        <v>1192</v>
      </c>
      <c r="E1661" s="4" t="s">
        <v>1193</v>
      </c>
      <c r="F1661" s="4" t="s">
        <v>5094</v>
      </c>
      <c r="G1661" s="4" t="s">
        <v>5095</v>
      </c>
    </row>
    <row r="1662" spans="2:7">
      <c r="B1662" s="4" t="str">
        <f t="shared" si="26"/>
        <v>067C</v>
      </c>
      <c r="C1662" s="4" t="s">
        <v>1188</v>
      </c>
      <c r="D1662" s="4" t="s">
        <v>1189</v>
      </c>
      <c r="E1662" s="4" t="s">
        <v>1190</v>
      </c>
      <c r="F1662" s="4" t="s">
        <v>5094</v>
      </c>
      <c r="G1662" s="4" t="s">
        <v>5095</v>
      </c>
    </row>
    <row r="1663" spans="2:7">
      <c r="B1663" s="4" t="str">
        <f t="shared" si="26"/>
        <v>067D</v>
      </c>
      <c r="C1663" s="4" t="s">
        <v>5064</v>
      </c>
      <c r="D1663" s="4" t="s">
        <v>5065</v>
      </c>
      <c r="E1663" s="4" t="s">
        <v>5066</v>
      </c>
      <c r="F1663" s="4" t="s">
        <v>5094</v>
      </c>
      <c r="G1663" s="4" t="s">
        <v>5095</v>
      </c>
    </row>
    <row r="1664" spans="2:7">
      <c r="B1664" s="4" t="str">
        <f t="shared" si="26"/>
        <v>067E</v>
      </c>
      <c r="C1664" s="4" t="s">
        <v>5067</v>
      </c>
      <c r="D1664" s="4" t="s">
        <v>5068</v>
      </c>
      <c r="E1664" s="4" t="s">
        <v>5069</v>
      </c>
      <c r="F1664" s="4" t="s">
        <v>5094</v>
      </c>
      <c r="G1664" s="4" t="s">
        <v>5095</v>
      </c>
    </row>
    <row r="1665" spans="2:7">
      <c r="B1665" s="4" t="str">
        <f t="shared" si="26"/>
        <v>067F</v>
      </c>
      <c r="C1665" s="4" t="s">
        <v>5129</v>
      </c>
      <c r="D1665" s="4" t="s">
        <v>5130</v>
      </c>
      <c r="E1665" s="4" t="s">
        <v>5131</v>
      </c>
      <c r="F1665" s="4" t="s">
        <v>5094</v>
      </c>
      <c r="G1665" s="4" t="s">
        <v>5095</v>
      </c>
    </row>
    <row r="1666" spans="2:7">
      <c r="B1666" s="4" t="str">
        <f t="shared" si="26"/>
        <v>0680</v>
      </c>
      <c r="C1666" s="4" t="s">
        <v>1281</v>
      </c>
      <c r="D1666" s="4" t="s">
        <v>1282</v>
      </c>
      <c r="E1666" s="4" t="s">
        <v>1283</v>
      </c>
      <c r="F1666" s="4" t="s">
        <v>5094</v>
      </c>
      <c r="G1666" s="4" t="s">
        <v>5095</v>
      </c>
    </row>
    <row r="1667" spans="2:7">
      <c r="B1667" s="4" t="str">
        <f t="shared" si="26"/>
        <v>0681</v>
      </c>
      <c r="C1667" s="4" t="s">
        <v>5022</v>
      </c>
      <c r="D1667" s="4" t="s">
        <v>5023</v>
      </c>
      <c r="E1667" s="4" t="s">
        <v>5024</v>
      </c>
      <c r="F1667" s="4" t="s">
        <v>5094</v>
      </c>
      <c r="G1667" s="4" t="s">
        <v>5095</v>
      </c>
    </row>
    <row r="1668" spans="2:7">
      <c r="B1668" s="4" t="str">
        <f t="shared" si="26"/>
        <v>0682</v>
      </c>
      <c r="C1668" s="4" t="s">
        <v>1200</v>
      </c>
      <c r="D1668" s="4" t="s">
        <v>1201</v>
      </c>
      <c r="E1668" s="4" t="s">
        <v>1202</v>
      </c>
      <c r="F1668" s="4" t="s">
        <v>5094</v>
      </c>
      <c r="G1668" s="4" t="s">
        <v>5095</v>
      </c>
    </row>
    <row r="1669" spans="2:7">
      <c r="B1669" s="4" t="str">
        <f t="shared" si="26"/>
        <v>0683</v>
      </c>
      <c r="C1669" s="4" t="s">
        <v>1203</v>
      </c>
      <c r="D1669" s="4" t="s">
        <v>1204</v>
      </c>
      <c r="E1669" s="4" t="s">
        <v>1205</v>
      </c>
      <c r="F1669" s="4" t="s">
        <v>5094</v>
      </c>
      <c r="G1669" s="4" t="s">
        <v>5095</v>
      </c>
    </row>
    <row r="1670" spans="2:7">
      <c r="B1670" s="4" t="str">
        <f t="shared" si="26"/>
        <v>0684</v>
      </c>
      <c r="C1670" s="4" t="s">
        <v>1206</v>
      </c>
      <c r="D1670" s="4" t="s">
        <v>1207</v>
      </c>
      <c r="E1670" s="4" t="s">
        <v>1208</v>
      </c>
      <c r="F1670" s="4" t="s">
        <v>5094</v>
      </c>
      <c r="G1670" s="4" t="s">
        <v>5095</v>
      </c>
    </row>
    <row r="1671" spans="2:7">
      <c r="B1671" s="4" t="str">
        <f t="shared" si="26"/>
        <v>0685</v>
      </c>
      <c r="C1671" s="4" t="s">
        <v>1236</v>
      </c>
      <c r="D1671" s="4" t="s">
        <v>1237</v>
      </c>
      <c r="E1671" s="4" t="s">
        <v>1238</v>
      </c>
      <c r="F1671" s="4" t="s">
        <v>5094</v>
      </c>
      <c r="G1671" s="4" t="s">
        <v>5095</v>
      </c>
    </row>
    <row r="1672" spans="2:7">
      <c r="B1672" s="4" t="str">
        <f t="shared" si="26"/>
        <v>0686</v>
      </c>
      <c r="C1672" s="4" t="s">
        <v>1242</v>
      </c>
      <c r="D1672" s="4" t="s">
        <v>1243</v>
      </c>
      <c r="E1672" s="4" t="s">
        <v>1244</v>
      </c>
      <c r="F1672" s="4" t="s">
        <v>5094</v>
      </c>
      <c r="G1672" s="4" t="s">
        <v>5095</v>
      </c>
    </row>
    <row r="1673" spans="2:7">
      <c r="B1673" s="4" t="str">
        <f t="shared" si="26"/>
        <v>0687</v>
      </c>
      <c r="C1673" s="4" t="s">
        <v>5132</v>
      </c>
      <c r="D1673" s="4" t="s">
        <v>5133</v>
      </c>
      <c r="E1673" s="4" t="s">
        <v>5134</v>
      </c>
      <c r="F1673" s="4" t="s">
        <v>5094</v>
      </c>
      <c r="G1673" s="4" t="s">
        <v>5095</v>
      </c>
    </row>
    <row r="1674" hidden="1" spans="1:5">
      <c r="A1674" s="4">
        <v>94</v>
      </c>
      <c r="B1674" s="4" t="str">
        <f t="shared" si="26"/>
        <v>0688</v>
      </c>
      <c r="C1674" s="4" t="s">
        <v>1462</v>
      </c>
      <c r="D1674" s="4" t="s">
        <v>1462</v>
      </c>
      <c r="E1674" s="4" t="s">
        <v>1463</v>
      </c>
    </row>
    <row r="1675" spans="2:7">
      <c r="B1675" s="4" t="str">
        <f t="shared" si="26"/>
        <v>0689</v>
      </c>
      <c r="C1675" s="4" t="s">
        <v>5135</v>
      </c>
      <c r="D1675" s="4" t="s">
        <v>5136</v>
      </c>
      <c r="E1675" s="4" t="s">
        <v>5137</v>
      </c>
      <c r="F1675" s="4" t="s">
        <v>5094</v>
      </c>
      <c r="G1675" s="4" t="s">
        <v>5095</v>
      </c>
    </row>
    <row r="1676" spans="2:7">
      <c r="B1676" s="4" t="str">
        <f t="shared" si="26"/>
        <v>068A</v>
      </c>
      <c r="C1676" s="4" t="s">
        <v>5138</v>
      </c>
      <c r="D1676" s="4" t="s">
        <v>5139</v>
      </c>
      <c r="E1676" s="4" t="s">
        <v>5140</v>
      </c>
      <c r="F1676" s="4" t="s">
        <v>5094</v>
      </c>
      <c r="G1676" s="4" t="s">
        <v>5095</v>
      </c>
    </row>
    <row r="1677" spans="2:7">
      <c r="B1677" s="4" t="str">
        <f t="shared" si="26"/>
        <v>068B</v>
      </c>
      <c r="C1677" s="4" t="s">
        <v>1287</v>
      </c>
      <c r="D1677" s="4" t="s">
        <v>5028</v>
      </c>
      <c r="E1677" s="4" t="s">
        <v>1289</v>
      </c>
      <c r="F1677" s="4" t="s">
        <v>5094</v>
      </c>
      <c r="G1677" s="4" t="s">
        <v>5095</v>
      </c>
    </row>
    <row r="1678" spans="2:7">
      <c r="B1678" s="4" t="str">
        <f t="shared" si="26"/>
        <v>068C</v>
      </c>
      <c r="C1678" s="4" t="s">
        <v>5141</v>
      </c>
      <c r="D1678" s="4" t="s">
        <v>5142</v>
      </c>
      <c r="E1678" s="4" t="s">
        <v>5143</v>
      </c>
      <c r="F1678" s="4" t="s">
        <v>5094</v>
      </c>
      <c r="G1678" s="4" t="s">
        <v>5095</v>
      </c>
    </row>
    <row r="1679" spans="2:7">
      <c r="B1679" s="4" t="str">
        <f t="shared" si="26"/>
        <v>068D</v>
      </c>
      <c r="C1679" s="4" t="s">
        <v>5025</v>
      </c>
      <c r="D1679" s="4" t="s">
        <v>5026</v>
      </c>
      <c r="E1679" s="4" t="s">
        <v>5027</v>
      </c>
      <c r="F1679" s="4" t="s">
        <v>5094</v>
      </c>
      <c r="G1679" s="4" t="s">
        <v>5095</v>
      </c>
    </row>
    <row r="1680" spans="2:6">
      <c r="B1680" s="4" t="str">
        <f t="shared" si="26"/>
        <v>068E</v>
      </c>
      <c r="C1680" s="4" t="s">
        <v>5144</v>
      </c>
      <c r="D1680" s="4" t="s">
        <v>5145</v>
      </c>
      <c r="E1680" s="4" t="s">
        <v>5146</v>
      </c>
      <c r="F1680" s="4" t="s">
        <v>1455</v>
      </c>
    </row>
    <row r="1681" spans="2:6">
      <c r="B1681" s="4" t="str">
        <f t="shared" si="26"/>
        <v>068F</v>
      </c>
      <c r="C1681" s="4" t="s">
        <v>5147</v>
      </c>
      <c r="D1681" s="4" t="s">
        <v>5148</v>
      </c>
      <c r="E1681" s="4" t="s">
        <v>5149</v>
      </c>
      <c r="F1681" s="4" t="s">
        <v>1172</v>
      </c>
    </row>
    <row r="1682" hidden="1" spans="1:5">
      <c r="A1682" s="4">
        <v>102</v>
      </c>
      <c r="B1682" s="4" t="str">
        <f t="shared" si="26"/>
        <v>0690</v>
      </c>
      <c r="C1682" s="4" t="s">
        <v>1462</v>
      </c>
      <c r="D1682" s="4" t="s">
        <v>1462</v>
      </c>
      <c r="E1682" s="4" t="s">
        <v>1463</v>
      </c>
    </row>
    <row r="1683" spans="2:6">
      <c r="B1683" s="4" t="str">
        <f t="shared" si="26"/>
        <v>0691</v>
      </c>
      <c r="C1683" s="4" t="s">
        <v>5150</v>
      </c>
      <c r="D1683" s="4" t="s">
        <v>5151</v>
      </c>
      <c r="E1683" s="4" t="s">
        <v>5152</v>
      </c>
      <c r="F1683" s="4" t="s">
        <v>1172</v>
      </c>
    </row>
    <row r="1684" spans="2:6">
      <c r="B1684" s="4" t="str">
        <f t="shared" si="26"/>
        <v>0692</v>
      </c>
      <c r="C1684" s="4" t="s">
        <v>5153</v>
      </c>
      <c r="D1684" s="4" t="s">
        <v>5154</v>
      </c>
      <c r="E1684" s="4" t="s">
        <v>5155</v>
      </c>
      <c r="F1684" s="4" t="s">
        <v>1172</v>
      </c>
    </row>
    <row r="1685" hidden="1" spans="1:5">
      <c r="A1685" s="4">
        <v>105</v>
      </c>
      <c r="B1685" s="4" t="str">
        <f t="shared" si="26"/>
        <v>0693</v>
      </c>
      <c r="C1685" s="4" t="s">
        <v>1462</v>
      </c>
      <c r="D1685" s="4" t="s">
        <v>1462</v>
      </c>
      <c r="E1685" s="4" t="s">
        <v>1463</v>
      </c>
    </row>
    <row r="1686" spans="2:6">
      <c r="B1686" s="4" t="str">
        <f t="shared" si="26"/>
        <v>0694</v>
      </c>
      <c r="C1686" s="4" t="s">
        <v>5156</v>
      </c>
      <c r="D1686" s="4" t="s">
        <v>5157</v>
      </c>
      <c r="E1686" s="4" t="s">
        <v>5158</v>
      </c>
      <c r="F1686" s="4" t="s">
        <v>1172</v>
      </c>
    </row>
    <row r="1687" hidden="1" spans="1:5">
      <c r="A1687" s="4">
        <v>107</v>
      </c>
      <c r="B1687" s="4" t="str">
        <f t="shared" si="26"/>
        <v>0695</v>
      </c>
      <c r="C1687" s="4" t="s">
        <v>1462</v>
      </c>
      <c r="D1687" s="4" t="s">
        <v>1462</v>
      </c>
      <c r="E1687" s="4" t="s">
        <v>1463</v>
      </c>
    </row>
    <row r="1688" spans="2:6">
      <c r="B1688" s="4" t="str">
        <f t="shared" si="26"/>
        <v>0696</v>
      </c>
      <c r="C1688" s="4" t="s">
        <v>5159</v>
      </c>
      <c r="D1688" s="4" t="s">
        <v>5160</v>
      </c>
      <c r="E1688" s="4" t="s">
        <v>5161</v>
      </c>
      <c r="F1688" s="4" t="s">
        <v>1172</v>
      </c>
    </row>
    <row r="1689" spans="2:6">
      <c r="B1689" s="4" t="str">
        <f t="shared" si="26"/>
        <v>0697</v>
      </c>
      <c r="C1689" s="4" t="s">
        <v>5162</v>
      </c>
      <c r="D1689" s="4" t="s">
        <v>5163</v>
      </c>
      <c r="E1689" s="4" t="s">
        <v>5164</v>
      </c>
      <c r="F1689" s="4" t="s">
        <v>1172</v>
      </c>
    </row>
    <row r="1690" spans="2:6">
      <c r="B1690" s="4" t="str">
        <f t="shared" si="26"/>
        <v>0698</v>
      </c>
      <c r="C1690" s="4" t="s">
        <v>5165</v>
      </c>
      <c r="D1690" s="4" t="s">
        <v>5166</v>
      </c>
      <c r="E1690" s="4" t="s">
        <v>5167</v>
      </c>
      <c r="F1690" s="4" t="s">
        <v>1172</v>
      </c>
    </row>
    <row r="1691" spans="2:6">
      <c r="B1691" s="4" t="str">
        <f t="shared" si="26"/>
        <v>0699</v>
      </c>
      <c r="C1691" s="4" t="s">
        <v>5168</v>
      </c>
      <c r="D1691" s="4" t="s">
        <v>3029</v>
      </c>
      <c r="E1691" s="4" t="s">
        <v>3030</v>
      </c>
      <c r="F1691" s="4" t="s">
        <v>1172</v>
      </c>
    </row>
    <row r="1692" spans="2:6">
      <c r="B1692" s="4" t="str">
        <f t="shared" si="26"/>
        <v>069A</v>
      </c>
      <c r="C1692" s="4" t="s">
        <v>5108</v>
      </c>
      <c r="D1692" s="4" t="s">
        <v>5109</v>
      </c>
      <c r="E1692" s="4" t="s">
        <v>5110</v>
      </c>
      <c r="F1692" s="4" t="s">
        <v>1172</v>
      </c>
    </row>
    <row r="1693" spans="2:6">
      <c r="B1693" s="4" t="str">
        <f t="shared" si="26"/>
        <v>069B</v>
      </c>
      <c r="C1693" s="4" t="s">
        <v>5169</v>
      </c>
      <c r="D1693" s="4" t="s">
        <v>5170</v>
      </c>
      <c r="E1693" s="4" t="s">
        <v>5171</v>
      </c>
      <c r="F1693" s="4" t="s">
        <v>1172</v>
      </c>
    </row>
    <row r="1694" spans="2:6">
      <c r="B1694" s="4" t="str">
        <f t="shared" si="26"/>
        <v>069C</v>
      </c>
      <c r="C1694" s="4" t="s">
        <v>5172</v>
      </c>
      <c r="D1694" s="4" t="s">
        <v>5173</v>
      </c>
      <c r="E1694" s="4" t="s">
        <v>5174</v>
      </c>
      <c r="F1694" s="4" t="s">
        <v>1172</v>
      </c>
    </row>
    <row r="1695" spans="2:6">
      <c r="B1695" s="4" t="str">
        <f t="shared" si="26"/>
        <v>069D</v>
      </c>
      <c r="C1695" s="4" t="s">
        <v>5132</v>
      </c>
      <c r="D1695" s="4" t="s">
        <v>5133</v>
      </c>
      <c r="E1695" s="4" t="s">
        <v>5134</v>
      </c>
      <c r="F1695" s="4" t="s">
        <v>1172</v>
      </c>
    </row>
    <row r="1696" spans="2:6">
      <c r="B1696" s="4" t="str">
        <f t="shared" si="26"/>
        <v>069E</v>
      </c>
      <c r="C1696" s="4" t="s">
        <v>5175</v>
      </c>
      <c r="D1696" s="4" t="s">
        <v>5176</v>
      </c>
      <c r="E1696" s="4" t="s">
        <v>5177</v>
      </c>
      <c r="F1696" s="4" t="s">
        <v>1172</v>
      </c>
    </row>
    <row r="1697" spans="2:6">
      <c r="B1697" s="4" t="str">
        <f t="shared" si="26"/>
        <v>069F</v>
      </c>
      <c r="C1697" s="4" t="s">
        <v>5178</v>
      </c>
      <c r="D1697" s="4" t="s">
        <v>5179</v>
      </c>
      <c r="E1697" s="4" t="s">
        <v>5180</v>
      </c>
      <c r="F1697" s="4" t="s">
        <v>1172</v>
      </c>
    </row>
    <row r="1698" spans="2:6">
      <c r="B1698" s="4" t="str">
        <f t="shared" si="26"/>
        <v>06A0</v>
      </c>
      <c r="C1698" s="4" t="s">
        <v>5181</v>
      </c>
      <c r="D1698" s="4" t="s">
        <v>5182</v>
      </c>
      <c r="E1698" s="4" t="s">
        <v>5183</v>
      </c>
      <c r="F1698" s="4" t="s">
        <v>1172</v>
      </c>
    </row>
    <row r="1699" hidden="1" spans="1:5">
      <c r="A1699" s="4">
        <v>119</v>
      </c>
      <c r="B1699" s="4" t="str">
        <f t="shared" si="26"/>
        <v>06A1</v>
      </c>
      <c r="C1699" s="4" t="s">
        <v>1462</v>
      </c>
      <c r="D1699" s="4" t="s">
        <v>1462</v>
      </c>
      <c r="E1699" s="4" t="s">
        <v>1463</v>
      </c>
    </row>
    <row r="1700" hidden="1" spans="1:5">
      <c r="A1700" s="4">
        <v>120</v>
      </c>
      <c r="B1700" s="4" t="str">
        <f t="shared" si="26"/>
        <v>06A2</v>
      </c>
      <c r="C1700" s="4" t="s">
        <v>1462</v>
      </c>
      <c r="D1700" s="4" t="s">
        <v>1462</v>
      </c>
      <c r="E1700" s="4" t="s">
        <v>1463</v>
      </c>
    </row>
    <row r="1701" spans="2:6">
      <c r="B1701" s="4" t="str">
        <f t="shared" si="26"/>
        <v>06A3</v>
      </c>
      <c r="C1701" s="4" t="s">
        <v>5184</v>
      </c>
      <c r="D1701" s="4" t="s">
        <v>5185</v>
      </c>
      <c r="E1701" s="4" t="s">
        <v>5186</v>
      </c>
      <c r="F1701" s="4" t="s">
        <v>1172</v>
      </c>
    </row>
    <row r="1702" spans="2:6">
      <c r="B1702" s="4" t="str">
        <f t="shared" si="26"/>
        <v>06A4</v>
      </c>
      <c r="C1702" s="4" t="s">
        <v>5187</v>
      </c>
      <c r="D1702" s="4" t="s">
        <v>5188</v>
      </c>
      <c r="E1702" s="4" t="s">
        <v>5189</v>
      </c>
      <c r="F1702" s="4" t="s">
        <v>1172</v>
      </c>
    </row>
    <row r="1703" spans="2:6">
      <c r="B1703" s="4" t="str">
        <f t="shared" si="26"/>
        <v>06A5</v>
      </c>
      <c r="C1703" s="4" t="s">
        <v>5190</v>
      </c>
      <c r="D1703" s="4" t="s">
        <v>5191</v>
      </c>
      <c r="E1703" s="4" t="s">
        <v>5192</v>
      </c>
      <c r="F1703" s="4" t="s">
        <v>1172</v>
      </c>
    </row>
    <row r="1704" spans="2:6">
      <c r="B1704" s="4" t="str">
        <f t="shared" si="26"/>
        <v>06A6</v>
      </c>
      <c r="C1704" s="4" t="s">
        <v>5193</v>
      </c>
      <c r="D1704" s="4" t="s">
        <v>5194</v>
      </c>
      <c r="E1704" s="4" t="s">
        <v>5195</v>
      </c>
      <c r="F1704" s="4" t="s">
        <v>1172</v>
      </c>
    </row>
    <row r="1705" spans="2:6">
      <c r="B1705" s="4" t="str">
        <f t="shared" si="26"/>
        <v>06A7</v>
      </c>
      <c r="C1705" s="4" t="s">
        <v>5196</v>
      </c>
      <c r="D1705" s="4" t="s">
        <v>5197</v>
      </c>
      <c r="E1705" s="4" t="s">
        <v>5198</v>
      </c>
      <c r="F1705" s="4" t="s">
        <v>1172</v>
      </c>
    </row>
    <row r="1706" spans="2:6">
      <c r="B1706" s="4" t="str">
        <f t="shared" si="26"/>
        <v>06A8</v>
      </c>
      <c r="C1706" s="4" t="s">
        <v>5199</v>
      </c>
      <c r="D1706" s="4" t="s">
        <v>5200</v>
      </c>
      <c r="E1706" s="4" t="s">
        <v>5201</v>
      </c>
      <c r="F1706" s="4" t="s">
        <v>1172</v>
      </c>
    </row>
    <row r="1707" spans="2:6">
      <c r="B1707" s="4" t="str">
        <f t="shared" si="26"/>
        <v>06A9</v>
      </c>
      <c r="C1707" s="4" t="s">
        <v>5202</v>
      </c>
      <c r="D1707" s="4" t="s">
        <v>5203</v>
      </c>
      <c r="E1707" s="4" t="s">
        <v>5204</v>
      </c>
      <c r="F1707" s="4" t="s">
        <v>1172</v>
      </c>
    </row>
    <row r="1708" spans="2:6">
      <c r="B1708" s="4" t="str">
        <f t="shared" si="26"/>
        <v>06AA</v>
      </c>
      <c r="C1708" s="4" t="s">
        <v>5205</v>
      </c>
      <c r="D1708" s="4" t="s">
        <v>5206</v>
      </c>
      <c r="E1708" s="4" t="s">
        <v>5207</v>
      </c>
      <c r="F1708" s="4" t="s">
        <v>1172</v>
      </c>
    </row>
    <row r="1709" spans="2:6">
      <c r="B1709" s="4" t="str">
        <f t="shared" si="26"/>
        <v>06AB</v>
      </c>
      <c r="C1709" s="4" t="s">
        <v>5208</v>
      </c>
      <c r="D1709" s="4" t="s">
        <v>5209</v>
      </c>
      <c r="E1709" s="4" t="s">
        <v>5210</v>
      </c>
      <c r="F1709" s="4" t="s">
        <v>1172</v>
      </c>
    </row>
    <row r="1710" spans="2:6">
      <c r="B1710" s="4" t="str">
        <f t="shared" ref="B1710:B1773" si="27">DEC2HEX(ROW($A1708),4)</f>
        <v>06AC</v>
      </c>
      <c r="C1710" s="4" t="s">
        <v>5211</v>
      </c>
      <c r="D1710" s="4" t="s">
        <v>5212</v>
      </c>
      <c r="E1710" s="4" t="s">
        <v>5213</v>
      </c>
      <c r="F1710" s="4" t="s">
        <v>1172</v>
      </c>
    </row>
    <row r="1711" spans="2:6">
      <c r="B1711" s="4" t="str">
        <f t="shared" si="27"/>
        <v>06AD</v>
      </c>
      <c r="C1711" s="4" t="s">
        <v>5214</v>
      </c>
      <c r="D1711" s="4" t="s">
        <v>5215</v>
      </c>
      <c r="E1711" s="4" t="s">
        <v>5216</v>
      </c>
      <c r="F1711" s="4" t="s">
        <v>1172</v>
      </c>
    </row>
    <row r="1712" spans="2:6">
      <c r="B1712" s="4" t="str">
        <f t="shared" si="27"/>
        <v>06AE</v>
      </c>
      <c r="C1712" s="4" t="s">
        <v>1130</v>
      </c>
      <c r="D1712" s="4" t="s">
        <v>1131</v>
      </c>
      <c r="E1712" s="4" t="s">
        <v>1132</v>
      </c>
      <c r="F1712" s="4" t="s">
        <v>1130</v>
      </c>
    </row>
    <row r="1713" spans="2:6">
      <c r="B1713" s="4" t="str">
        <f t="shared" si="27"/>
        <v>06AF</v>
      </c>
      <c r="C1713" s="4" t="s">
        <v>1127</v>
      </c>
      <c r="D1713" s="4" t="s">
        <v>1128</v>
      </c>
      <c r="E1713" s="4" t="s">
        <v>1129</v>
      </c>
      <c r="F1713" s="4" t="s">
        <v>1130</v>
      </c>
    </row>
    <row r="1714" spans="2:6">
      <c r="B1714" s="4" t="str">
        <f t="shared" si="27"/>
        <v>06B0</v>
      </c>
      <c r="C1714" s="4" t="s">
        <v>1124</v>
      </c>
      <c r="D1714" s="4" t="s">
        <v>1125</v>
      </c>
      <c r="E1714" s="4" t="s">
        <v>1126</v>
      </c>
      <c r="F1714" s="4" t="s">
        <v>1130</v>
      </c>
    </row>
    <row r="1715" spans="2:6">
      <c r="B1715" s="4" t="str">
        <f t="shared" si="27"/>
        <v>06B1</v>
      </c>
      <c r="C1715" s="4" t="s">
        <v>5096</v>
      </c>
      <c r="D1715" s="4" t="s">
        <v>5097</v>
      </c>
      <c r="E1715" s="4" t="s">
        <v>5098</v>
      </c>
      <c r="F1715" s="4" t="s">
        <v>1130</v>
      </c>
    </row>
    <row r="1716" hidden="1" spans="1:5">
      <c r="A1716" s="4">
        <v>136</v>
      </c>
      <c r="B1716" s="4" t="str">
        <f t="shared" si="27"/>
        <v>06B2</v>
      </c>
      <c r="C1716" s="4" t="s">
        <v>1462</v>
      </c>
      <c r="D1716" s="4" t="s">
        <v>1462</v>
      </c>
      <c r="E1716" s="4" t="s">
        <v>1463</v>
      </c>
    </row>
    <row r="1717" hidden="1" spans="1:5">
      <c r="A1717" s="4">
        <v>137</v>
      </c>
      <c r="B1717" s="4" t="str">
        <f t="shared" si="27"/>
        <v>06B3</v>
      </c>
      <c r="C1717" s="4" t="s">
        <v>1462</v>
      </c>
      <c r="D1717" s="4" t="s">
        <v>1462</v>
      </c>
      <c r="E1717" s="4" t="s">
        <v>1463</v>
      </c>
    </row>
    <row r="1718" spans="2:6">
      <c r="B1718" s="4" t="str">
        <f t="shared" si="27"/>
        <v>06B4</v>
      </c>
      <c r="C1718" s="4" t="s">
        <v>5105</v>
      </c>
      <c r="D1718" s="4" t="s">
        <v>5106</v>
      </c>
      <c r="E1718" s="4" t="s">
        <v>5107</v>
      </c>
      <c r="F1718" s="4" t="s">
        <v>1172</v>
      </c>
    </row>
    <row r="1719" spans="2:6">
      <c r="B1719" s="4" t="str">
        <f t="shared" si="27"/>
        <v>06B5</v>
      </c>
      <c r="C1719" s="4" t="s">
        <v>5102</v>
      </c>
      <c r="D1719" s="4" t="s">
        <v>5103</v>
      </c>
      <c r="E1719" s="4" t="s">
        <v>5104</v>
      </c>
      <c r="F1719" s="4" t="s">
        <v>1172</v>
      </c>
    </row>
    <row r="1720" hidden="1" spans="1:5">
      <c r="A1720" s="4">
        <v>140</v>
      </c>
      <c r="B1720" s="4" t="str">
        <f t="shared" si="27"/>
        <v>06B6</v>
      </c>
      <c r="C1720" s="4" t="s">
        <v>1462</v>
      </c>
      <c r="D1720" s="4" t="s">
        <v>1462</v>
      </c>
      <c r="E1720" s="4" t="s">
        <v>1463</v>
      </c>
    </row>
    <row r="1721" hidden="1" spans="1:5">
      <c r="A1721" s="4">
        <v>141</v>
      </c>
      <c r="B1721" s="4" t="str">
        <f t="shared" si="27"/>
        <v>06B7</v>
      </c>
      <c r="C1721" s="4" t="s">
        <v>1462</v>
      </c>
      <c r="D1721" s="4" t="s">
        <v>1462</v>
      </c>
      <c r="E1721" s="4" t="s">
        <v>1463</v>
      </c>
    </row>
    <row r="1722" spans="2:6">
      <c r="B1722" s="4" t="str">
        <f t="shared" si="27"/>
        <v>06B8</v>
      </c>
      <c r="C1722" s="4" t="s">
        <v>5099</v>
      </c>
      <c r="D1722" s="4" t="s">
        <v>5100</v>
      </c>
      <c r="E1722" s="4" t="s">
        <v>5101</v>
      </c>
      <c r="F1722" s="4" t="s">
        <v>1172</v>
      </c>
    </row>
    <row r="1723" spans="2:6">
      <c r="B1723" s="4" t="str">
        <f t="shared" si="27"/>
        <v>06B9</v>
      </c>
      <c r="C1723" s="4" t="s">
        <v>5217</v>
      </c>
      <c r="D1723" s="4" t="s">
        <v>5218</v>
      </c>
      <c r="E1723" s="4" t="s">
        <v>5219</v>
      </c>
      <c r="F1723" s="4" t="s">
        <v>1455</v>
      </c>
    </row>
    <row r="1724" spans="2:6">
      <c r="B1724" s="4" t="str">
        <f t="shared" si="27"/>
        <v>06BA</v>
      </c>
      <c r="C1724" s="4" t="s">
        <v>5220</v>
      </c>
      <c r="D1724" s="4" t="s">
        <v>5221</v>
      </c>
      <c r="E1724" s="4" t="s">
        <v>5222</v>
      </c>
      <c r="F1724" s="4" t="s">
        <v>1455</v>
      </c>
    </row>
    <row r="1725" spans="2:6">
      <c r="B1725" s="4" t="str">
        <f t="shared" si="27"/>
        <v>06BB</v>
      </c>
      <c r="C1725" s="4" t="s">
        <v>5223</v>
      </c>
      <c r="D1725" s="4" t="s">
        <v>5224</v>
      </c>
      <c r="E1725" s="4" t="s">
        <v>5225</v>
      </c>
      <c r="F1725" s="4" t="s">
        <v>1455</v>
      </c>
    </row>
    <row r="1726" spans="2:6">
      <c r="B1726" s="4" t="str">
        <f t="shared" si="27"/>
        <v>06BC</v>
      </c>
      <c r="C1726" s="4" t="s">
        <v>5117</v>
      </c>
      <c r="D1726" s="4" t="s">
        <v>5118</v>
      </c>
      <c r="E1726" s="4" t="s">
        <v>5119</v>
      </c>
      <c r="F1726" s="4" t="s">
        <v>1172</v>
      </c>
    </row>
    <row r="1727" spans="2:6">
      <c r="B1727" s="4" t="str">
        <f t="shared" si="27"/>
        <v>06BD</v>
      </c>
      <c r="C1727" s="4" t="s">
        <v>5120</v>
      </c>
      <c r="D1727" s="4" t="s">
        <v>5121</v>
      </c>
      <c r="E1727" s="4" t="s">
        <v>5122</v>
      </c>
      <c r="F1727" s="4" t="s">
        <v>1172</v>
      </c>
    </row>
    <row r="1728" spans="2:6">
      <c r="B1728" s="4" t="str">
        <f t="shared" si="27"/>
        <v>06BE</v>
      </c>
      <c r="C1728" s="4" t="s">
        <v>5123</v>
      </c>
      <c r="D1728" s="4" t="s">
        <v>5124</v>
      </c>
      <c r="E1728" s="4" t="s">
        <v>5125</v>
      </c>
      <c r="F1728" s="4" t="s">
        <v>1172</v>
      </c>
    </row>
    <row r="1729" spans="2:6">
      <c r="B1729" s="4" t="str">
        <f t="shared" si="27"/>
        <v>06BF</v>
      </c>
      <c r="C1729" s="4" t="s">
        <v>5111</v>
      </c>
      <c r="D1729" s="4" t="s">
        <v>5112</v>
      </c>
      <c r="E1729" s="4" t="s">
        <v>5113</v>
      </c>
      <c r="F1729" s="4" t="s">
        <v>1172</v>
      </c>
    </row>
    <row r="1730" spans="2:6">
      <c r="B1730" s="4" t="str">
        <f t="shared" si="27"/>
        <v>06C0</v>
      </c>
      <c r="C1730" s="4" t="s">
        <v>5126</v>
      </c>
      <c r="D1730" s="4" t="s">
        <v>5127</v>
      </c>
      <c r="E1730" s="4" t="s">
        <v>5128</v>
      </c>
      <c r="F1730" s="4" t="s">
        <v>1172</v>
      </c>
    </row>
    <row r="1731" spans="2:7">
      <c r="B1731" s="4" t="str">
        <f t="shared" si="27"/>
        <v>06C1</v>
      </c>
      <c r="C1731" s="4" t="s">
        <v>5035</v>
      </c>
      <c r="D1731" s="4" t="s">
        <v>5036</v>
      </c>
      <c r="E1731" s="4" t="s">
        <v>5037</v>
      </c>
      <c r="F1731" s="4" t="s">
        <v>5094</v>
      </c>
      <c r="G1731" s="4" t="s">
        <v>5095</v>
      </c>
    </row>
    <row r="1732" spans="2:7">
      <c r="B1732" s="4" t="str">
        <f t="shared" si="27"/>
        <v>06C2</v>
      </c>
      <c r="C1732" s="4" t="s">
        <v>5029</v>
      </c>
      <c r="D1732" s="4" t="s">
        <v>5030</v>
      </c>
      <c r="E1732" s="4" t="s">
        <v>5031</v>
      </c>
      <c r="F1732" s="4" t="s">
        <v>5094</v>
      </c>
      <c r="G1732" s="4" t="s">
        <v>5095</v>
      </c>
    </row>
    <row r="1733" spans="2:7">
      <c r="B1733" s="4" t="str">
        <f t="shared" si="27"/>
        <v>06C3</v>
      </c>
      <c r="C1733" s="4" t="s">
        <v>5032</v>
      </c>
      <c r="D1733" s="4" t="s">
        <v>5033</v>
      </c>
      <c r="E1733" s="4" t="s">
        <v>5034</v>
      </c>
      <c r="F1733" s="4" t="s">
        <v>5094</v>
      </c>
      <c r="G1733" s="4" t="s">
        <v>5095</v>
      </c>
    </row>
    <row r="1734" spans="2:6">
      <c r="B1734" s="4" t="str">
        <f t="shared" si="27"/>
        <v>06C4</v>
      </c>
      <c r="C1734" s="4" t="s">
        <v>5226</v>
      </c>
      <c r="D1734" s="4" t="s">
        <v>5227</v>
      </c>
      <c r="E1734" s="4" t="s">
        <v>5228</v>
      </c>
      <c r="F1734" s="4" t="s">
        <v>1172</v>
      </c>
    </row>
    <row r="1735" spans="2:6">
      <c r="B1735" s="4" t="str">
        <f t="shared" si="27"/>
        <v>06C5</v>
      </c>
      <c r="C1735" s="4" t="s">
        <v>5229</v>
      </c>
      <c r="D1735" s="4" t="s">
        <v>5230</v>
      </c>
      <c r="E1735" s="4" t="s">
        <v>5231</v>
      </c>
      <c r="F1735" s="4" t="s">
        <v>1172</v>
      </c>
    </row>
    <row r="1736" spans="2:6">
      <c r="B1736" s="4" t="str">
        <f t="shared" si="27"/>
        <v>06C6</v>
      </c>
      <c r="C1736" s="4" t="s">
        <v>5232</v>
      </c>
      <c r="D1736" s="4" t="s">
        <v>5233</v>
      </c>
      <c r="E1736" s="4" t="s">
        <v>5234</v>
      </c>
      <c r="F1736" s="4" t="s">
        <v>1172</v>
      </c>
    </row>
    <row r="1737" spans="2:6">
      <c r="B1737" s="4" t="str">
        <f t="shared" si="27"/>
        <v>06C7</v>
      </c>
      <c r="C1737" s="4" t="s">
        <v>5235</v>
      </c>
      <c r="D1737" s="4" t="s">
        <v>5236</v>
      </c>
      <c r="E1737" s="4" t="s">
        <v>5237</v>
      </c>
      <c r="F1737" s="4" t="s">
        <v>1172</v>
      </c>
    </row>
    <row r="1738" spans="2:6">
      <c r="B1738" s="4" t="str">
        <f t="shared" si="27"/>
        <v>06C8</v>
      </c>
      <c r="C1738" s="4" t="s">
        <v>5238</v>
      </c>
      <c r="D1738" s="4" t="s">
        <v>5239</v>
      </c>
      <c r="E1738" s="4" t="s">
        <v>5240</v>
      </c>
      <c r="F1738" s="4" t="s">
        <v>1172</v>
      </c>
    </row>
    <row r="1739" spans="2:6">
      <c r="B1739" s="4" t="str">
        <f t="shared" si="27"/>
        <v>06C9</v>
      </c>
      <c r="C1739" s="4" t="s">
        <v>5241</v>
      </c>
      <c r="D1739" s="4" t="s">
        <v>5242</v>
      </c>
      <c r="E1739" s="4" t="s">
        <v>5243</v>
      </c>
      <c r="F1739" s="4" t="s">
        <v>1455</v>
      </c>
    </row>
    <row r="1740" spans="2:6">
      <c r="B1740" s="4" t="str">
        <f t="shared" si="27"/>
        <v>06CA</v>
      </c>
      <c r="C1740" s="4" t="s">
        <v>5244</v>
      </c>
      <c r="D1740" s="4" t="s">
        <v>5245</v>
      </c>
      <c r="E1740" s="4" t="s">
        <v>5246</v>
      </c>
      <c r="F1740" s="4" t="s">
        <v>1172</v>
      </c>
    </row>
    <row r="1741" spans="2:6">
      <c r="B1741" s="4" t="str">
        <f t="shared" si="27"/>
        <v>06CB</v>
      </c>
      <c r="C1741" s="4" t="s">
        <v>5247</v>
      </c>
      <c r="D1741" s="4" t="s">
        <v>5248</v>
      </c>
      <c r="E1741" s="4" t="s">
        <v>5249</v>
      </c>
      <c r="F1741" s="4" t="s">
        <v>1172</v>
      </c>
    </row>
    <row r="1742" spans="2:6">
      <c r="B1742" s="4" t="str">
        <f t="shared" si="27"/>
        <v>06CC</v>
      </c>
      <c r="C1742" s="4" t="s">
        <v>5250</v>
      </c>
      <c r="D1742" s="4" t="s">
        <v>5251</v>
      </c>
      <c r="E1742" s="4" t="s">
        <v>5252</v>
      </c>
      <c r="F1742" s="4" t="s">
        <v>1172</v>
      </c>
    </row>
    <row r="1743" spans="2:6">
      <c r="B1743" s="4" t="str">
        <f t="shared" si="27"/>
        <v>06CD</v>
      </c>
      <c r="C1743" s="4" t="s">
        <v>5253</v>
      </c>
      <c r="D1743" s="4" t="s">
        <v>5254</v>
      </c>
      <c r="E1743" s="4" t="s">
        <v>5255</v>
      </c>
      <c r="F1743" s="4" t="s">
        <v>1172</v>
      </c>
    </row>
    <row r="1744" spans="2:6">
      <c r="B1744" s="4" t="str">
        <f t="shared" si="27"/>
        <v>06CE</v>
      </c>
      <c r="C1744" s="4" t="s">
        <v>5256</v>
      </c>
      <c r="D1744" s="4" t="s">
        <v>5257</v>
      </c>
      <c r="E1744" s="4" t="s">
        <v>5258</v>
      </c>
      <c r="F1744" s="4" t="s">
        <v>1172</v>
      </c>
    </row>
    <row r="1745" spans="2:6">
      <c r="B1745" s="4" t="str">
        <f t="shared" si="27"/>
        <v>06CF</v>
      </c>
      <c r="C1745" s="4" t="s">
        <v>5259</v>
      </c>
      <c r="D1745" s="4" t="s">
        <v>5260</v>
      </c>
      <c r="E1745" s="4" t="s">
        <v>5261</v>
      </c>
      <c r="F1745" s="4" t="s">
        <v>1172</v>
      </c>
    </row>
    <row r="1746" spans="2:6">
      <c r="B1746" s="4" t="str">
        <f t="shared" si="27"/>
        <v>06D0</v>
      </c>
      <c r="C1746" s="4" t="s">
        <v>5262</v>
      </c>
      <c r="D1746" s="4" t="s">
        <v>5263</v>
      </c>
      <c r="E1746" s="4" t="s">
        <v>5264</v>
      </c>
      <c r="F1746" s="4" t="s">
        <v>1455</v>
      </c>
    </row>
    <row r="1747" spans="2:6">
      <c r="B1747" s="4" t="str">
        <f t="shared" si="27"/>
        <v>06D1</v>
      </c>
      <c r="C1747" s="4" t="s">
        <v>5265</v>
      </c>
      <c r="D1747" s="4" t="s">
        <v>5266</v>
      </c>
      <c r="E1747" s="4" t="s">
        <v>5267</v>
      </c>
      <c r="F1747" s="4" t="s">
        <v>1455</v>
      </c>
    </row>
    <row r="1748" spans="2:6">
      <c r="B1748" s="4" t="str">
        <f t="shared" si="27"/>
        <v>06D2</v>
      </c>
      <c r="C1748" s="4" t="s">
        <v>5268</v>
      </c>
      <c r="D1748" s="4" t="s">
        <v>5269</v>
      </c>
      <c r="E1748" s="4" t="s">
        <v>5270</v>
      </c>
      <c r="F1748" s="4" t="s">
        <v>1130</v>
      </c>
    </row>
    <row r="1749" spans="2:6">
      <c r="B1749" s="4" t="str">
        <f t="shared" si="27"/>
        <v>06D3</v>
      </c>
      <c r="C1749" s="4" t="s">
        <v>5271</v>
      </c>
      <c r="D1749" s="4" t="s">
        <v>5272</v>
      </c>
      <c r="E1749" s="4" t="s">
        <v>5273</v>
      </c>
      <c r="F1749" s="4" t="s">
        <v>1130</v>
      </c>
    </row>
    <row r="1750" spans="2:6">
      <c r="B1750" s="4" t="str">
        <f t="shared" si="27"/>
        <v>06D4</v>
      </c>
      <c r="C1750" s="4" t="s">
        <v>2580</v>
      </c>
      <c r="D1750" s="4" t="s">
        <v>2581</v>
      </c>
      <c r="E1750" s="4" t="s">
        <v>2582</v>
      </c>
      <c r="F1750" s="4" t="s">
        <v>1130</v>
      </c>
    </row>
    <row r="1751" spans="2:6">
      <c r="B1751" s="4" t="str">
        <f t="shared" si="27"/>
        <v>06D5</v>
      </c>
      <c r="C1751" s="4" t="s">
        <v>5274</v>
      </c>
      <c r="D1751" s="4" t="s">
        <v>5275</v>
      </c>
      <c r="E1751" s="4" t="s">
        <v>5276</v>
      </c>
      <c r="F1751" s="4" t="s">
        <v>1130</v>
      </c>
    </row>
    <row r="1752" spans="2:6">
      <c r="B1752" s="4" t="str">
        <f t="shared" si="27"/>
        <v>06D6</v>
      </c>
      <c r="C1752" s="4" t="s">
        <v>5277</v>
      </c>
      <c r="D1752" s="4" t="s">
        <v>5278</v>
      </c>
      <c r="E1752" s="4" t="s">
        <v>5279</v>
      </c>
      <c r="F1752" s="4" t="s">
        <v>1130</v>
      </c>
    </row>
    <row r="1753" spans="2:7">
      <c r="B1753" s="4" t="str">
        <f t="shared" si="27"/>
        <v>06D7</v>
      </c>
      <c r="C1753" s="4" t="s">
        <v>5268</v>
      </c>
      <c r="D1753" s="4" t="s">
        <v>5269</v>
      </c>
      <c r="E1753" s="4" t="s">
        <v>5270</v>
      </c>
      <c r="F1753" s="4" t="s">
        <v>5094</v>
      </c>
      <c r="G1753" s="4" t="s">
        <v>5095</v>
      </c>
    </row>
    <row r="1754" spans="2:7">
      <c r="B1754" s="4" t="str">
        <f t="shared" si="27"/>
        <v>06D8</v>
      </c>
      <c r="C1754" s="4" t="s">
        <v>5271</v>
      </c>
      <c r="D1754" s="4" t="s">
        <v>5272</v>
      </c>
      <c r="E1754" s="4" t="s">
        <v>5273</v>
      </c>
      <c r="F1754" s="4" t="s">
        <v>5094</v>
      </c>
      <c r="G1754" s="4" t="s">
        <v>5095</v>
      </c>
    </row>
    <row r="1755" spans="2:7">
      <c r="B1755" s="4" t="str">
        <f t="shared" si="27"/>
        <v>06D9</v>
      </c>
      <c r="C1755" s="4" t="s">
        <v>2580</v>
      </c>
      <c r="D1755" s="4" t="s">
        <v>2581</v>
      </c>
      <c r="E1755" s="4" t="s">
        <v>2582</v>
      </c>
      <c r="F1755" s="4" t="s">
        <v>5094</v>
      </c>
      <c r="G1755" s="4" t="s">
        <v>5095</v>
      </c>
    </row>
    <row r="1756" spans="2:6">
      <c r="B1756" s="4" t="str">
        <f t="shared" si="27"/>
        <v>06DA</v>
      </c>
      <c r="C1756" s="4" t="s">
        <v>5280</v>
      </c>
      <c r="D1756" s="4" t="s">
        <v>5281</v>
      </c>
      <c r="E1756" s="4" t="s">
        <v>5282</v>
      </c>
      <c r="F1756" s="4" t="s">
        <v>1172</v>
      </c>
    </row>
    <row r="1757" spans="2:6">
      <c r="B1757" s="4" t="str">
        <f t="shared" si="27"/>
        <v>06DB</v>
      </c>
      <c r="C1757" s="4" t="s">
        <v>5129</v>
      </c>
      <c r="D1757" s="4" t="s">
        <v>5130</v>
      </c>
      <c r="E1757" s="4" t="s">
        <v>5131</v>
      </c>
      <c r="F1757" s="4" t="s">
        <v>1172</v>
      </c>
    </row>
    <row r="1758" spans="2:6">
      <c r="B1758" s="4" t="str">
        <f t="shared" si="27"/>
        <v>06DC</v>
      </c>
      <c r="C1758" s="4" t="s">
        <v>5135</v>
      </c>
      <c r="D1758" s="4" t="s">
        <v>5136</v>
      </c>
      <c r="E1758" s="4" t="s">
        <v>5137</v>
      </c>
      <c r="F1758" s="4" t="s">
        <v>1172</v>
      </c>
    </row>
    <row r="1759" spans="2:6">
      <c r="B1759" s="4" t="str">
        <f t="shared" si="27"/>
        <v>06DD</v>
      </c>
      <c r="C1759" s="4" t="s">
        <v>5138</v>
      </c>
      <c r="D1759" s="4" t="s">
        <v>5139</v>
      </c>
      <c r="E1759" s="4" t="s">
        <v>5140</v>
      </c>
      <c r="F1759" s="4" t="s">
        <v>1172</v>
      </c>
    </row>
    <row r="1760" spans="2:6">
      <c r="B1760" s="4" t="str">
        <f t="shared" si="27"/>
        <v>06DE</v>
      </c>
      <c r="C1760" s="4" t="s">
        <v>5141</v>
      </c>
      <c r="D1760" s="4" t="s">
        <v>5142</v>
      </c>
      <c r="E1760" s="4" t="s">
        <v>5143</v>
      </c>
      <c r="F1760" s="4" t="s">
        <v>1172</v>
      </c>
    </row>
    <row r="1761" spans="2:6">
      <c r="B1761" s="4" t="str">
        <f t="shared" si="27"/>
        <v>06DF</v>
      </c>
      <c r="C1761" s="4" t="s">
        <v>5283</v>
      </c>
      <c r="D1761" s="4" t="s">
        <v>5284</v>
      </c>
      <c r="E1761" s="4" t="s">
        <v>5285</v>
      </c>
      <c r="F1761" s="4" t="s">
        <v>1172</v>
      </c>
    </row>
    <row r="1762" spans="2:6">
      <c r="B1762" s="4" t="str">
        <f t="shared" si="27"/>
        <v>06E0</v>
      </c>
      <c r="C1762" s="4" t="s">
        <v>5286</v>
      </c>
      <c r="D1762" s="4" t="s">
        <v>5287</v>
      </c>
      <c r="E1762" s="4" t="s">
        <v>5288</v>
      </c>
      <c r="F1762" s="4" t="s">
        <v>1172</v>
      </c>
    </row>
    <row r="1763" spans="2:6">
      <c r="B1763" s="4" t="str">
        <f t="shared" si="27"/>
        <v>06E1</v>
      </c>
      <c r="C1763" s="4" t="s">
        <v>5289</v>
      </c>
      <c r="D1763" s="4" t="s">
        <v>5290</v>
      </c>
      <c r="E1763" s="4" t="s">
        <v>5291</v>
      </c>
      <c r="F1763" s="4" t="s">
        <v>1172</v>
      </c>
    </row>
    <row r="1764" spans="2:6">
      <c r="B1764" s="4" t="str">
        <f t="shared" si="27"/>
        <v>06E2</v>
      </c>
      <c r="C1764" s="4" t="s">
        <v>5292</v>
      </c>
      <c r="D1764" s="4" t="s">
        <v>5293</v>
      </c>
      <c r="E1764" s="4" t="s">
        <v>5294</v>
      </c>
      <c r="F1764" s="4" t="s">
        <v>1172</v>
      </c>
    </row>
    <row r="1765" spans="2:6">
      <c r="B1765" s="4" t="str">
        <f t="shared" si="27"/>
        <v>06E3</v>
      </c>
      <c r="C1765" s="4" t="s">
        <v>2487</v>
      </c>
      <c r="D1765" s="4" t="s">
        <v>2488</v>
      </c>
      <c r="E1765" s="4" t="s">
        <v>2489</v>
      </c>
      <c r="F1765" s="4" t="s">
        <v>1455</v>
      </c>
    </row>
    <row r="1766" spans="2:6">
      <c r="B1766" s="4" t="str">
        <f t="shared" si="27"/>
        <v>06E4</v>
      </c>
      <c r="C1766" s="4" t="s">
        <v>5295</v>
      </c>
      <c r="D1766" s="4" t="s">
        <v>5296</v>
      </c>
      <c r="E1766" s="4" t="s">
        <v>5297</v>
      </c>
      <c r="F1766" s="4" t="s">
        <v>1172</v>
      </c>
    </row>
    <row r="1767" spans="2:6">
      <c r="B1767" s="4" t="str">
        <f t="shared" si="27"/>
        <v>06E5</v>
      </c>
      <c r="C1767" s="4" t="s">
        <v>5298</v>
      </c>
      <c r="D1767" s="4" t="s">
        <v>5299</v>
      </c>
      <c r="E1767" s="4" t="s">
        <v>5300</v>
      </c>
      <c r="F1767" s="4" t="s">
        <v>5301</v>
      </c>
    </row>
    <row r="1768" spans="2:6">
      <c r="B1768" s="4" t="str">
        <f t="shared" si="27"/>
        <v>06E6</v>
      </c>
      <c r="C1768" s="4" t="s">
        <v>5298</v>
      </c>
      <c r="D1768" s="4" t="s">
        <v>5299</v>
      </c>
      <c r="E1768" s="4" t="s">
        <v>5300</v>
      </c>
      <c r="F1768" s="4" t="s">
        <v>5301</v>
      </c>
    </row>
    <row r="1769" spans="2:6">
      <c r="B1769" s="4" t="str">
        <f t="shared" si="27"/>
        <v>06E7</v>
      </c>
      <c r="C1769" s="4" t="s">
        <v>5298</v>
      </c>
      <c r="D1769" s="4" t="s">
        <v>5299</v>
      </c>
      <c r="E1769" s="4" t="s">
        <v>5300</v>
      </c>
      <c r="F1769" s="4" t="s">
        <v>5301</v>
      </c>
    </row>
    <row r="1770" spans="2:6">
      <c r="B1770" s="4" t="str">
        <f t="shared" si="27"/>
        <v>06E8</v>
      </c>
      <c r="C1770" s="4" t="s">
        <v>5298</v>
      </c>
      <c r="D1770" s="4" t="s">
        <v>5299</v>
      </c>
      <c r="E1770" s="4" t="s">
        <v>5300</v>
      </c>
      <c r="F1770" s="4" t="s">
        <v>5301</v>
      </c>
    </row>
    <row r="1771" spans="2:6">
      <c r="B1771" s="4" t="str">
        <f t="shared" si="27"/>
        <v>06E9</v>
      </c>
      <c r="C1771" s="4" t="s">
        <v>5298</v>
      </c>
      <c r="D1771" s="4" t="s">
        <v>5299</v>
      </c>
      <c r="E1771" s="4" t="s">
        <v>5300</v>
      </c>
      <c r="F1771" s="4" t="s">
        <v>5301</v>
      </c>
    </row>
    <row r="1772" hidden="1" spans="1:5">
      <c r="A1772" s="4">
        <v>192</v>
      </c>
      <c r="B1772" s="4" t="str">
        <f t="shared" si="27"/>
        <v>06EA</v>
      </c>
      <c r="C1772" s="4" t="s">
        <v>1462</v>
      </c>
      <c r="D1772" s="4" t="s">
        <v>1462</v>
      </c>
      <c r="E1772" s="4" t="s">
        <v>1463</v>
      </c>
    </row>
    <row r="1773" spans="2:6">
      <c r="B1773" s="4" t="str">
        <f t="shared" si="27"/>
        <v>06EB</v>
      </c>
      <c r="C1773" s="4" t="s">
        <v>5302</v>
      </c>
      <c r="D1773" s="4" t="s">
        <v>5303</v>
      </c>
      <c r="E1773" s="4" t="s">
        <v>5304</v>
      </c>
      <c r="F1773" s="4" t="s">
        <v>1455</v>
      </c>
    </row>
    <row r="1774" hidden="1" spans="1:5">
      <c r="A1774" s="4">
        <v>194</v>
      </c>
      <c r="B1774" s="4" t="str">
        <f t="shared" ref="B1774:B1810" si="28">DEC2HEX(ROW($A1772),4)</f>
        <v>06EC</v>
      </c>
      <c r="C1774" s="4" t="s">
        <v>1462</v>
      </c>
      <c r="D1774" s="4" t="s">
        <v>1462</v>
      </c>
      <c r="E1774" s="4" t="s">
        <v>1463</v>
      </c>
    </row>
    <row r="1775" hidden="1" spans="1:5">
      <c r="A1775" s="4">
        <v>195</v>
      </c>
      <c r="B1775" s="4" t="str">
        <f t="shared" si="28"/>
        <v>06ED</v>
      </c>
      <c r="C1775" s="4" t="s">
        <v>1462</v>
      </c>
      <c r="D1775" s="4" t="s">
        <v>1462</v>
      </c>
      <c r="E1775" s="4" t="s">
        <v>1463</v>
      </c>
    </row>
    <row r="1776" hidden="1" spans="1:5">
      <c r="A1776" s="4">
        <v>196</v>
      </c>
      <c r="B1776" s="4" t="str">
        <f t="shared" si="28"/>
        <v>06EE</v>
      </c>
      <c r="C1776" s="4" t="s">
        <v>1462</v>
      </c>
      <c r="D1776" s="4" t="s">
        <v>1462</v>
      </c>
      <c r="E1776" s="4" t="s">
        <v>1463</v>
      </c>
    </row>
    <row r="1777" hidden="1" spans="1:5">
      <c r="A1777" s="4">
        <v>197</v>
      </c>
      <c r="B1777" s="4" t="str">
        <f t="shared" si="28"/>
        <v>06EF</v>
      </c>
      <c r="C1777" s="4" t="s">
        <v>1462</v>
      </c>
      <c r="D1777" s="4" t="s">
        <v>1462</v>
      </c>
      <c r="E1777" s="4" t="s">
        <v>1463</v>
      </c>
    </row>
    <row r="1778" spans="2:6">
      <c r="B1778" s="4" t="str">
        <f t="shared" si="28"/>
        <v>06F0</v>
      </c>
      <c r="C1778" s="4" t="s">
        <v>5305</v>
      </c>
      <c r="D1778" s="4" t="s">
        <v>5306</v>
      </c>
      <c r="E1778" s="4" t="s">
        <v>5307</v>
      </c>
      <c r="F1778" s="4" t="s">
        <v>5301</v>
      </c>
    </row>
    <row r="1779" spans="2:6">
      <c r="B1779" s="4" t="str">
        <f t="shared" si="28"/>
        <v>06F1</v>
      </c>
      <c r="C1779" s="4" t="s">
        <v>5308</v>
      </c>
      <c r="D1779" s="4" t="s">
        <v>5309</v>
      </c>
      <c r="E1779" s="4" t="s">
        <v>5310</v>
      </c>
      <c r="F1779" s="4" t="s">
        <v>1455</v>
      </c>
    </row>
    <row r="1780" spans="2:6">
      <c r="B1780" s="4" t="str">
        <f t="shared" si="28"/>
        <v>06F2</v>
      </c>
      <c r="C1780" s="4" t="s">
        <v>5311</v>
      </c>
      <c r="D1780" s="4" t="s">
        <v>5312</v>
      </c>
      <c r="E1780" s="4" t="s">
        <v>5313</v>
      </c>
      <c r="F1780" s="4" t="s">
        <v>1455</v>
      </c>
    </row>
    <row r="1781" spans="2:6">
      <c r="B1781" s="4" t="str">
        <f t="shared" si="28"/>
        <v>06F3</v>
      </c>
      <c r="C1781" s="4" t="s">
        <v>5314</v>
      </c>
      <c r="D1781" s="4" t="s">
        <v>5315</v>
      </c>
      <c r="E1781" s="4" t="s">
        <v>5316</v>
      </c>
      <c r="F1781" s="4" t="s">
        <v>1455</v>
      </c>
    </row>
    <row r="1782" spans="2:6">
      <c r="B1782" s="4" t="str">
        <f t="shared" si="28"/>
        <v>06F4</v>
      </c>
      <c r="C1782" s="4" t="s">
        <v>5317</v>
      </c>
      <c r="D1782" s="4" t="s">
        <v>5318</v>
      </c>
      <c r="E1782" s="4" t="s">
        <v>5319</v>
      </c>
      <c r="F1782" s="4" t="s">
        <v>5301</v>
      </c>
    </row>
    <row r="1783" hidden="1" spans="1:5">
      <c r="A1783" s="4">
        <v>203</v>
      </c>
      <c r="B1783" s="4" t="str">
        <f t="shared" si="28"/>
        <v>06F5</v>
      </c>
      <c r="C1783" s="4" t="s">
        <v>1462</v>
      </c>
      <c r="D1783" s="4" t="s">
        <v>1462</v>
      </c>
      <c r="E1783" s="4" t="s">
        <v>1463</v>
      </c>
    </row>
    <row r="1784" spans="2:6">
      <c r="B1784" s="4" t="str">
        <f t="shared" si="28"/>
        <v>06F6</v>
      </c>
      <c r="C1784" s="4" t="s">
        <v>5320</v>
      </c>
      <c r="D1784" s="4" t="s">
        <v>5321</v>
      </c>
      <c r="E1784" s="4" t="s">
        <v>5322</v>
      </c>
      <c r="F1784" s="4" t="s">
        <v>1455</v>
      </c>
    </row>
    <row r="1785" spans="2:7">
      <c r="B1785" s="4" t="str">
        <f t="shared" si="28"/>
        <v>06F7</v>
      </c>
      <c r="C1785" s="4" t="s">
        <v>5274</v>
      </c>
      <c r="D1785" s="4" t="s">
        <v>5275</v>
      </c>
      <c r="E1785" s="4" t="s">
        <v>5276</v>
      </c>
      <c r="F1785" s="4" t="s">
        <v>5094</v>
      </c>
      <c r="G1785" s="4" t="s">
        <v>5095</v>
      </c>
    </row>
    <row r="1786" spans="2:7">
      <c r="B1786" s="4" t="str">
        <f t="shared" si="28"/>
        <v>06F8</v>
      </c>
      <c r="C1786" s="4" t="s">
        <v>5277</v>
      </c>
      <c r="D1786" s="4" t="s">
        <v>5278</v>
      </c>
      <c r="E1786" s="4" t="s">
        <v>5279</v>
      </c>
      <c r="F1786" s="4" t="s">
        <v>5094</v>
      </c>
      <c r="G1786" s="4" t="s">
        <v>5095</v>
      </c>
    </row>
    <row r="1787" spans="2:6">
      <c r="B1787" s="4" t="str">
        <f t="shared" si="28"/>
        <v>06F9</v>
      </c>
      <c r="C1787" s="4" t="s">
        <v>5323</v>
      </c>
      <c r="D1787" s="4" t="s">
        <v>5324</v>
      </c>
      <c r="E1787" s="4" t="s">
        <v>5325</v>
      </c>
      <c r="F1787" s="4" t="s">
        <v>5044</v>
      </c>
    </row>
    <row r="1788" spans="2:6">
      <c r="B1788" s="4" t="str">
        <f t="shared" si="28"/>
        <v>06FA</v>
      </c>
      <c r="C1788" s="4" t="s">
        <v>5326</v>
      </c>
      <c r="D1788" s="4" t="s">
        <v>5327</v>
      </c>
      <c r="E1788" s="4" t="s">
        <v>5328</v>
      </c>
      <c r="F1788" s="4" t="s">
        <v>5301</v>
      </c>
    </row>
    <row r="1789" spans="2:6">
      <c r="B1789" s="4" t="str">
        <f t="shared" si="28"/>
        <v>06FB</v>
      </c>
      <c r="C1789" s="4" t="s">
        <v>5329</v>
      </c>
      <c r="D1789" s="4" t="s">
        <v>5330</v>
      </c>
      <c r="E1789" s="4" t="s">
        <v>5331</v>
      </c>
      <c r="F1789" s="4" t="s">
        <v>1455</v>
      </c>
    </row>
    <row r="1790" spans="2:6">
      <c r="B1790" s="4" t="str">
        <f t="shared" si="28"/>
        <v>06FC</v>
      </c>
      <c r="C1790" s="4" t="s">
        <v>5332</v>
      </c>
      <c r="D1790" s="4" t="s">
        <v>5333</v>
      </c>
      <c r="E1790" s="4" t="s">
        <v>5334</v>
      </c>
      <c r="F1790" s="4" t="s">
        <v>1455</v>
      </c>
    </row>
    <row r="1791" spans="2:6">
      <c r="B1791" s="4" t="str">
        <f t="shared" si="28"/>
        <v>06FD</v>
      </c>
      <c r="C1791" s="4" t="s">
        <v>5335</v>
      </c>
      <c r="D1791" s="4" t="s">
        <v>5336</v>
      </c>
      <c r="E1791" s="4" t="s">
        <v>5337</v>
      </c>
      <c r="F1791" s="4" t="s">
        <v>1455</v>
      </c>
    </row>
    <row r="1792" spans="2:6">
      <c r="B1792" s="4" t="str">
        <f t="shared" si="28"/>
        <v>06FE</v>
      </c>
      <c r="C1792" s="4" t="s">
        <v>5338</v>
      </c>
      <c r="D1792" s="4" t="s">
        <v>5339</v>
      </c>
      <c r="E1792" s="4" t="s">
        <v>5340</v>
      </c>
      <c r="F1792" s="4" t="s">
        <v>1455</v>
      </c>
    </row>
    <row r="1793" spans="2:6">
      <c r="B1793" s="4" t="str">
        <f t="shared" si="28"/>
        <v>06FF</v>
      </c>
      <c r="C1793" s="4" t="s">
        <v>1462</v>
      </c>
      <c r="D1793" s="4" t="s">
        <v>1462</v>
      </c>
      <c r="E1793" s="4" t="s">
        <v>1463</v>
      </c>
      <c r="F1793" s="4" t="s">
        <v>1463</v>
      </c>
    </row>
    <row r="1794" spans="2:6">
      <c r="B1794" s="4" t="str">
        <f t="shared" si="28"/>
        <v>0700</v>
      </c>
      <c r="C1794" s="4" t="s">
        <v>5341</v>
      </c>
      <c r="D1794" s="4" t="s">
        <v>5342</v>
      </c>
      <c r="E1794" s="4" t="s">
        <v>5343</v>
      </c>
      <c r="F1794" s="4" t="s">
        <v>1455</v>
      </c>
    </row>
    <row r="1795" spans="2:6">
      <c r="B1795" s="4" t="str">
        <f t="shared" si="28"/>
        <v>0701</v>
      </c>
      <c r="C1795" s="4" t="s">
        <v>5344</v>
      </c>
      <c r="D1795" s="4" t="s">
        <v>5345</v>
      </c>
      <c r="E1795" s="4" t="s">
        <v>5346</v>
      </c>
      <c r="F1795" s="4" t="s">
        <v>1455</v>
      </c>
    </row>
    <row r="1796" spans="2:6">
      <c r="B1796" s="4" t="str">
        <f t="shared" si="28"/>
        <v>0702</v>
      </c>
      <c r="C1796" s="4" t="s">
        <v>5347</v>
      </c>
      <c r="D1796" s="4" t="s">
        <v>5348</v>
      </c>
      <c r="E1796" s="4" t="s">
        <v>5349</v>
      </c>
      <c r="F1796" s="4" t="s">
        <v>1455</v>
      </c>
    </row>
    <row r="1797" spans="2:6">
      <c r="B1797" s="4" t="str">
        <f t="shared" si="28"/>
        <v>0703</v>
      </c>
      <c r="C1797" s="4" t="s">
        <v>5350</v>
      </c>
      <c r="D1797" s="4" t="s">
        <v>5351</v>
      </c>
      <c r="E1797" s="4" t="s">
        <v>5352</v>
      </c>
      <c r="F1797" s="4" t="s">
        <v>1455</v>
      </c>
    </row>
    <row r="1798" spans="2:6">
      <c r="B1798" s="4" t="str">
        <f t="shared" si="28"/>
        <v>0704</v>
      </c>
      <c r="C1798" s="4" t="s">
        <v>5353</v>
      </c>
      <c r="D1798" s="4" t="s">
        <v>5354</v>
      </c>
      <c r="E1798" s="4" t="s">
        <v>5355</v>
      </c>
      <c r="F1798" s="4" t="s">
        <v>1455</v>
      </c>
    </row>
    <row r="1799" spans="2:6">
      <c r="B1799" s="4" t="str">
        <f t="shared" si="28"/>
        <v>0705</v>
      </c>
      <c r="C1799" s="4" t="s">
        <v>5356</v>
      </c>
      <c r="D1799" s="4" t="s">
        <v>5357</v>
      </c>
      <c r="E1799" s="4" t="s">
        <v>5358</v>
      </c>
      <c r="F1799" s="4" t="s">
        <v>1455</v>
      </c>
    </row>
    <row r="1800" spans="2:6">
      <c r="B1800" s="4" t="str">
        <f t="shared" si="28"/>
        <v>0706</v>
      </c>
      <c r="C1800" s="4" t="s">
        <v>5359</v>
      </c>
      <c r="D1800" s="4" t="s">
        <v>5360</v>
      </c>
      <c r="E1800" s="4" t="s">
        <v>5361</v>
      </c>
      <c r="F1800" s="4" t="s">
        <v>1455</v>
      </c>
    </row>
    <row r="1801" spans="2:6">
      <c r="B1801" s="4" t="str">
        <f t="shared" si="28"/>
        <v>0707</v>
      </c>
      <c r="C1801" s="4" t="s">
        <v>5362</v>
      </c>
      <c r="D1801" s="4" t="s">
        <v>5363</v>
      </c>
      <c r="E1801" s="4" t="s">
        <v>5364</v>
      </c>
      <c r="F1801" s="4" t="s">
        <v>1455</v>
      </c>
    </row>
    <row r="1802" spans="2:6">
      <c r="B1802" s="4" t="str">
        <f t="shared" si="28"/>
        <v>0708</v>
      </c>
      <c r="C1802" s="4" t="s">
        <v>5365</v>
      </c>
      <c r="D1802" s="4" t="s">
        <v>5366</v>
      </c>
      <c r="E1802" s="4" t="s">
        <v>5367</v>
      </c>
      <c r="F1802" s="4" t="s">
        <v>1455</v>
      </c>
    </row>
    <row r="1803" spans="2:6">
      <c r="B1803" s="4" t="str">
        <f t="shared" si="28"/>
        <v>0709</v>
      </c>
      <c r="C1803" s="4" t="s">
        <v>5368</v>
      </c>
      <c r="D1803" s="4" t="s">
        <v>5369</v>
      </c>
      <c r="E1803" s="4" t="s">
        <v>5370</v>
      </c>
      <c r="F1803" s="4" t="s">
        <v>1455</v>
      </c>
    </row>
    <row r="1804" spans="2:6">
      <c r="B1804" s="4" t="str">
        <f t="shared" si="28"/>
        <v>070A</v>
      </c>
      <c r="C1804" s="4" t="s">
        <v>5371</v>
      </c>
      <c r="D1804" s="4" t="s">
        <v>5372</v>
      </c>
      <c r="E1804" s="4" t="s">
        <v>5373</v>
      </c>
      <c r="F1804" s="4" t="s">
        <v>1455</v>
      </c>
    </row>
    <row r="1805" spans="2:6">
      <c r="B1805" s="4" t="str">
        <f t="shared" si="28"/>
        <v>070B</v>
      </c>
      <c r="C1805" s="4" t="s">
        <v>5374</v>
      </c>
      <c r="D1805" s="4" t="s">
        <v>5375</v>
      </c>
      <c r="E1805" s="4" t="s">
        <v>5376</v>
      </c>
      <c r="F1805" s="4" t="s">
        <v>1455</v>
      </c>
    </row>
    <row r="1806" spans="2:6">
      <c r="B1806" s="4" t="str">
        <f t="shared" si="28"/>
        <v>070C</v>
      </c>
      <c r="C1806" s="4" t="s">
        <v>5377</v>
      </c>
      <c r="D1806" s="4" t="s">
        <v>5378</v>
      </c>
      <c r="E1806" s="4" t="s">
        <v>5379</v>
      </c>
      <c r="F1806" s="4" t="s">
        <v>1455</v>
      </c>
    </row>
    <row r="1807" spans="2:6">
      <c r="B1807" s="4" t="str">
        <f t="shared" si="28"/>
        <v>070D</v>
      </c>
      <c r="C1807" s="4" t="s">
        <v>5380</v>
      </c>
      <c r="D1807" s="4" t="s">
        <v>5381</v>
      </c>
      <c r="E1807" s="4" t="s">
        <v>5382</v>
      </c>
      <c r="F1807" s="4" t="s">
        <v>1455</v>
      </c>
    </row>
    <row r="1808" spans="2:6">
      <c r="B1808" s="4" t="str">
        <f t="shared" si="28"/>
        <v>070E</v>
      </c>
      <c r="C1808" s="4" t="s">
        <v>5383</v>
      </c>
      <c r="D1808" s="4" t="s">
        <v>5384</v>
      </c>
      <c r="E1808" s="4" t="s">
        <v>5385</v>
      </c>
      <c r="F1808" s="4" t="s">
        <v>1455</v>
      </c>
    </row>
    <row r="1809" spans="2:6">
      <c r="B1809" s="4" t="str">
        <f t="shared" si="28"/>
        <v>070F</v>
      </c>
      <c r="C1809" s="4" t="s">
        <v>5386</v>
      </c>
      <c r="D1809" s="4" t="s">
        <v>5387</v>
      </c>
      <c r="E1809" s="4" t="s">
        <v>5388</v>
      </c>
      <c r="F1809" s="4" t="s">
        <v>1455</v>
      </c>
    </row>
    <row r="1810" spans="1:2">
      <c r="A1810" s="4">
        <v>230</v>
      </c>
      <c r="B1810" s="4" t="str">
        <f t="shared" si="28"/>
        <v>0710</v>
      </c>
    </row>
    <row r="1811" spans="1:2">
      <c r="A1811" s="4">
        <v>231</v>
      </c>
      <c r="B1811" s="4" t="str">
        <f t="shared" ref="B1811:B1830" si="29">DEC2HEX(ROW($A1809),4)</f>
        <v>0711</v>
      </c>
    </row>
    <row r="1812" spans="1:2">
      <c r="A1812" s="4">
        <v>232</v>
      </c>
      <c r="B1812" s="4" t="str">
        <f t="shared" si="29"/>
        <v>0712</v>
      </c>
    </row>
    <row r="1813" spans="1:2">
      <c r="A1813" s="4">
        <v>233</v>
      </c>
      <c r="B1813" s="4" t="str">
        <f t="shared" si="29"/>
        <v>0713</v>
      </c>
    </row>
    <row r="1814" spans="1:2">
      <c r="A1814" s="4">
        <v>234</v>
      </c>
      <c r="B1814" s="4" t="str">
        <f t="shared" si="29"/>
        <v>0714</v>
      </c>
    </row>
    <row r="1815" spans="1:2">
      <c r="A1815" s="4">
        <v>235</v>
      </c>
      <c r="B1815" s="4" t="str">
        <f t="shared" si="29"/>
        <v>0715</v>
      </c>
    </row>
    <row r="1816" spans="1:2">
      <c r="A1816" s="4">
        <v>236</v>
      </c>
      <c r="B1816" s="4" t="str">
        <f t="shared" si="29"/>
        <v>0716</v>
      </c>
    </row>
    <row r="1817" spans="1:2">
      <c r="A1817" s="4">
        <v>237</v>
      </c>
      <c r="B1817" s="4" t="str">
        <f t="shared" si="29"/>
        <v>0717</v>
      </c>
    </row>
    <row r="1818" spans="1:2">
      <c r="A1818" s="4">
        <v>238</v>
      </c>
      <c r="B1818" s="4" t="str">
        <f t="shared" si="29"/>
        <v>0718</v>
      </c>
    </row>
    <row r="1819" spans="1:2">
      <c r="A1819" s="4">
        <v>239</v>
      </c>
      <c r="B1819" s="4" t="str">
        <f t="shared" si="29"/>
        <v>0719</v>
      </c>
    </row>
    <row r="1820" spans="1:2">
      <c r="A1820" s="4">
        <v>240</v>
      </c>
      <c r="B1820" s="4" t="str">
        <f t="shared" si="29"/>
        <v>071A</v>
      </c>
    </row>
    <row r="1821" spans="1:2">
      <c r="A1821" s="4">
        <v>241</v>
      </c>
      <c r="B1821" s="4" t="str">
        <f t="shared" si="29"/>
        <v>071B</v>
      </c>
    </row>
    <row r="1822" spans="1:2">
      <c r="A1822" s="4">
        <v>242</v>
      </c>
      <c r="B1822" s="4" t="str">
        <f t="shared" si="29"/>
        <v>071C</v>
      </c>
    </row>
    <row r="1823" spans="1:2">
      <c r="A1823" s="4">
        <v>243</v>
      </c>
      <c r="B1823" s="4" t="str">
        <f t="shared" si="29"/>
        <v>071D</v>
      </c>
    </row>
    <row r="1824" spans="1:2">
      <c r="A1824" s="4">
        <v>244</v>
      </c>
      <c r="B1824" s="4" t="str">
        <f t="shared" si="29"/>
        <v>071E</v>
      </c>
    </row>
    <row r="1825" spans="1:2">
      <c r="A1825" s="4">
        <v>245</v>
      </c>
      <c r="B1825" s="4" t="str">
        <f t="shared" si="29"/>
        <v>071F</v>
      </c>
    </row>
    <row r="1826" spans="1:2">
      <c r="A1826" s="4">
        <v>246</v>
      </c>
      <c r="B1826" s="4" t="str">
        <f t="shared" si="29"/>
        <v>0720</v>
      </c>
    </row>
    <row r="1827" spans="1:2">
      <c r="A1827" s="4">
        <v>247</v>
      </c>
      <c r="B1827" s="4" t="str">
        <f t="shared" si="29"/>
        <v>0721</v>
      </c>
    </row>
    <row r="1828" spans="1:2">
      <c r="A1828" s="4">
        <v>248</v>
      </c>
      <c r="B1828" s="4" t="str">
        <f t="shared" si="29"/>
        <v>0722</v>
      </c>
    </row>
    <row r="1829" spans="1:2">
      <c r="A1829" s="4">
        <v>249</v>
      </c>
      <c r="B1829" s="4" t="str">
        <f t="shared" si="29"/>
        <v>0723</v>
      </c>
    </row>
    <row r="1830" spans="2:6">
      <c r="B1830" s="4" t="str">
        <f t="shared" si="29"/>
        <v>0724</v>
      </c>
      <c r="C1830" s="4" t="s">
        <v>5389</v>
      </c>
      <c r="D1830" s="4" t="s">
        <v>5390</v>
      </c>
      <c r="E1830" s="4" t="s">
        <v>5391</v>
      </c>
      <c r="F1830" s="4" t="s">
        <v>1455</v>
      </c>
    </row>
  </sheetData>
  <sheetProtection sheet="1" autoFilter="0" objects="1"/>
  <autoFilter ref="C1:F1809">
    <filterColumn colId="3">
      <filters>
        <filter val="系统物品"/>
        <filter val="重要物品"/>
        <filter val="精灵球"/>
        <filter val="材料单"/>
        <filter val="道具"/>
        <filter val="无信息道具"/>
        <filter val="重要物品（剧情强制回收你无法看到样子）"/>
        <filter val="???"/>
      </filters>
    </filterColumn>
    <extLst/>
  </autoFilter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9"/>
  <dimension ref="A1:H1010"/>
  <sheetViews>
    <sheetView workbookViewId="0">
      <selection activeCell="F1" sqref="F$1:F$1048576"/>
    </sheetView>
  </sheetViews>
  <sheetFormatPr defaultColWidth="9" defaultRowHeight="16.5" outlineLevelCol="7"/>
  <cols>
    <col min="1" max="1" width="12.875" style="1" customWidth="1"/>
    <col min="2" max="2" width="14.625" style="1" customWidth="1"/>
    <col min="3" max="3" width="10.875" style="1" customWidth="1"/>
    <col min="4" max="4" width="12.875" style="1" customWidth="1"/>
    <col min="5" max="5" width="14.625" style="1" customWidth="1"/>
    <col min="6" max="6" width="5.875" style="1" customWidth="1"/>
    <col min="7" max="7" width="9" style="1"/>
    <col min="8" max="8" width="5.875" style="1" customWidth="1"/>
    <col min="9" max="16384" width="9" style="1"/>
  </cols>
  <sheetData>
    <row r="1" spans="1:8">
      <c r="A1" s="1" t="s">
        <v>5392</v>
      </c>
      <c r="B1" s="1" t="s">
        <v>5393</v>
      </c>
      <c r="C1" s="1" t="s">
        <v>5394</v>
      </c>
      <c r="D1" s="1" t="s">
        <v>5392</v>
      </c>
      <c r="E1" s="1" t="s">
        <v>5393</v>
      </c>
      <c r="F1" s="1">
        <v>2</v>
      </c>
      <c r="G1" s="1" t="str">
        <f>DEC2HEX(F1,3)</f>
        <v>002</v>
      </c>
      <c r="H1" s="1">
        <v>1</v>
      </c>
    </row>
    <row r="2" spans="1:8">
      <c r="A2" s="1" t="s">
        <v>5395</v>
      </c>
      <c r="B2" s="1" t="s">
        <v>5396</v>
      </c>
      <c r="C2" s="1" t="s">
        <v>5397</v>
      </c>
      <c r="D2" s="1" t="s">
        <v>5395</v>
      </c>
      <c r="E2" s="1" t="s">
        <v>5396</v>
      </c>
      <c r="F2" s="1">
        <v>4</v>
      </c>
      <c r="G2" s="1" t="str">
        <f t="shared" ref="G2:G65" si="0">DEC2HEX(F2,3)</f>
        <v>004</v>
      </c>
      <c r="H2" s="1">
        <v>2</v>
      </c>
    </row>
    <row r="3" spans="1:8">
      <c r="A3" s="1" t="s">
        <v>5398</v>
      </c>
      <c r="B3" s="1" t="s">
        <v>5399</v>
      </c>
      <c r="C3" s="1" t="s">
        <v>5400</v>
      </c>
      <c r="D3" s="1" t="s">
        <v>5398</v>
      </c>
      <c r="E3" s="1" t="s">
        <v>5399</v>
      </c>
      <c r="F3" s="1">
        <v>6</v>
      </c>
      <c r="G3" s="1" t="str">
        <f t="shared" si="0"/>
        <v>006</v>
      </c>
      <c r="H3" s="1">
        <v>3</v>
      </c>
    </row>
    <row r="4" spans="1:8">
      <c r="A4" s="1" t="s">
        <v>5401</v>
      </c>
      <c r="B4" s="1" t="s">
        <v>532</v>
      </c>
      <c r="C4" s="1" t="s">
        <v>52</v>
      </c>
      <c r="D4" s="1" t="s">
        <v>5401</v>
      </c>
      <c r="E4" s="1" t="s">
        <v>532</v>
      </c>
      <c r="F4" s="1">
        <v>8</v>
      </c>
      <c r="G4" s="1" t="str">
        <f t="shared" si="0"/>
        <v>008</v>
      </c>
      <c r="H4" s="1">
        <v>4</v>
      </c>
    </row>
    <row r="5" spans="1:8">
      <c r="A5" s="1" t="s">
        <v>5402</v>
      </c>
      <c r="B5" s="1" t="s">
        <v>534</v>
      </c>
      <c r="C5" s="1" t="s">
        <v>53</v>
      </c>
      <c r="D5" s="1" t="s">
        <v>5402</v>
      </c>
      <c r="E5" s="1" t="s">
        <v>534</v>
      </c>
      <c r="F5" s="1">
        <v>10</v>
      </c>
      <c r="G5" s="1" t="str">
        <f t="shared" si="0"/>
        <v>00A</v>
      </c>
      <c r="H5" s="1">
        <v>5</v>
      </c>
    </row>
    <row r="6" spans="1:8">
      <c r="A6" s="1" t="s">
        <v>5403</v>
      </c>
      <c r="B6" s="1" t="s">
        <v>537</v>
      </c>
      <c r="C6" s="1" t="s">
        <v>54</v>
      </c>
      <c r="D6" s="1" t="s">
        <v>5403</v>
      </c>
      <c r="E6" s="1" t="s">
        <v>537</v>
      </c>
      <c r="F6" s="1">
        <v>12</v>
      </c>
      <c r="G6" s="1" t="str">
        <f t="shared" si="0"/>
        <v>00C</v>
      </c>
      <c r="H6" s="1">
        <v>6</v>
      </c>
    </row>
    <row r="7" spans="1:8">
      <c r="A7" s="1" t="s">
        <v>5404</v>
      </c>
      <c r="B7" s="1" t="s">
        <v>5405</v>
      </c>
      <c r="C7" s="1" t="s">
        <v>5406</v>
      </c>
      <c r="D7" s="1" t="s">
        <v>5404</v>
      </c>
      <c r="E7" s="1" t="s">
        <v>5405</v>
      </c>
      <c r="F7" s="1">
        <v>14</v>
      </c>
      <c r="G7" s="1" t="str">
        <f t="shared" si="0"/>
        <v>00E</v>
      </c>
      <c r="H7" s="1">
        <v>7</v>
      </c>
    </row>
    <row r="8" spans="1:8">
      <c r="A8" s="1" t="s">
        <v>5407</v>
      </c>
      <c r="B8" s="1" t="s">
        <v>5408</v>
      </c>
      <c r="C8" s="1" t="s">
        <v>5409</v>
      </c>
      <c r="D8" s="1" t="s">
        <v>5407</v>
      </c>
      <c r="E8" s="1" t="s">
        <v>5408</v>
      </c>
      <c r="F8" s="1">
        <v>16</v>
      </c>
      <c r="G8" s="1" t="str">
        <f t="shared" si="0"/>
        <v>010</v>
      </c>
      <c r="H8" s="1">
        <v>8</v>
      </c>
    </row>
    <row r="9" spans="1:8">
      <c r="A9" s="1" t="s">
        <v>5410</v>
      </c>
      <c r="B9" s="1" t="s">
        <v>5411</v>
      </c>
      <c r="C9" s="1" t="s">
        <v>5412</v>
      </c>
      <c r="D9" s="1" t="s">
        <v>5410</v>
      </c>
      <c r="E9" s="1" t="s">
        <v>5411</v>
      </c>
      <c r="F9" s="1">
        <v>18</v>
      </c>
      <c r="G9" s="1" t="str">
        <f t="shared" si="0"/>
        <v>012</v>
      </c>
      <c r="H9" s="1">
        <v>9</v>
      </c>
    </row>
    <row r="10" spans="1:8">
      <c r="A10" s="1" t="s">
        <v>5413</v>
      </c>
      <c r="B10" s="1" t="s">
        <v>5414</v>
      </c>
      <c r="C10" s="1" t="s">
        <v>5415</v>
      </c>
      <c r="D10" s="1" t="s">
        <v>5413</v>
      </c>
      <c r="E10" s="1" t="s">
        <v>5414</v>
      </c>
      <c r="F10" s="1">
        <v>20</v>
      </c>
      <c r="G10" s="1" t="str">
        <f t="shared" si="0"/>
        <v>014</v>
      </c>
      <c r="H10" s="1">
        <v>10</v>
      </c>
    </row>
    <row r="11" spans="1:8">
      <c r="A11" s="1" t="s">
        <v>5416</v>
      </c>
      <c r="B11" s="1" t="s">
        <v>5417</v>
      </c>
      <c r="C11" s="1" t="s">
        <v>5418</v>
      </c>
      <c r="D11" s="1" t="s">
        <v>5416</v>
      </c>
      <c r="E11" s="1" t="s">
        <v>5417</v>
      </c>
      <c r="F11" s="1">
        <v>22</v>
      </c>
      <c r="G11" s="1" t="str">
        <f t="shared" si="0"/>
        <v>016</v>
      </c>
      <c r="H11" s="1">
        <v>11</v>
      </c>
    </row>
    <row r="12" spans="1:8">
      <c r="A12" s="1" t="s">
        <v>5419</v>
      </c>
      <c r="B12" s="1" t="s">
        <v>5420</v>
      </c>
      <c r="C12" s="1" t="s">
        <v>5421</v>
      </c>
      <c r="D12" s="1" t="s">
        <v>5419</v>
      </c>
      <c r="E12" s="1" t="s">
        <v>5420</v>
      </c>
      <c r="F12" s="1">
        <v>24</v>
      </c>
      <c r="G12" s="1" t="str">
        <f t="shared" si="0"/>
        <v>018</v>
      </c>
      <c r="H12" s="1">
        <v>12</v>
      </c>
    </row>
    <row r="13" spans="1:8">
      <c r="A13" s="1" t="s">
        <v>5422</v>
      </c>
      <c r="B13" s="1" t="s">
        <v>5423</v>
      </c>
      <c r="C13" s="1" t="s">
        <v>5424</v>
      </c>
      <c r="D13" s="1" t="s">
        <v>5422</v>
      </c>
      <c r="E13" s="1" t="s">
        <v>5423</v>
      </c>
      <c r="F13" s="1">
        <v>26</v>
      </c>
      <c r="G13" s="1" t="str">
        <f t="shared" si="0"/>
        <v>01A</v>
      </c>
      <c r="H13" s="1">
        <v>13</v>
      </c>
    </row>
    <row r="14" spans="1:8">
      <c r="A14" s="1" t="s">
        <v>5425</v>
      </c>
      <c r="B14" s="1" t="s">
        <v>5426</v>
      </c>
      <c r="C14" s="1" t="s">
        <v>5427</v>
      </c>
      <c r="D14" s="1" t="s">
        <v>5425</v>
      </c>
      <c r="E14" s="1" t="s">
        <v>5426</v>
      </c>
      <c r="F14" s="1">
        <v>28</v>
      </c>
      <c r="G14" s="1" t="str">
        <f t="shared" si="0"/>
        <v>01C</v>
      </c>
      <c r="H14" s="1">
        <v>14</v>
      </c>
    </row>
    <row r="15" spans="1:8">
      <c r="A15" s="1" t="s">
        <v>5428</v>
      </c>
      <c r="B15" s="1" t="s">
        <v>5429</v>
      </c>
      <c r="C15" s="1" t="s">
        <v>5430</v>
      </c>
      <c r="D15" s="1" t="s">
        <v>5428</v>
      </c>
      <c r="E15" s="1" t="s">
        <v>5429</v>
      </c>
      <c r="F15" s="1">
        <v>30</v>
      </c>
      <c r="G15" s="1" t="str">
        <f t="shared" si="0"/>
        <v>01E</v>
      </c>
      <c r="H15" s="1">
        <v>15</v>
      </c>
    </row>
    <row r="16" spans="1:8">
      <c r="A16" s="1" t="s">
        <v>5431</v>
      </c>
      <c r="B16" s="1" t="s">
        <v>5432</v>
      </c>
      <c r="C16" s="1" t="s">
        <v>5433</v>
      </c>
      <c r="D16" s="1" t="s">
        <v>5431</v>
      </c>
      <c r="E16" s="1" t="s">
        <v>5432</v>
      </c>
      <c r="F16" s="1">
        <v>32</v>
      </c>
      <c r="G16" s="1" t="str">
        <f t="shared" si="0"/>
        <v>020</v>
      </c>
      <c r="H16" s="1">
        <v>16</v>
      </c>
    </row>
    <row r="17" spans="1:8">
      <c r="A17" s="1" t="s">
        <v>5434</v>
      </c>
      <c r="B17" s="1" t="s">
        <v>5435</v>
      </c>
      <c r="C17" s="1" t="s">
        <v>5436</v>
      </c>
      <c r="D17" s="1" t="s">
        <v>5434</v>
      </c>
      <c r="E17" s="1" t="s">
        <v>5435</v>
      </c>
      <c r="F17" s="1">
        <v>34</v>
      </c>
      <c r="G17" s="1" t="str">
        <f t="shared" si="0"/>
        <v>022</v>
      </c>
      <c r="H17" s="1">
        <v>17</v>
      </c>
    </row>
    <row r="18" spans="1:8">
      <c r="A18" s="1" t="s">
        <v>5437</v>
      </c>
      <c r="B18" s="1" t="s">
        <v>5438</v>
      </c>
      <c r="C18" s="1" t="s">
        <v>5439</v>
      </c>
      <c r="D18" s="1" t="s">
        <v>5437</v>
      </c>
      <c r="E18" s="1" t="s">
        <v>5438</v>
      </c>
      <c r="F18" s="1">
        <v>36</v>
      </c>
      <c r="G18" s="1" t="str">
        <f t="shared" si="0"/>
        <v>024</v>
      </c>
      <c r="H18" s="1">
        <v>18</v>
      </c>
    </row>
    <row r="19" spans="1:8">
      <c r="A19" s="1" t="s">
        <v>5440</v>
      </c>
      <c r="B19" s="1" t="s">
        <v>5441</v>
      </c>
      <c r="C19" s="1" t="s">
        <v>5442</v>
      </c>
      <c r="D19" s="1" t="s">
        <v>5440</v>
      </c>
      <c r="E19" s="1" t="s">
        <v>5441</v>
      </c>
      <c r="F19" s="1">
        <v>38</v>
      </c>
      <c r="G19" s="1" t="str">
        <f t="shared" si="0"/>
        <v>026</v>
      </c>
      <c r="H19" s="1">
        <v>19</v>
      </c>
    </row>
    <row r="20" spans="1:8">
      <c r="A20" s="1" t="s">
        <v>5443</v>
      </c>
      <c r="B20" s="1" t="s">
        <v>5444</v>
      </c>
      <c r="C20" s="1" t="s">
        <v>5445</v>
      </c>
      <c r="D20" s="1" t="s">
        <v>5443</v>
      </c>
      <c r="E20" s="1" t="s">
        <v>5444</v>
      </c>
      <c r="F20" s="1">
        <v>40</v>
      </c>
      <c r="G20" s="1" t="str">
        <f t="shared" si="0"/>
        <v>028</v>
      </c>
      <c r="H20" s="1">
        <v>20</v>
      </c>
    </row>
    <row r="21" spans="1:8">
      <c r="A21" s="1" t="s">
        <v>5446</v>
      </c>
      <c r="B21" s="1" t="s">
        <v>5447</v>
      </c>
      <c r="C21" s="1" t="s">
        <v>5448</v>
      </c>
      <c r="D21" s="1" t="s">
        <v>5446</v>
      </c>
      <c r="E21" s="1" t="s">
        <v>5447</v>
      </c>
      <c r="F21" s="1">
        <v>42</v>
      </c>
      <c r="G21" s="1" t="str">
        <f t="shared" si="0"/>
        <v>02A</v>
      </c>
      <c r="H21" s="1">
        <v>21</v>
      </c>
    </row>
    <row r="22" spans="1:8">
      <c r="A22" s="1" t="s">
        <v>5449</v>
      </c>
      <c r="B22" s="1" t="s">
        <v>5450</v>
      </c>
      <c r="C22" s="1" t="s">
        <v>5451</v>
      </c>
      <c r="D22" s="1" t="s">
        <v>5449</v>
      </c>
      <c r="E22" s="1" t="s">
        <v>5450</v>
      </c>
      <c r="F22" s="1">
        <v>44</v>
      </c>
      <c r="G22" s="1" t="str">
        <f t="shared" si="0"/>
        <v>02C</v>
      </c>
      <c r="H22" s="1">
        <v>22</v>
      </c>
    </row>
    <row r="23" spans="1:8">
      <c r="A23" s="1" t="s">
        <v>5452</v>
      </c>
      <c r="B23" s="1" t="s">
        <v>5453</v>
      </c>
      <c r="C23" s="1" t="s">
        <v>5454</v>
      </c>
      <c r="D23" s="1" t="s">
        <v>5452</v>
      </c>
      <c r="E23" s="1" t="s">
        <v>5453</v>
      </c>
      <c r="F23" s="1">
        <v>46</v>
      </c>
      <c r="G23" s="1" t="str">
        <f t="shared" si="0"/>
        <v>02E</v>
      </c>
      <c r="H23" s="1">
        <v>23</v>
      </c>
    </row>
    <row r="24" spans="1:8">
      <c r="A24" s="1" t="s">
        <v>5455</v>
      </c>
      <c r="B24" s="1" t="s">
        <v>5456</v>
      </c>
      <c r="C24" s="1" t="s">
        <v>5457</v>
      </c>
      <c r="D24" s="1" t="s">
        <v>5455</v>
      </c>
      <c r="E24" s="1" t="s">
        <v>5456</v>
      </c>
      <c r="F24" s="1">
        <v>48</v>
      </c>
      <c r="G24" s="1" t="str">
        <f t="shared" si="0"/>
        <v>030</v>
      </c>
      <c r="H24" s="1">
        <v>24</v>
      </c>
    </row>
    <row r="25" spans="1:8">
      <c r="A25" s="1" t="s">
        <v>5458</v>
      </c>
      <c r="B25" s="1" t="s">
        <v>539</v>
      </c>
      <c r="C25" s="1" t="s">
        <v>55</v>
      </c>
      <c r="D25" s="1" t="s">
        <v>5458</v>
      </c>
      <c r="E25" s="1" t="s">
        <v>539</v>
      </c>
      <c r="F25" s="1">
        <v>50</v>
      </c>
      <c r="G25" s="1" t="str">
        <f t="shared" si="0"/>
        <v>032</v>
      </c>
      <c r="H25" s="1">
        <v>25</v>
      </c>
    </row>
    <row r="26" spans="1:8">
      <c r="A26" s="1" t="s">
        <v>5459</v>
      </c>
      <c r="B26" s="1" t="s">
        <v>541</v>
      </c>
      <c r="C26" s="1" t="s">
        <v>56</v>
      </c>
      <c r="D26" s="1" t="s">
        <v>5459</v>
      </c>
      <c r="E26" s="1" t="s">
        <v>541</v>
      </c>
      <c r="F26" s="1">
        <v>52</v>
      </c>
      <c r="G26" s="1" t="str">
        <f t="shared" si="0"/>
        <v>034</v>
      </c>
      <c r="H26" s="1">
        <v>26</v>
      </c>
    </row>
    <row r="27" spans="1:8">
      <c r="A27" s="1" t="s">
        <v>5460</v>
      </c>
      <c r="B27" s="1" t="s">
        <v>5461</v>
      </c>
      <c r="C27" s="1" t="s">
        <v>5462</v>
      </c>
      <c r="D27" s="1" t="s">
        <v>5460</v>
      </c>
      <c r="E27" s="1" t="s">
        <v>5461</v>
      </c>
      <c r="F27" s="1">
        <v>54</v>
      </c>
      <c r="G27" s="1" t="str">
        <f t="shared" si="0"/>
        <v>036</v>
      </c>
      <c r="H27" s="1">
        <v>27</v>
      </c>
    </row>
    <row r="28" spans="1:8">
      <c r="A28" s="1" t="s">
        <v>5463</v>
      </c>
      <c r="B28" s="1" t="s">
        <v>5464</v>
      </c>
      <c r="C28" s="1" t="s">
        <v>5465</v>
      </c>
      <c r="D28" s="1" t="s">
        <v>5463</v>
      </c>
      <c r="E28" s="1" t="s">
        <v>5464</v>
      </c>
      <c r="F28" s="1">
        <v>56</v>
      </c>
      <c r="G28" s="1" t="str">
        <f t="shared" si="0"/>
        <v>038</v>
      </c>
      <c r="H28" s="1">
        <v>28</v>
      </c>
    </row>
    <row r="29" spans="1:8">
      <c r="A29" s="1" t="s">
        <v>5466</v>
      </c>
      <c r="B29" s="1" t="s">
        <v>5467</v>
      </c>
      <c r="C29" s="1" t="s">
        <v>5468</v>
      </c>
      <c r="D29" s="1" t="s">
        <v>5466</v>
      </c>
      <c r="E29" s="1" t="s">
        <v>5467</v>
      </c>
      <c r="F29" s="1">
        <v>58</v>
      </c>
      <c r="G29" s="1" t="str">
        <f t="shared" si="0"/>
        <v>03A</v>
      </c>
      <c r="H29" s="1">
        <v>29</v>
      </c>
    </row>
    <row r="30" spans="1:8">
      <c r="A30" s="1" t="s">
        <v>5469</v>
      </c>
      <c r="B30" s="1" t="s">
        <v>5470</v>
      </c>
      <c r="C30" s="1" t="s">
        <v>5471</v>
      </c>
      <c r="D30" s="1" t="s">
        <v>5469</v>
      </c>
      <c r="E30" s="1" t="s">
        <v>5470</v>
      </c>
      <c r="F30" s="1">
        <v>60</v>
      </c>
      <c r="G30" s="1" t="str">
        <f t="shared" si="0"/>
        <v>03C</v>
      </c>
      <c r="H30" s="1">
        <v>30</v>
      </c>
    </row>
    <row r="31" spans="1:8">
      <c r="A31" s="1" t="s">
        <v>5472</v>
      </c>
      <c r="B31" s="1" t="s">
        <v>5473</v>
      </c>
      <c r="C31" s="1" t="s">
        <v>5474</v>
      </c>
      <c r="D31" s="1" t="s">
        <v>5472</v>
      </c>
      <c r="E31" s="1" t="s">
        <v>5473</v>
      </c>
      <c r="F31" s="1">
        <v>62</v>
      </c>
      <c r="G31" s="1" t="str">
        <f t="shared" si="0"/>
        <v>03E</v>
      </c>
      <c r="H31" s="1">
        <v>31</v>
      </c>
    </row>
    <row r="32" spans="1:8">
      <c r="A32" s="1" t="s">
        <v>5475</v>
      </c>
      <c r="B32" s="1" t="s">
        <v>5476</v>
      </c>
      <c r="C32" s="1" t="s">
        <v>5477</v>
      </c>
      <c r="D32" s="1" t="s">
        <v>5475</v>
      </c>
      <c r="E32" s="1" t="s">
        <v>5476</v>
      </c>
      <c r="F32" s="1">
        <v>64</v>
      </c>
      <c r="G32" s="1" t="str">
        <f t="shared" si="0"/>
        <v>040</v>
      </c>
      <c r="H32" s="1">
        <v>32</v>
      </c>
    </row>
    <row r="33" spans="1:8">
      <c r="A33" s="1" t="s">
        <v>5478</v>
      </c>
      <c r="B33" s="1" t="s">
        <v>5479</v>
      </c>
      <c r="C33" s="1" t="s">
        <v>5480</v>
      </c>
      <c r="D33" s="1" t="s">
        <v>5478</v>
      </c>
      <c r="E33" s="1" t="s">
        <v>5479</v>
      </c>
      <c r="F33" s="1">
        <v>66</v>
      </c>
      <c r="G33" s="1" t="str">
        <f t="shared" si="0"/>
        <v>042</v>
      </c>
      <c r="H33" s="1">
        <v>33</v>
      </c>
    </row>
    <row r="34" spans="1:8">
      <c r="A34" s="1" t="s">
        <v>5481</v>
      </c>
      <c r="B34" s="1" t="s">
        <v>5482</v>
      </c>
      <c r="C34" s="1" t="s">
        <v>5483</v>
      </c>
      <c r="D34" s="1" t="s">
        <v>5481</v>
      </c>
      <c r="E34" s="1" t="s">
        <v>5482</v>
      </c>
      <c r="F34" s="1">
        <v>68</v>
      </c>
      <c r="G34" s="1" t="str">
        <f t="shared" si="0"/>
        <v>044</v>
      </c>
      <c r="H34" s="1">
        <v>34</v>
      </c>
    </row>
    <row r="35" spans="1:8">
      <c r="A35" s="1" t="s">
        <v>5484</v>
      </c>
      <c r="B35" s="1" t="s">
        <v>5485</v>
      </c>
      <c r="C35" s="1" t="s">
        <v>5486</v>
      </c>
      <c r="D35" s="1" t="s">
        <v>5484</v>
      </c>
      <c r="E35" s="1" t="s">
        <v>5485</v>
      </c>
      <c r="F35" s="1">
        <v>70</v>
      </c>
      <c r="G35" s="1" t="str">
        <f t="shared" si="0"/>
        <v>046</v>
      </c>
      <c r="H35" s="1">
        <v>35</v>
      </c>
    </row>
    <row r="36" spans="1:8">
      <c r="A36" s="1" t="s">
        <v>5487</v>
      </c>
      <c r="B36" s="1" t="s">
        <v>5488</v>
      </c>
      <c r="C36" s="1" t="s">
        <v>5489</v>
      </c>
      <c r="D36" s="1" t="s">
        <v>5487</v>
      </c>
      <c r="E36" s="1" t="s">
        <v>5488</v>
      </c>
      <c r="F36" s="1">
        <v>72</v>
      </c>
      <c r="G36" s="1" t="str">
        <f t="shared" si="0"/>
        <v>048</v>
      </c>
      <c r="H36" s="1">
        <v>36</v>
      </c>
    </row>
    <row r="37" spans="1:8">
      <c r="A37" s="1" t="s">
        <v>5490</v>
      </c>
      <c r="B37" s="1" t="s">
        <v>5491</v>
      </c>
      <c r="C37" s="1" t="s">
        <v>5492</v>
      </c>
      <c r="D37" s="1" t="s">
        <v>5490</v>
      </c>
      <c r="E37" s="1" t="s">
        <v>5491</v>
      </c>
      <c r="F37" s="1">
        <v>74</v>
      </c>
      <c r="G37" s="1" t="str">
        <f t="shared" si="0"/>
        <v>04A</v>
      </c>
      <c r="H37" s="1">
        <v>37</v>
      </c>
    </row>
    <row r="38" spans="1:8">
      <c r="A38" s="1" t="s">
        <v>5493</v>
      </c>
      <c r="B38" s="1" t="s">
        <v>5494</v>
      </c>
      <c r="C38" s="1" t="s">
        <v>5495</v>
      </c>
      <c r="D38" s="1" t="s">
        <v>5493</v>
      </c>
      <c r="E38" s="1" t="s">
        <v>5494</v>
      </c>
      <c r="F38" s="1">
        <v>76</v>
      </c>
      <c r="G38" s="1" t="str">
        <f t="shared" si="0"/>
        <v>04C</v>
      </c>
      <c r="H38" s="1">
        <v>38</v>
      </c>
    </row>
    <row r="39" spans="1:8">
      <c r="A39" s="1" t="s">
        <v>5496</v>
      </c>
      <c r="B39" s="1" t="s">
        <v>544</v>
      </c>
      <c r="C39" s="1" t="s">
        <v>57</v>
      </c>
      <c r="D39" s="1" t="s">
        <v>5496</v>
      </c>
      <c r="E39" s="1" t="s">
        <v>544</v>
      </c>
      <c r="F39" s="1">
        <v>78</v>
      </c>
      <c r="G39" s="1" t="str">
        <f t="shared" si="0"/>
        <v>04E</v>
      </c>
      <c r="H39" s="1">
        <v>39</v>
      </c>
    </row>
    <row r="40" spans="1:8">
      <c r="A40" s="1" t="s">
        <v>5497</v>
      </c>
      <c r="B40" s="1" t="s">
        <v>547</v>
      </c>
      <c r="C40" s="1" t="s">
        <v>58</v>
      </c>
      <c r="D40" s="1" t="s">
        <v>5497</v>
      </c>
      <c r="E40" s="1" t="s">
        <v>547</v>
      </c>
      <c r="F40" s="1">
        <v>80</v>
      </c>
      <c r="G40" s="1" t="str">
        <f t="shared" si="0"/>
        <v>050</v>
      </c>
      <c r="H40" s="1">
        <v>40</v>
      </c>
    </row>
    <row r="41" spans="1:8">
      <c r="A41" s="1" t="s">
        <v>5498</v>
      </c>
      <c r="B41" s="1" t="s">
        <v>5499</v>
      </c>
      <c r="C41" s="1" t="s">
        <v>5500</v>
      </c>
      <c r="D41" s="1" t="s">
        <v>5498</v>
      </c>
      <c r="E41" s="1" t="s">
        <v>5499</v>
      </c>
      <c r="F41" s="1">
        <v>82</v>
      </c>
      <c r="G41" s="1" t="str">
        <f t="shared" si="0"/>
        <v>052</v>
      </c>
      <c r="H41" s="1">
        <v>41</v>
      </c>
    </row>
    <row r="42" spans="1:8">
      <c r="A42" s="1" t="s">
        <v>5501</v>
      </c>
      <c r="B42" s="1" t="s">
        <v>5502</v>
      </c>
      <c r="C42" s="1" t="s">
        <v>5503</v>
      </c>
      <c r="D42" s="1" t="s">
        <v>5501</v>
      </c>
      <c r="E42" s="1" t="s">
        <v>5502</v>
      </c>
      <c r="F42" s="1">
        <v>84</v>
      </c>
      <c r="G42" s="1" t="str">
        <f t="shared" si="0"/>
        <v>054</v>
      </c>
      <c r="H42" s="1">
        <v>42</v>
      </c>
    </row>
    <row r="43" spans="1:8">
      <c r="A43" s="1" t="s">
        <v>5504</v>
      </c>
      <c r="B43" s="1" t="s">
        <v>5505</v>
      </c>
      <c r="C43" s="1" t="s">
        <v>5506</v>
      </c>
      <c r="D43" s="1" t="s">
        <v>5504</v>
      </c>
      <c r="E43" s="1" t="s">
        <v>5505</v>
      </c>
      <c r="F43" s="1">
        <v>86</v>
      </c>
      <c r="G43" s="1" t="str">
        <f t="shared" si="0"/>
        <v>056</v>
      </c>
      <c r="H43" s="1">
        <v>43</v>
      </c>
    </row>
    <row r="44" spans="1:8">
      <c r="A44" s="1" t="s">
        <v>5507</v>
      </c>
      <c r="B44" s="1" t="s">
        <v>5508</v>
      </c>
      <c r="C44" s="1" t="s">
        <v>5509</v>
      </c>
      <c r="D44" s="1" t="s">
        <v>5507</v>
      </c>
      <c r="E44" s="1" t="s">
        <v>5508</v>
      </c>
      <c r="F44" s="1">
        <v>88</v>
      </c>
      <c r="G44" s="1" t="str">
        <f t="shared" si="0"/>
        <v>058</v>
      </c>
      <c r="H44" s="1">
        <v>44</v>
      </c>
    </row>
    <row r="45" spans="1:8">
      <c r="A45" s="1" t="s">
        <v>5510</v>
      </c>
      <c r="B45" s="1" t="s">
        <v>5511</v>
      </c>
      <c r="C45" s="1" t="s">
        <v>5512</v>
      </c>
      <c r="D45" s="1" t="s">
        <v>5510</v>
      </c>
      <c r="E45" s="1" t="s">
        <v>5511</v>
      </c>
      <c r="F45" s="1">
        <v>90</v>
      </c>
      <c r="G45" s="1" t="str">
        <f t="shared" si="0"/>
        <v>05A</v>
      </c>
      <c r="H45" s="1">
        <v>45</v>
      </c>
    </row>
    <row r="46" spans="1:8">
      <c r="A46" s="1" t="s">
        <v>5513</v>
      </c>
      <c r="B46" s="1" t="s">
        <v>5514</v>
      </c>
      <c r="C46" s="1" t="s">
        <v>5515</v>
      </c>
      <c r="D46" s="1" t="s">
        <v>5513</v>
      </c>
      <c r="E46" s="1" t="s">
        <v>5514</v>
      </c>
      <c r="F46" s="1">
        <v>92</v>
      </c>
      <c r="G46" s="1" t="str">
        <f t="shared" si="0"/>
        <v>05C</v>
      </c>
      <c r="H46" s="1">
        <v>46</v>
      </c>
    </row>
    <row r="47" spans="1:8">
      <c r="A47" s="1" t="s">
        <v>5516</v>
      </c>
      <c r="B47" s="1" t="s">
        <v>5517</v>
      </c>
      <c r="C47" s="1" t="s">
        <v>5518</v>
      </c>
      <c r="D47" s="1" t="s">
        <v>5516</v>
      </c>
      <c r="E47" s="1" t="s">
        <v>5517</v>
      </c>
      <c r="F47" s="1">
        <v>94</v>
      </c>
      <c r="G47" s="1" t="str">
        <f t="shared" si="0"/>
        <v>05E</v>
      </c>
      <c r="H47" s="1">
        <v>47</v>
      </c>
    </row>
    <row r="48" spans="1:8">
      <c r="A48" s="1" t="s">
        <v>5519</v>
      </c>
      <c r="B48" s="1" t="s">
        <v>550</v>
      </c>
      <c r="C48" s="1" t="s">
        <v>59</v>
      </c>
      <c r="D48" s="1" t="s">
        <v>5519</v>
      </c>
      <c r="E48" s="1" t="s">
        <v>550</v>
      </c>
      <c r="F48" s="1">
        <v>96</v>
      </c>
      <c r="G48" s="1" t="str">
        <f t="shared" si="0"/>
        <v>060</v>
      </c>
      <c r="H48" s="1">
        <v>48</v>
      </c>
    </row>
    <row r="49" spans="1:8">
      <c r="A49" s="1" t="s">
        <v>5520</v>
      </c>
      <c r="B49" s="1" t="s">
        <v>553</v>
      </c>
      <c r="C49" s="1" t="s">
        <v>60</v>
      </c>
      <c r="D49" s="1" t="s">
        <v>5520</v>
      </c>
      <c r="E49" s="1" t="s">
        <v>553</v>
      </c>
      <c r="F49" s="1">
        <v>98</v>
      </c>
      <c r="G49" s="1" t="str">
        <f t="shared" si="0"/>
        <v>062</v>
      </c>
      <c r="H49" s="1">
        <v>49</v>
      </c>
    </row>
    <row r="50" spans="1:8">
      <c r="A50" s="1" t="s">
        <v>5521</v>
      </c>
      <c r="B50" s="1" t="s">
        <v>555</v>
      </c>
      <c r="C50" s="1" t="s">
        <v>61</v>
      </c>
      <c r="D50" s="1" t="s">
        <v>5521</v>
      </c>
      <c r="E50" s="1" t="s">
        <v>555</v>
      </c>
      <c r="F50" s="1">
        <v>100</v>
      </c>
      <c r="G50" s="1" t="str">
        <f t="shared" si="0"/>
        <v>064</v>
      </c>
      <c r="H50" s="1">
        <v>50</v>
      </c>
    </row>
    <row r="51" spans="1:8">
      <c r="A51" s="1" t="s">
        <v>5522</v>
      </c>
      <c r="B51" s="1" t="s">
        <v>557</v>
      </c>
      <c r="C51" s="1" t="s">
        <v>62</v>
      </c>
      <c r="D51" s="1" t="s">
        <v>5522</v>
      </c>
      <c r="E51" s="1" t="s">
        <v>557</v>
      </c>
      <c r="F51" s="1">
        <v>102</v>
      </c>
      <c r="G51" s="1" t="str">
        <f t="shared" si="0"/>
        <v>066</v>
      </c>
      <c r="H51" s="1">
        <v>51</v>
      </c>
    </row>
    <row r="52" spans="1:8">
      <c r="A52" s="1" t="s">
        <v>5523</v>
      </c>
      <c r="B52" s="1" t="s">
        <v>559</v>
      </c>
      <c r="C52" s="1" t="s">
        <v>63</v>
      </c>
      <c r="D52" s="1" t="s">
        <v>5523</v>
      </c>
      <c r="E52" s="1" t="s">
        <v>559</v>
      </c>
      <c r="F52" s="1">
        <v>104</v>
      </c>
      <c r="G52" s="1" t="str">
        <f t="shared" si="0"/>
        <v>068</v>
      </c>
      <c r="H52" s="1">
        <v>52</v>
      </c>
    </row>
    <row r="53" spans="1:8">
      <c r="A53" s="1" t="s">
        <v>5524</v>
      </c>
      <c r="B53" s="1" t="s">
        <v>561</v>
      </c>
      <c r="C53" s="1" t="s">
        <v>64</v>
      </c>
      <c r="D53" s="1" t="s">
        <v>5524</v>
      </c>
      <c r="E53" s="1" t="s">
        <v>561</v>
      </c>
      <c r="F53" s="1">
        <v>106</v>
      </c>
      <c r="G53" s="1" t="str">
        <f t="shared" si="0"/>
        <v>06A</v>
      </c>
      <c r="H53" s="1">
        <v>53</v>
      </c>
    </row>
    <row r="54" spans="1:8">
      <c r="A54" s="1" t="s">
        <v>5525</v>
      </c>
      <c r="B54" s="1" t="s">
        <v>563</v>
      </c>
      <c r="C54" s="1" t="s">
        <v>65</v>
      </c>
      <c r="D54" s="1" t="s">
        <v>5525</v>
      </c>
      <c r="E54" s="1" t="s">
        <v>563</v>
      </c>
      <c r="F54" s="1">
        <v>108</v>
      </c>
      <c r="G54" s="1" t="str">
        <f t="shared" si="0"/>
        <v>06C</v>
      </c>
      <c r="H54" s="1">
        <v>54</v>
      </c>
    </row>
    <row r="55" spans="1:8">
      <c r="A55" s="1" t="s">
        <v>5526</v>
      </c>
      <c r="B55" s="1" t="s">
        <v>565</v>
      </c>
      <c r="C55" s="1" t="s">
        <v>66</v>
      </c>
      <c r="D55" s="1" t="s">
        <v>5526</v>
      </c>
      <c r="E55" s="1" t="s">
        <v>565</v>
      </c>
      <c r="F55" s="1">
        <v>110</v>
      </c>
      <c r="G55" s="1" t="str">
        <f t="shared" si="0"/>
        <v>06E</v>
      </c>
      <c r="H55" s="1">
        <v>55</v>
      </c>
    </row>
    <row r="56" spans="1:8">
      <c r="A56" s="1" t="s">
        <v>5527</v>
      </c>
      <c r="B56" s="1" t="s">
        <v>568</v>
      </c>
      <c r="C56" s="1" t="s">
        <v>67</v>
      </c>
      <c r="D56" s="1" t="s">
        <v>5527</v>
      </c>
      <c r="E56" s="1" t="s">
        <v>568</v>
      </c>
      <c r="F56" s="1">
        <v>112</v>
      </c>
      <c r="G56" s="1" t="str">
        <f t="shared" si="0"/>
        <v>070</v>
      </c>
      <c r="H56" s="1">
        <v>56</v>
      </c>
    </row>
    <row r="57" spans="1:8">
      <c r="A57" s="1" t="s">
        <v>5528</v>
      </c>
      <c r="B57" s="1" t="s">
        <v>571</v>
      </c>
      <c r="C57" s="1" t="s">
        <v>68</v>
      </c>
      <c r="D57" s="1" t="s">
        <v>5528</v>
      </c>
      <c r="E57" s="1" t="s">
        <v>571</v>
      </c>
      <c r="F57" s="1">
        <v>114</v>
      </c>
      <c r="G57" s="1" t="str">
        <f t="shared" si="0"/>
        <v>072</v>
      </c>
      <c r="H57" s="1">
        <v>57</v>
      </c>
    </row>
    <row r="58" spans="1:8">
      <c r="A58" s="1" t="s">
        <v>5529</v>
      </c>
      <c r="B58" s="1" t="s">
        <v>574</v>
      </c>
      <c r="C58" s="1" t="s">
        <v>69</v>
      </c>
      <c r="D58" s="1" t="s">
        <v>5529</v>
      </c>
      <c r="E58" s="1" t="s">
        <v>574</v>
      </c>
      <c r="F58" s="1">
        <v>116</v>
      </c>
      <c r="G58" s="1" t="str">
        <f t="shared" si="0"/>
        <v>074</v>
      </c>
      <c r="H58" s="1">
        <v>58</v>
      </c>
    </row>
    <row r="59" spans="1:8">
      <c r="A59" s="1" t="s">
        <v>5530</v>
      </c>
      <c r="B59" s="1" t="s">
        <v>577</v>
      </c>
      <c r="C59" s="1" t="s">
        <v>70</v>
      </c>
      <c r="D59" s="1" t="s">
        <v>5530</v>
      </c>
      <c r="E59" s="1" t="s">
        <v>577</v>
      </c>
      <c r="F59" s="1">
        <v>118</v>
      </c>
      <c r="G59" s="1" t="str">
        <f t="shared" si="0"/>
        <v>076</v>
      </c>
      <c r="H59" s="1">
        <v>59</v>
      </c>
    </row>
    <row r="60" spans="1:8">
      <c r="A60" s="1" t="s">
        <v>5531</v>
      </c>
      <c r="B60" s="1" t="s">
        <v>5532</v>
      </c>
      <c r="C60" s="1" t="s">
        <v>5533</v>
      </c>
      <c r="D60" s="1" t="s">
        <v>5531</v>
      </c>
      <c r="E60" s="1" t="s">
        <v>5532</v>
      </c>
      <c r="F60" s="1">
        <v>120</v>
      </c>
      <c r="G60" s="1" t="str">
        <f t="shared" si="0"/>
        <v>078</v>
      </c>
      <c r="H60" s="1">
        <v>60</v>
      </c>
    </row>
    <row r="61" spans="1:8">
      <c r="A61" s="1" t="s">
        <v>5534</v>
      </c>
      <c r="B61" s="1" t="s">
        <v>5535</v>
      </c>
      <c r="C61" s="1" t="s">
        <v>5536</v>
      </c>
      <c r="D61" s="1" t="s">
        <v>5534</v>
      </c>
      <c r="E61" s="1" t="s">
        <v>5535</v>
      </c>
      <c r="F61" s="1">
        <v>122</v>
      </c>
      <c r="G61" s="1" t="str">
        <f t="shared" si="0"/>
        <v>07A</v>
      </c>
      <c r="H61" s="1">
        <v>61</v>
      </c>
    </row>
    <row r="62" spans="1:8">
      <c r="A62" s="1" t="s">
        <v>5537</v>
      </c>
      <c r="B62" s="1" t="s">
        <v>5538</v>
      </c>
      <c r="C62" s="1" t="s">
        <v>5539</v>
      </c>
      <c r="D62" s="1" t="s">
        <v>5537</v>
      </c>
      <c r="E62" s="1" t="s">
        <v>5538</v>
      </c>
      <c r="F62" s="1">
        <v>124</v>
      </c>
      <c r="G62" s="1" t="str">
        <f t="shared" si="0"/>
        <v>07C</v>
      </c>
      <c r="H62" s="1">
        <v>62</v>
      </c>
    </row>
    <row r="63" spans="1:8">
      <c r="A63" s="1" t="s">
        <v>5540</v>
      </c>
      <c r="B63" s="1" t="s">
        <v>5541</v>
      </c>
      <c r="C63" s="1" t="s">
        <v>5542</v>
      </c>
      <c r="D63" s="1" t="s">
        <v>5540</v>
      </c>
      <c r="E63" s="1" t="s">
        <v>5541</v>
      </c>
      <c r="F63" s="1">
        <v>126</v>
      </c>
      <c r="G63" s="1" t="str">
        <f t="shared" si="0"/>
        <v>07E</v>
      </c>
      <c r="H63" s="1">
        <v>63</v>
      </c>
    </row>
    <row r="64" spans="1:8">
      <c r="A64" s="1" t="s">
        <v>5543</v>
      </c>
      <c r="B64" s="1" t="s">
        <v>5544</v>
      </c>
      <c r="C64" s="1" t="s">
        <v>5545</v>
      </c>
      <c r="D64" s="1" t="s">
        <v>5543</v>
      </c>
      <c r="E64" s="1" t="s">
        <v>5544</v>
      </c>
      <c r="F64" s="1">
        <v>128</v>
      </c>
      <c r="G64" s="1" t="str">
        <f t="shared" si="0"/>
        <v>080</v>
      </c>
      <c r="H64" s="1">
        <v>64</v>
      </c>
    </row>
    <row r="65" spans="1:8">
      <c r="A65" s="1" t="s">
        <v>5546</v>
      </c>
      <c r="B65" s="1" t="s">
        <v>5547</v>
      </c>
      <c r="C65" s="1" t="s">
        <v>5548</v>
      </c>
      <c r="D65" s="1" t="s">
        <v>5546</v>
      </c>
      <c r="E65" s="1" t="s">
        <v>5547</v>
      </c>
      <c r="F65" s="1">
        <v>130</v>
      </c>
      <c r="G65" s="1" t="str">
        <f t="shared" si="0"/>
        <v>082</v>
      </c>
      <c r="H65" s="1">
        <v>65</v>
      </c>
    </row>
    <row r="66" spans="1:8">
      <c r="A66" s="1" t="s">
        <v>5549</v>
      </c>
      <c r="B66" s="1" t="s">
        <v>5550</v>
      </c>
      <c r="C66" s="1" t="s">
        <v>5551</v>
      </c>
      <c r="D66" s="1" t="s">
        <v>5549</v>
      </c>
      <c r="E66" s="1" t="s">
        <v>5550</v>
      </c>
      <c r="F66" s="1">
        <v>132</v>
      </c>
      <c r="G66" s="1" t="str">
        <f t="shared" ref="G66:G129" si="1">DEC2HEX(F66,3)</f>
        <v>084</v>
      </c>
      <c r="H66" s="1">
        <v>66</v>
      </c>
    </row>
    <row r="67" spans="1:8">
      <c r="A67" s="1" t="s">
        <v>5552</v>
      </c>
      <c r="B67" s="1" t="s">
        <v>5553</v>
      </c>
      <c r="C67" s="1" t="s">
        <v>5554</v>
      </c>
      <c r="D67" s="1" t="s">
        <v>5552</v>
      </c>
      <c r="E67" s="1" t="s">
        <v>5553</v>
      </c>
      <c r="F67" s="1">
        <v>134</v>
      </c>
      <c r="G67" s="1" t="str">
        <f t="shared" si="1"/>
        <v>086</v>
      </c>
      <c r="H67" s="1">
        <v>67</v>
      </c>
    </row>
    <row r="68" spans="1:8">
      <c r="A68" s="1" t="s">
        <v>5555</v>
      </c>
      <c r="B68" s="1" t="s">
        <v>5556</v>
      </c>
      <c r="C68" s="1" t="s">
        <v>5557</v>
      </c>
      <c r="D68" s="1" t="s">
        <v>5555</v>
      </c>
      <c r="E68" s="1" t="s">
        <v>5556</v>
      </c>
      <c r="F68" s="1">
        <v>136</v>
      </c>
      <c r="G68" s="1" t="str">
        <f t="shared" si="1"/>
        <v>088</v>
      </c>
      <c r="H68" s="1">
        <v>68</v>
      </c>
    </row>
    <row r="69" spans="1:8">
      <c r="A69" s="1" t="s">
        <v>5558</v>
      </c>
      <c r="B69" s="1" t="s">
        <v>5559</v>
      </c>
      <c r="C69" s="1" t="s">
        <v>5560</v>
      </c>
      <c r="D69" s="1" t="s">
        <v>5558</v>
      </c>
      <c r="E69" s="1" t="s">
        <v>5559</v>
      </c>
      <c r="F69" s="1">
        <v>138</v>
      </c>
      <c r="G69" s="1" t="str">
        <f t="shared" si="1"/>
        <v>08A</v>
      </c>
      <c r="H69" s="1">
        <v>69</v>
      </c>
    </row>
    <row r="70" spans="1:8">
      <c r="A70" s="1" t="s">
        <v>5561</v>
      </c>
      <c r="B70" s="1" t="s">
        <v>5562</v>
      </c>
      <c r="C70" s="1" t="s">
        <v>5563</v>
      </c>
      <c r="D70" s="1" t="s">
        <v>5561</v>
      </c>
      <c r="E70" s="1" t="s">
        <v>5562</v>
      </c>
      <c r="F70" s="1">
        <v>140</v>
      </c>
      <c r="G70" s="1" t="str">
        <f t="shared" si="1"/>
        <v>08C</v>
      </c>
      <c r="H70" s="1">
        <v>70</v>
      </c>
    </row>
    <row r="71" spans="1:8">
      <c r="A71" s="1" t="s">
        <v>5564</v>
      </c>
      <c r="B71" s="1" t="s">
        <v>5565</v>
      </c>
      <c r="C71" s="1" t="s">
        <v>5566</v>
      </c>
      <c r="D71" s="1" t="s">
        <v>5564</v>
      </c>
      <c r="E71" s="1" t="s">
        <v>5565</v>
      </c>
      <c r="F71" s="1">
        <v>142</v>
      </c>
      <c r="G71" s="1" t="str">
        <f t="shared" si="1"/>
        <v>08E</v>
      </c>
      <c r="H71" s="1">
        <v>71</v>
      </c>
    </row>
    <row r="72" spans="1:8">
      <c r="A72" s="1" t="s">
        <v>5567</v>
      </c>
      <c r="B72" s="1" t="s">
        <v>5568</v>
      </c>
      <c r="C72" s="1" t="s">
        <v>5569</v>
      </c>
      <c r="D72" s="1" t="s">
        <v>5567</v>
      </c>
      <c r="E72" s="1" t="s">
        <v>5568</v>
      </c>
      <c r="F72" s="1">
        <v>144</v>
      </c>
      <c r="G72" s="1" t="str">
        <f t="shared" si="1"/>
        <v>090</v>
      </c>
      <c r="H72" s="1">
        <v>72</v>
      </c>
    </row>
    <row r="73" spans="1:8">
      <c r="A73" s="1" t="s">
        <v>5570</v>
      </c>
      <c r="B73" s="1" t="s">
        <v>5571</v>
      </c>
      <c r="C73" s="1" t="s">
        <v>5572</v>
      </c>
      <c r="D73" s="1" t="s">
        <v>5570</v>
      </c>
      <c r="E73" s="1" t="s">
        <v>5571</v>
      </c>
      <c r="F73" s="1">
        <v>146</v>
      </c>
      <c r="G73" s="1" t="str">
        <f t="shared" si="1"/>
        <v>092</v>
      </c>
      <c r="H73" s="1">
        <v>73</v>
      </c>
    </row>
    <row r="74" spans="1:8">
      <c r="A74" s="1" t="s">
        <v>5573</v>
      </c>
      <c r="B74" s="1" t="s">
        <v>5574</v>
      </c>
      <c r="C74" s="1" t="s">
        <v>5575</v>
      </c>
      <c r="D74" s="1" t="s">
        <v>5573</v>
      </c>
      <c r="E74" s="1" t="s">
        <v>5574</v>
      </c>
      <c r="F74" s="1">
        <v>148</v>
      </c>
      <c r="G74" s="1" t="str">
        <f t="shared" si="1"/>
        <v>094</v>
      </c>
      <c r="H74" s="1">
        <v>74</v>
      </c>
    </row>
    <row r="75" spans="1:8">
      <c r="A75" s="1" t="s">
        <v>5576</v>
      </c>
      <c r="B75" s="1" t="s">
        <v>5577</v>
      </c>
      <c r="C75" s="1" t="s">
        <v>5578</v>
      </c>
      <c r="D75" s="1" t="s">
        <v>5576</v>
      </c>
      <c r="E75" s="1" t="s">
        <v>5577</v>
      </c>
      <c r="F75" s="1">
        <v>150</v>
      </c>
      <c r="G75" s="1" t="str">
        <f t="shared" si="1"/>
        <v>096</v>
      </c>
      <c r="H75" s="1">
        <v>75</v>
      </c>
    </row>
    <row r="76" spans="1:8">
      <c r="A76" s="1" t="s">
        <v>5579</v>
      </c>
      <c r="B76" s="1" t="s">
        <v>5580</v>
      </c>
      <c r="C76" s="1" t="s">
        <v>5581</v>
      </c>
      <c r="D76" s="1" t="s">
        <v>5579</v>
      </c>
      <c r="E76" s="1" t="s">
        <v>5580</v>
      </c>
      <c r="F76" s="1">
        <v>152</v>
      </c>
      <c r="G76" s="1" t="str">
        <f t="shared" si="1"/>
        <v>098</v>
      </c>
      <c r="H76" s="1">
        <v>76</v>
      </c>
    </row>
    <row r="77" spans="1:8">
      <c r="A77" s="1" t="s">
        <v>5582</v>
      </c>
      <c r="B77" s="1" t="s">
        <v>5583</v>
      </c>
      <c r="C77" s="1" t="s">
        <v>5584</v>
      </c>
      <c r="D77" s="1" t="s">
        <v>5582</v>
      </c>
      <c r="E77" s="1" t="s">
        <v>5583</v>
      </c>
      <c r="F77" s="1">
        <v>154</v>
      </c>
      <c r="G77" s="1" t="str">
        <f t="shared" si="1"/>
        <v>09A</v>
      </c>
      <c r="H77" s="1">
        <v>77</v>
      </c>
    </row>
    <row r="78" spans="1:8">
      <c r="A78" s="1" t="s">
        <v>5585</v>
      </c>
      <c r="B78" s="1" t="s">
        <v>5586</v>
      </c>
      <c r="C78" s="1" t="s">
        <v>5587</v>
      </c>
      <c r="D78" s="1" t="s">
        <v>5585</v>
      </c>
      <c r="E78" s="1" t="s">
        <v>5586</v>
      </c>
      <c r="F78" s="1">
        <v>156</v>
      </c>
      <c r="G78" s="1" t="str">
        <f t="shared" si="1"/>
        <v>09C</v>
      </c>
      <c r="H78" s="1">
        <v>78</v>
      </c>
    </row>
    <row r="79" spans="1:8">
      <c r="A79" s="1" t="s">
        <v>5588</v>
      </c>
      <c r="B79" s="1" t="s">
        <v>580</v>
      </c>
      <c r="C79" s="1" t="s">
        <v>71</v>
      </c>
      <c r="D79" s="1" t="s">
        <v>5588</v>
      </c>
      <c r="E79" s="1" t="s">
        <v>580</v>
      </c>
      <c r="F79" s="1">
        <v>158</v>
      </c>
      <c r="G79" s="1" t="str">
        <f t="shared" si="1"/>
        <v>09E</v>
      </c>
      <c r="H79" s="1">
        <v>79</v>
      </c>
    </row>
    <row r="80" spans="1:8">
      <c r="A80" s="1" t="s">
        <v>5589</v>
      </c>
      <c r="B80" s="1" t="s">
        <v>583</v>
      </c>
      <c r="C80" s="1" t="s">
        <v>72</v>
      </c>
      <c r="D80" s="1" t="s">
        <v>5589</v>
      </c>
      <c r="E80" s="1" t="s">
        <v>583</v>
      </c>
      <c r="F80" s="1">
        <v>160</v>
      </c>
      <c r="G80" s="1" t="str">
        <f t="shared" si="1"/>
        <v>0A0</v>
      </c>
      <c r="H80" s="1">
        <v>80</v>
      </c>
    </row>
    <row r="81" spans="1:8">
      <c r="A81" s="1" t="s">
        <v>5590</v>
      </c>
      <c r="B81" s="1" t="s">
        <v>586</v>
      </c>
      <c r="C81" s="1" t="s">
        <v>73</v>
      </c>
      <c r="D81" s="1" t="s">
        <v>5590</v>
      </c>
      <c r="E81" s="1" t="s">
        <v>586</v>
      </c>
      <c r="F81" s="1">
        <v>162</v>
      </c>
      <c r="G81" s="1" t="str">
        <f t="shared" si="1"/>
        <v>0A2</v>
      </c>
      <c r="H81" s="1">
        <v>81</v>
      </c>
    </row>
    <row r="82" spans="1:8">
      <c r="A82" s="1" t="s">
        <v>5591</v>
      </c>
      <c r="B82" s="1" t="s">
        <v>589</v>
      </c>
      <c r="C82" s="1" t="s">
        <v>74</v>
      </c>
      <c r="D82" s="1" t="s">
        <v>5591</v>
      </c>
      <c r="E82" s="1" t="s">
        <v>589</v>
      </c>
      <c r="F82" s="1">
        <v>164</v>
      </c>
      <c r="G82" s="1" t="str">
        <f t="shared" si="1"/>
        <v>0A4</v>
      </c>
      <c r="H82" s="1">
        <v>82</v>
      </c>
    </row>
    <row r="83" spans="1:8">
      <c r="A83" s="1" t="s">
        <v>5592</v>
      </c>
      <c r="B83" s="1" t="s">
        <v>5593</v>
      </c>
      <c r="C83" s="1" t="s">
        <v>5594</v>
      </c>
      <c r="D83" s="1" t="s">
        <v>5592</v>
      </c>
      <c r="E83" s="1" t="s">
        <v>5593</v>
      </c>
      <c r="F83" s="1">
        <v>166</v>
      </c>
      <c r="G83" s="1" t="str">
        <f t="shared" si="1"/>
        <v>0A6</v>
      </c>
      <c r="H83" s="1">
        <v>83</v>
      </c>
    </row>
    <row r="84" spans="1:8">
      <c r="A84" s="1" t="s">
        <v>5595</v>
      </c>
      <c r="B84" s="1" t="s">
        <v>5596</v>
      </c>
      <c r="C84" s="1" t="s">
        <v>5597</v>
      </c>
      <c r="D84" s="1" t="s">
        <v>5595</v>
      </c>
      <c r="E84" s="1" t="s">
        <v>5596</v>
      </c>
      <c r="F84" s="1">
        <v>168</v>
      </c>
      <c r="G84" s="1" t="str">
        <f t="shared" si="1"/>
        <v>0A8</v>
      </c>
      <c r="H84" s="1">
        <v>84</v>
      </c>
    </row>
    <row r="85" spans="1:8">
      <c r="A85" s="1" t="s">
        <v>5598</v>
      </c>
      <c r="B85" s="1" t="s">
        <v>5599</v>
      </c>
      <c r="C85" s="1" t="s">
        <v>5600</v>
      </c>
      <c r="D85" s="1" t="s">
        <v>5598</v>
      </c>
      <c r="E85" s="1" t="s">
        <v>5599</v>
      </c>
      <c r="F85" s="1">
        <v>170</v>
      </c>
      <c r="G85" s="1" t="str">
        <f t="shared" si="1"/>
        <v>0AA</v>
      </c>
      <c r="H85" s="1">
        <v>85</v>
      </c>
    </row>
    <row r="86" spans="1:8">
      <c r="A86" s="1" t="s">
        <v>5601</v>
      </c>
      <c r="B86" s="1" t="s">
        <v>5602</v>
      </c>
      <c r="C86" s="1" t="s">
        <v>5603</v>
      </c>
      <c r="D86" s="1" t="s">
        <v>5601</v>
      </c>
      <c r="E86" s="1" t="s">
        <v>5602</v>
      </c>
      <c r="F86" s="1">
        <v>172</v>
      </c>
      <c r="G86" s="1" t="str">
        <f t="shared" si="1"/>
        <v>0AC</v>
      </c>
      <c r="H86" s="1">
        <v>86</v>
      </c>
    </row>
    <row r="87" spans="1:8">
      <c r="A87" s="1" t="s">
        <v>5604</v>
      </c>
      <c r="B87" s="1" t="s">
        <v>5605</v>
      </c>
      <c r="C87" s="1" t="s">
        <v>5606</v>
      </c>
      <c r="D87" s="1" t="s">
        <v>5604</v>
      </c>
      <c r="E87" s="1" t="s">
        <v>5605</v>
      </c>
      <c r="F87" s="1">
        <v>174</v>
      </c>
      <c r="G87" s="1" t="str">
        <f t="shared" si="1"/>
        <v>0AE</v>
      </c>
      <c r="H87" s="1">
        <v>87</v>
      </c>
    </row>
    <row r="88" spans="1:8">
      <c r="A88" s="1" t="s">
        <v>5607</v>
      </c>
      <c r="B88" s="1" t="s">
        <v>592</v>
      </c>
      <c r="C88" s="1" t="s">
        <v>75</v>
      </c>
      <c r="D88" s="1" t="s">
        <v>5607</v>
      </c>
      <c r="E88" s="1" t="s">
        <v>592</v>
      </c>
      <c r="F88" s="1">
        <v>176</v>
      </c>
      <c r="G88" s="1" t="str">
        <f t="shared" si="1"/>
        <v>0B0</v>
      </c>
      <c r="H88" s="1">
        <v>88</v>
      </c>
    </row>
    <row r="89" spans="1:8">
      <c r="A89" s="1" t="s">
        <v>5608</v>
      </c>
      <c r="B89" s="1" t="s">
        <v>595</v>
      </c>
      <c r="C89" s="1" t="s">
        <v>76</v>
      </c>
      <c r="D89" s="1" t="s">
        <v>5608</v>
      </c>
      <c r="E89" s="1" t="s">
        <v>595</v>
      </c>
      <c r="F89" s="1">
        <v>178</v>
      </c>
      <c r="G89" s="1" t="str">
        <f t="shared" si="1"/>
        <v>0B2</v>
      </c>
      <c r="H89" s="1">
        <v>89</v>
      </c>
    </row>
    <row r="90" spans="1:8">
      <c r="A90" s="1" t="s">
        <v>5609</v>
      </c>
      <c r="B90" s="1" t="s">
        <v>598</v>
      </c>
      <c r="C90" s="1" t="s">
        <v>77</v>
      </c>
      <c r="D90" s="1" t="s">
        <v>5609</v>
      </c>
      <c r="E90" s="1" t="s">
        <v>598</v>
      </c>
      <c r="F90" s="1">
        <v>180</v>
      </c>
      <c r="G90" s="1" t="str">
        <f t="shared" si="1"/>
        <v>0B4</v>
      </c>
      <c r="H90" s="1">
        <v>90</v>
      </c>
    </row>
    <row r="91" spans="1:8">
      <c r="A91" s="1" t="s">
        <v>5610</v>
      </c>
      <c r="B91" s="1" t="s">
        <v>601</v>
      </c>
      <c r="C91" s="1" t="s">
        <v>78</v>
      </c>
      <c r="D91" s="1" t="s">
        <v>5610</v>
      </c>
      <c r="E91" s="1" t="s">
        <v>601</v>
      </c>
      <c r="F91" s="1">
        <v>182</v>
      </c>
      <c r="G91" s="1" t="str">
        <f t="shared" si="1"/>
        <v>0B6</v>
      </c>
      <c r="H91" s="1">
        <v>91</v>
      </c>
    </row>
    <row r="92" spans="1:8">
      <c r="A92" s="1" t="s">
        <v>5611</v>
      </c>
      <c r="B92" s="1" t="s">
        <v>604</v>
      </c>
      <c r="C92" s="1" t="s">
        <v>79</v>
      </c>
      <c r="D92" s="1" t="s">
        <v>5611</v>
      </c>
      <c r="E92" s="1" t="s">
        <v>604</v>
      </c>
      <c r="F92" s="1">
        <v>184</v>
      </c>
      <c r="G92" s="1" t="str">
        <f t="shared" si="1"/>
        <v>0B8</v>
      </c>
      <c r="H92" s="1">
        <v>92</v>
      </c>
    </row>
    <row r="93" spans="1:8">
      <c r="A93" s="1" t="s">
        <v>5612</v>
      </c>
      <c r="B93" s="1" t="s">
        <v>607</v>
      </c>
      <c r="C93" s="1" t="s">
        <v>80</v>
      </c>
      <c r="D93" s="1" t="s">
        <v>5612</v>
      </c>
      <c r="E93" s="1" t="s">
        <v>607</v>
      </c>
      <c r="F93" s="1">
        <v>186</v>
      </c>
      <c r="G93" s="1" t="str">
        <f t="shared" si="1"/>
        <v>0BA</v>
      </c>
      <c r="H93" s="1">
        <v>93</v>
      </c>
    </row>
    <row r="94" spans="1:8">
      <c r="A94" s="1" t="s">
        <v>5613</v>
      </c>
      <c r="B94" s="1" t="s">
        <v>610</v>
      </c>
      <c r="C94" s="1" t="s">
        <v>81</v>
      </c>
      <c r="D94" s="1" t="s">
        <v>5613</v>
      </c>
      <c r="E94" s="1" t="s">
        <v>610</v>
      </c>
      <c r="F94" s="1">
        <v>188</v>
      </c>
      <c r="G94" s="1" t="str">
        <f t="shared" si="1"/>
        <v>0BC</v>
      </c>
      <c r="H94" s="1">
        <v>94</v>
      </c>
    </row>
    <row r="95" spans="1:8">
      <c r="A95" s="1" t="s">
        <v>5614</v>
      </c>
      <c r="B95" s="1" t="s">
        <v>5615</v>
      </c>
      <c r="C95" s="1" t="s">
        <v>5616</v>
      </c>
      <c r="D95" s="1" t="s">
        <v>5614</v>
      </c>
      <c r="E95" s="1" t="s">
        <v>5615</v>
      </c>
      <c r="F95" s="1">
        <v>190</v>
      </c>
      <c r="G95" s="1" t="str">
        <f t="shared" si="1"/>
        <v>0BE</v>
      </c>
      <c r="H95" s="1">
        <v>95</v>
      </c>
    </row>
    <row r="96" spans="1:8">
      <c r="A96" s="1" t="s">
        <v>5617</v>
      </c>
      <c r="B96" s="1" t="s">
        <v>613</v>
      </c>
      <c r="C96" s="1" t="s">
        <v>82</v>
      </c>
      <c r="D96" s="1" t="s">
        <v>5617</v>
      </c>
      <c r="E96" s="1" t="s">
        <v>613</v>
      </c>
      <c r="F96" s="1">
        <v>192</v>
      </c>
      <c r="G96" s="1" t="str">
        <f t="shared" si="1"/>
        <v>0C0</v>
      </c>
      <c r="H96" s="1">
        <v>96</v>
      </c>
    </row>
    <row r="97" spans="1:8">
      <c r="A97" s="1" t="s">
        <v>5618</v>
      </c>
      <c r="B97" s="1" t="s">
        <v>616</v>
      </c>
      <c r="C97" s="1" t="s">
        <v>83</v>
      </c>
      <c r="D97" s="1" t="s">
        <v>5618</v>
      </c>
      <c r="E97" s="1" t="s">
        <v>616</v>
      </c>
      <c r="F97" s="1">
        <v>194</v>
      </c>
      <c r="G97" s="1" t="str">
        <f t="shared" si="1"/>
        <v>0C2</v>
      </c>
      <c r="H97" s="1">
        <v>97</v>
      </c>
    </row>
    <row r="98" spans="1:8">
      <c r="A98" s="1" t="s">
        <v>5619</v>
      </c>
      <c r="B98" s="1" t="s">
        <v>5620</v>
      </c>
      <c r="C98" s="1" t="s">
        <v>5621</v>
      </c>
      <c r="D98" s="1" t="s">
        <v>5619</v>
      </c>
      <c r="E98" s="1" t="s">
        <v>5620</v>
      </c>
      <c r="F98" s="1">
        <v>196</v>
      </c>
      <c r="G98" s="1" t="str">
        <f t="shared" si="1"/>
        <v>0C4</v>
      </c>
      <c r="H98" s="1">
        <v>98</v>
      </c>
    </row>
    <row r="99" spans="1:8">
      <c r="A99" s="1" t="s">
        <v>5622</v>
      </c>
      <c r="B99" s="1" t="s">
        <v>5623</v>
      </c>
      <c r="C99" s="1" t="s">
        <v>5624</v>
      </c>
      <c r="D99" s="1" t="s">
        <v>5622</v>
      </c>
      <c r="E99" s="1" t="s">
        <v>5623</v>
      </c>
      <c r="F99" s="1">
        <v>198</v>
      </c>
      <c r="G99" s="1" t="str">
        <f t="shared" si="1"/>
        <v>0C6</v>
      </c>
      <c r="H99" s="1">
        <v>99</v>
      </c>
    </row>
    <row r="100" spans="1:8">
      <c r="A100" s="1" t="s">
        <v>5625</v>
      </c>
      <c r="B100" s="1" t="s">
        <v>619</v>
      </c>
      <c r="C100" s="1" t="s">
        <v>84</v>
      </c>
      <c r="D100" s="1" t="s">
        <v>5625</v>
      </c>
      <c r="E100" s="1" t="s">
        <v>619</v>
      </c>
      <c r="F100" s="1">
        <v>200</v>
      </c>
      <c r="G100" s="1" t="str">
        <f t="shared" si="1"/>
        <v>0C8</v>
      </c>
      <c r="H100" s="1">
        <v>100</v>
      </c>
    </row>
    <row r="101" spans="1:8">
      <c r="A101" s="1" t="s">
        <v>5626</v>
      </c>
      <c r="B101" s="1" t="s">
        <v>622</v>
      </c>
      <c r="C101" s="1" t="s">
        <v>85</v>
      </c>
      <c r="D101" s="1" t="s">
        <v>5626</v>
      </c>
      <c r="E101" s="1" t="s">
        <v>622</v>
      </c>
      <c r="F101" s="1">
        <v>202</v>
      </c>
      <c r="G101" s="1" t="str">
        <f t="shared" si="1"/>
        <v>0CA</v>
      </c>
      <c r="H101" s="1">
        <v>101</v>
      </c>
    </row>
    <row r="102" spans="1:8">
      <c r="A102" s="1" t="s">
        <v>5627</v>
      </c>
      <c r="B102" s="1" t="s">
        <v>5628</v>
      </c>
      <c r="C102" s="1" t="s">
        <v>5629</v>
      </c>
      <c r="D102" s="1" t="s">
        <v>5627</v>
      </c>
      <c r="E102" s="1" t="s">
        <v>5628</v>
      </c>
      <c r="F102" s="1">
        <v>204</v>
      </c>
      <c r="G102" s="1" t="str">
        <f t="shared" si="1"/>
        <v>0CC</v>
      </c>
      <c r="H102" s="1">
        <v>102</v>
      </c>
    </row>
    <row r="103" spans="1:8">
      <c r="A103" s="1" t="s">
        <v>5630</v>
      </c>
      <c r="B103" s="1" t="s">
        <v>5631</v>
      </c>
      <c r="C103" s="1" t="s">
        <v>5632</v>
      </c>
      <c r="D103" s="1" t="s">
        <v>5630</v>
      </c>
      <c r="E103" s="1" t="s">
        <v>5631</v>
      </c>
      <c r="F103" s="1">
        <v>206</v>
      </c>
      <c r="G103" s="1" t="str">
        <f t="shared" si="1"/>
        <v>0CE</v>
      </c>
      <c r="H103" s="1">
        <v>103</v>
      </c>
    </row>
    <row r="104" spans="1:8">
      <c r="A104" s="1" t="s">
        <v>5633</v>
      </c>
      <c r="B104" s="1" t="s">
        <v>5634</v>
      </c>
      <c r="C104" s="1" t="s">
        <v>5635</v>
      </c>
      <c r="D104" s="1" t="s">
        <v>5633</v>
      </c>
      <c r="E104" s="1" t="s">
        <v>5634</v>
      </c>
      <c r="F104" s="1">
        <v>208</v>
      </c>
      <c r="G104" s="1" t="str">
        <f t="shared" si="1"/>
        <v>0D0</v>
      </c>
      <c r="H104" s="1">
        <v>104</v>
      </c>
    </row>
    <row r="105" spans="1:8">
      <c r="A105" s="1" t="s">
        <v>5636</v>
      </c>
      <c r="B105" s="1" t="s">
        <v>5637</v>
      </c>
      <c r="C105" s="1" t="s">
        <v>5638</v>
      </c>
      <c r="D105" s="1" t="s">
        <v>5636</v>
      </c>
      <c r="E105" s="1" t="s">
        <v>5637</v>
      </c>
      <c r="F105" s="1">
        <v>210</v>
      </c>
      <c r="G105" s="1" t="str">
        <f t="shared" si="1"/>
        <v>0D2</v>
      </c>
      <c r="H105" s="1">
        <v>105</v>
      </c>
    </row>
    <row r="106" spans="1:8">
      <c r="A106" s="1" t="s">
        <v>5639</v>
      </c>
      <c r="B106" s="1" t="s">
        <v>5640</v>
      </c>
      <c r="C106" s="1" t="s">
        <v>5641</v>
      </c>
      <c r="D106" s="1" t="s">
        <v>5639</v>
      </c>
      <c r="E106" s="1" t="s">
        <v>5640</v>
      </c>
      <c r="F106" s="1">
        <v>212</v>
      </c>
      <c r="G106" s="1" t="str">
        <f t="shared" si="1"/>
        <v>0D4</v>
      </c>
      <c r="H106" s="1">
        <v>106</v>
      </c>
    </row>
    <row r="107" spans="1:8">
      <c r="A107" s="1" t="s">
        <v>5642</v>
      </c>
      <c r="B107" s="1" t="s">
        <v>5643</v>
      </c>
      <c r="C107" s="1" t="s">
        <v>5644</v>
      </c>
      <c r="D107" s="1" t="s">
        <v>5642</v>
      </c>
      <c r="E107" s="1" t="s">
        <v>5643</v>
      </c>
      <c r="F107" s="1">
        <v>214</v>
      </c>
      <c r="G107" s="1" t="str">
        <f t="shared" si="1"/>
        <v>0D6</v>
      </c>
      <c r="H107" s="1">
        <v>107</v>
      </c>
    </row>
    <row r="108" spans="1:8">
      <c r="A108" s="1" t="s">
        <v>5645</v>
      </c>
      <c r="B108" s="1" t="s">
        <v>5646</v>
      </c>
      <c r="C108" s="1" t="s">
        <v>5647</v>
      </c>
      <c r="D108" s="1" t="s">
        <v>5645</v>
      </c>
      <c r="E108" s="1" t="s">
        <v>5646</v>
      </c>
      <c r="F108" s="1">
        <v>216</v>
      </c>
      <c r="G108" s="1" t="str">
        <f t="shared" si="1"/>
        <v>0D8</v>
      </c>
      <c r="H108" s="1">
        <v>108</v>
      </c>
    </row>
    <row r="109" spans="1:8">
      <c r="A109" s="1" t="s">
        <v>5648</v>
      </c>
      <c r="B109" s="1" t="s">
        <v>5649</v>
      </c>
      <c r="C109" s="1" t="s">
        <v>5650</v>
      </c>
      <c r="D109" s="1" t="s">
        <v>5648</v>
      </c>
      <c r="E109" s="1" t="s">
        <v>5649</v>
      </c>
      <c r="F109" s="1">
        <v>218</v>
      </c>
      <c r="G109" s="1" t="str">
        <f t="shared" si="1"/>
        <v>0DA</v>
      </c>
      <c r="H109" s="1">
        <v>109</v>
      </c>
    </row>
    <row r="110" spans="1:8">
      <c r="A110" s="1" t="s">
        <v>5651</v>
      </c>
      <c r="B110" s="1" t="s">
        <v>5652</v>
      </c>
      <c r="C110" s="1" t="s">
        <v>5653</v>
      </c>
      <c r="D110" s="1" t="s">
        <v>5651</v>
      </c>
      <c r="E110" s="1" t="s">
        <v>5652</v>
      </c>
      <c r="F110" s="1">
        <v>220</v>
      </c>
      <c r="G110" s="1" t="str">
        <f t="shared" si="1"/>
        <v>0DC</v>
      </c>
      <c r="H110" s="1">
        <v>110</v>
      </c>
    </row>
    <row r="111" spans="1:8">
      <c r="A111" s="1" t="s">
        <v>5654</v>
      </c>
      <c r="B111" s="1" t="s">
        <v>5655</v>
      </c>
      <c r="C111" s="1" t="s">
        <v>5656</v>
      </c>
      <c r="D111" s="1" t="s">
        <v>5654</v>
      </c>
      <c r="E111" s="1" t="s">
        <v>5655</v>
      </c>
      <c r="F111" s="1">
        <v>222</v>
      </c>
      <c r="G111" s="1" t="str">
        <f t="shared" si="1"/>
        <v>0DE</v>
      </c>
      <c r="H111" s="1">
        <v>111</v>
      </c>
    </row>
    <row r="112" spans="1:8">
      <c r="A112" s="1" t="s">
        <v>5657</v>
      </c>
      <c r="B112" s="1" t="s">
        <v>5658</v>
      </c>
      <c r="C112" s="1" t="s">
        <v>5659</v>
      </c>
      <c r="D112" s="1" t="s">
        <v>5657</v>
      </c>
      <c r="E112" s="1" t="s">
        <v>5658</v>
      </c>
      <c r="F112" s="1">
        <v>224</v>
      </c>
      <c r="G112" s="1" t="str">
        <f t="shared" si="1"/>
        <v>0E0</v>
      </c>
      <c r="H112" s="1">
        <v>112</v>
      </c>
    </row>
    <row r="113" spans="1:8">
      <c r="A113" s="1" t="s">
        <v>5660</v>
      </c>
      <c r="B113" s="1" t="s">
        <v>625</v>
      </c>
      <c r="C113" s="1" t="s">
        <v>86</v>
      </c>
      <c r="D113" s="1" t="s">
        <v>5660</v>
      </c>
      <c r="E113" s="1" t="s">
        <v>625</v>
      </c>
      <c r="F113" s="1">
        <v>226</v>
      </c>
      <c r="G113" s="1" t="str">
        <f t="shared" si="1"/>
        <v>0E2</v>
      </c>
      <c r="H113" s="1">
        <v>113</v>
      </c>
    </row>
    <row r="114" spans="1:8">
      <c r="A114" s="1" t="s">
        <v>5661</v>
      </c>
      <c r="B114" s="1" t="s">
        <v>5662</v>
      </c>
      <c r="C114" s="1" t="s">
        <v>5663</v>
      </c>
      <c r="D114" s="1" t="s">
        <v>5661</v>
      </c>
      <c r="E114" s="1" t="s">
        <v>5662</v>
      </c>
      <c r="F114" s="1">
        <v>228</v>
      </c>
      <c r="G114" s="1" t="str">
        <f t="shared" si="1"/>
        <v>0E4</v>
      </c>
      <c r="H114" s="1">
        <v>114</v>
      </c>
    </row>
    <row r="115" spans="1:8">
      <c r="A115" s="1" t="s">
        <v>5664</v>
      </c>
      <c r="B115" s="1" t="s">
        <v>5665</v>
      </c>
      <c r="C115" s="1" t="s">
        <v>5666</v>
      </c>
      <c r="D115" s="1" t="s">
        <v>5664</v>
      </c>
      <c r="E115" s="1" t="s">
        <v>5665</v>
      </c>
      <c r="F115" s="1">
        <v>230</v>
      </c>
      <c r="G115" s="1" t="str">
        <f t="shared" si="1"/>
        <v>0E6</v>
      </c>
      <c r="H115" s="1">
        <v>115</v>
      </c>
    </row>
    <row r="116" spans="1:8">
      <c r="A116" s="1" t="s">
        <v>5667</v>
      </c>
      <c r="B116" s="1" t="s">
        <v>5668</v>
      </c>
      <c r="C116" s="1" t="s">
        <v>5669</v>
      </c>
      <c r="D116" s="1" t="s">
        <v>5667</v>
      </c>
      <c r="E116" s="1" t="s">
        <v>5668</v>
      </c>
      <c r="F116" s="1">
        <v>232</v>
      </c>
      <c r="G116" s="1" t="str">
        <f t="shared" si="1"/>
        <v>0E8</v>
      </c>
      <c r="H116" s="1">
        <v>116</v>
      </c>
    </row>
    <row r="117" spans="1:8">
      <c r="A117" s="1" t="s">
        <v>5670</v>
      </c>
      <c r="B117" s="1" t="s">
        <v>5671</v>
      </c>
      <c r="C117" s="1" t="s">
        <v>5672</v>
      </c>
      <c r="D117" s="1" t="s">
        <v>5670</v>
      </c>
      <c r="E117" s="1" t="s">
        <v>5671</v>
      </c>
      <c r="F117" s="1">
        <v>234</v>
      </c>
      <c r="G117" s="1" t="str">
        <f t="shared" si="1"/>
        <v>0EA</v>
      </c>
      <c r="H117" s="1">
        <v>117</v>
      </c>
    </row>
    <row r="118" spans="1:8">
      <c r="A118" s="1" t="s">
        <v>5673</v>
      </c>
      <c r="B118" s="1" t="s">
        <v>5674</v>
      </c>
      <c r="C118" s="1" t="s">
        <v>5675</v>
      </c>
      <c r="D118" s="1" t="s">
        <v>5673</v>
      </c>
      <c r="E118" s="1" t="s">
        <v>5674</v>
      </c>
      <c r="F118" s="1">
        <v>236</v>
      </c>
      <c r="G118" s="1" t="str">
        <f t="shared" si="1"/>
        <v>0EC</v>
      </c>
      <c r="H118" s="1">
        <v>118</v>
      </c>
    </row>
    <row r="119" spans="1:8">
      <c r="A119" s="1" t="s">
        <v>5676</v>
      </c>
      <c r="B119" s="1" t="s">
        <v>5677</v>
      </c>
      <c r="C119" s="1" t="s">
        <v>5678</v>
      </c>
      <c r="D119" s="1" t="s">
        <v>5676</v>
      </c>
      <c r="E119" s="1" t="s">
        <v>5677</v>
      </c>
      <c r="F119" s="1">
        <v>238</v>
      </c>
      <c r="G119" s="1" t="str">
        <f t="shared" si="1"/>
        <v>0EE</v>
      </c>
      <c r="H119" s="1">
        <v>119</v>
      </c>
    </row>
    <row r="120" spans="1:8">
      <c r="A120" s="1" t="s">
        <v>5679</v>
      </c>
      <c r="B120" s="1" t="s">
        <v>5680</v>
      </c>
      <c r="C120" s="1" t="s">
        <v>5681</v>
      </c>
      <c r="D120" s="1" t="s">
        <v>5679</v>
      </c>
      <c r="E120" s="1" t="s">
        <v>5680</v>
      </c>
      <c r="F120" s="1">
        <v>240</v>
      </c>
      <c r="G120" s="1" t="str">
        <f t="shared" si="1"/>
        <v>0F0</v>
      </c>
      <c r="H120" s="1">
        <v>120</v>
      </c>
    </row>
    <row r="121" spans="1:8">
      <c r="A121" s="1" t="s">
        <v>5682</v>
      </c>
      <c r="B121" s="1" t="s">
        <v>5683</v>
      </c>
      <c r="C121" s="1" t="s">
        <v>5684</v>
      </c>
      <c r="D121" s="1" t="s">
        <v>5682</v>
      </c>
      <c r="E121" s="1" t="s">
        <v>5683</v>
      </c>
      <c r="F121" s="1">
        <v>242</v>
      </c>
      <c r="G121" s="1" t="str">
        <f t="shared" si="1"/>
        <v>0F2</v>
      </c>
      <c r="H121" s="1">
        <v>121</v>
      </c>
    </row>
    <row r="122" spans="1:8">
      <c r="A122" s="1" t="s">
        <v>5685</v>
      </c>
      <c r="B122" s="1" t="s">
        <v>5686</v>
      </c>
      <c r="C122" s="1" t="s">
        <v>5687</v>
      </c>
      <c r="D122" s="1" t="s">
        <v>5685</v>
      </c>
      <c r="E122" s="1" t="s">
        <v>5686</v>
      </c>
      <c r="F122" s="1">
        <v>244</v>
      </c>
      <c r="G122" s="1" t="str">
        <f t="shared" si="1"/>
        <v>0F4</v>
      </c>
      <c r="H122" s="1">
        <v>122</v>
      </c>
    </row>
    <row r="123" spans="1:8">
      <c r="A123" s="1" t="s">
        <v>5688</v>
      </c>
      <c r="B123" s="1" t="s">
        <v>628</v>
      </c>
      <c r="C123" s="1" t="s">
        <v>87</v>
      </c>
      <c r="D123" s="1" t="s">
        <v>5688</v>
      </c>
      <c r="E123" s="1" t="s">
        <v>628</v>
      </c>
      <c r="F123" s="1">
        <v>246</v>
      </c>
      <c r="G123" s="1" t="str">
        <f t="shared" si="1"/>
        <v>0F6</v>
      </c>
      <c r="H123" s="1">
        <v>123</v>
      </c>
    </row>
    <row r="124" spans="1:8">
      <c r="A124" s="1" t="s">
        <v>5689</v>
      </c>
      <c r="B124" s="1" t="s">
        <v>5690</v>
      </c>
      <c r="C124" s="1" t="s">
        <v>5691</v>
      </c>
      <c r="D124" s="1" t="s">
        <v>5689</v>
      </c>
      <c r="E124" s="1" t="s">
        <v>5690</v>
      </c>
      <c r="F124" s="1">
        <v>248</v>
      </c>
      <c r="G124" s="1" t="str">
        <f t="shared" si="1"/>
        <v>0F8</v>
      </c>
      <c r="H124" s="1">
        <v>124</v>
      </c>
    </row>
    <row r="125" spans="1:8">
      <c r="A125" s="1" t="s">
        <v>5692</v>
      </c>
      <c r="B125" s="1" t="s">
        <v>5693</v>
      </c>
      <c r="C125" s="1" t="s">
        <v>5694</v>
      </c>
      <c r="D125" s="1" t="s">
        <v>5692</v>
      </c>
      <c r="E125" s="1" t="s">
        <v>5693</v>
      </c>
      <c r="F125" s="1">
        <v>250</v>
      </c>
      <c r="G125" s="1" t="str">
        <f t="shared" si="1"/>
        <v>0FA</v>
      </c>
      <c r="H125" s="1">
        <v>125</v>
      </c>
    </row>
    <row r="126" spans="1:8">
      <c r="A126" s="1" t="s">
        <v>5695</v>
      </c>
      <c r="B126" s="1" t="s">
        <v>5696</v>
      </c>
      <c r="C126" s="1" t="s">
        <v>5697</v>
      </c>
      <c r="D126" s="1" t="s">
        <v>5695</v>
      </c>
      <c r="E126" s="1" t="s">
        <v>5696</v>
      </c>
      <c r="F126" s="1">
        <v>252</v>
      </c>
      <c r="G126" s="1" t="str">
        <f t="shared" si="1"/>
        <v>0FC</v>
      </c>
      <c r="H126" s="1">
        <v>126</v>
      </c>
    </row>
    <row r="127" spans="1:8">
      <c r="A127" s="1" t="s">
        <v>5698</v>
      </c>
      <c r="B127" s="1" t="s">
        <v>5699</v>
      </c>
      <c r="C127" s="1" t="s">
        <v>5700</v>
      </c>
      <c r="D127" s="1" t="s">
        <v>5698</v>
      </c>
      <c r="E127" s="1" t="s">
        <v>5699</v>
      </c>
      <c r="F127" s="1">
        <v>254</v>
      </c>
      <c r="G127" s="1" t="str">
        <f t="shared" si="1"/>
        <v>0FE</v>
      </c>
      <c r="H127" s="1">
        <v>127</v>
      </c>
    </row>
    <row r="128" spans="1:8">
      <c r="A128" s="1" t="s">
        <v>5701</v>
      </c>
      <c r="B128" s="1" t="s">
        <v>631</v>
      </c>
      <c r="C128" s="1" t="s">
        <v>88</v>
      </c>
      <c r="D128" s="1" t="s">
        <v>5701</v>
      </c>
      <c r="E128" s="1" t="s">
        <v>631</v>
      </c>
      <c r="F128" s="1">
        <v>256</v>
      </c>
      <c r="G128" s="1" t="str">
        <f t="shared" si="1"/>
        <v>100</v>
      </c>
      <c r="H128" s="1">
        <v>128</v>
      </c>
    </row>
    <row r="129" spans="1:8">
      <c r="A129" s="1" t="s">
        <v>5702</v>
      </c>
      <c r="B129" s="1" t="s">
        <v>633</v>
      </c>
      <c r="C129" s="1" t="s">
        <v>89</v>
      </c>
      <c r="D129" s="1" t="s">
        <v>5702</v>
      </c>
      <c r="E129" s="1" t="s">
        <v>633</v>
      </c>
      <c r="F129" s="1">
        <v>258</v>
      </c>
      <c r="G129" s="1" t="str">
        <f t="shared" si="1"/>
        <v>102</v>
      </c>
      <c r="H129" s="1">
        <v>129</v>
      </c>
    </row>
    <row r="130" spans="1:8">
      <c r="A130" s="1" t="s">
        <v>5703</v>
      </c>
      <c r="B130" s="1" t="s">
        <v>635</v>
      </c>
      <c r="C130" s="1" t="s">
        <v>90</v>
      </c>
      <c r="D130" s="1" t="s">
        <v>5703</v>
      </c>
      <c r="E130" s="1" t="s">
        <v>635</v>
      </c>
      <c r="F130" s="1">
        <v>260</v>
      </c>
      <c r="G130" s="1" t="str">
        <f t="shared" ref="G130:G193" si="2">DEC2HEX(F130,3)</f>
        <v>104</v>
      </c>
      <c r="H130" s="1">
        <v>130</v>
      </c>
    </row>
    <row r="131" spans="1:8">
      <c r="A131" s="1" t="s">
        <v>5704</v>
      </c>
      <c r="B131" s="1" t="s">
        <v>5705</v>
      </c>
      <c r="C131" s="1" t="s">
        <v>5706</v>
      </c>
      <c r="D131" s="1" t="s">
        <v>5704</v>
      </c>
      <c r="E131" s="1" t="s">
        <v>5705</v>
      </c>
      <c r="F131" s="1">
        <v>262</v>
      </c>
      <c r="G131" s="1" t="str">
        <f t="shared" si="2"/>
        <v>106</v>
      </c>
      <c r="H131" s="1">
        <v>131</v>
      </c>
    </row>
    <row r="132" spans="1:8">
      <c r="A132" s="1" t="s">
        <v>5707</v>
      </c>
      <c r="B132" s="1" t="s">
        <v>637</v>
      </c>
      <c r="C132" s="1" t="s">
        <v>91</v>
      </c>
      <c r="D132" s="1" t="s">
        <v>5707</v>
      </c>
      <c r="E132" s="1" t="s">
        <v>637</v>
      </c>
      <c r="F132" s="1">
        <v>264</v>
      </c>
      <c r="G132" s="1" t="str">
        <f t="shared" si="2"/>
        <v>108</v>
      </c>
      <c r="H132" s="1">
        <v>132</v>
      </c>
    </row>
    <row r="133" spans="1:8">
      <c r="A133" s="1" t="s">
        <v>5708</v>
      </c>
      <c r="B133" s="1" t="s">
        <v>639</v>
      </c>
      <c r="C133" s="1" t="s">
        <v>92</v>
      </c>
      <c r="D133" s="1" t="s">
        <v>5708</v>
      </c>
      <c r="E133" s="1" t="s">
        <v>639</v>
      </c>
      <c r="F133" s="1">
        <v>266</v>
      </c>
      <c r="G133" s="1" t="str">
        <f t="shared" si="2"/>
        <v>10A</v>
      </c>
      <c r="H133" s="1">
        <v>133</v>
      </c>
    </row>
    <row r="134" spans="1:8">
      <c r="A134" s="1" t="s">
        <v>5709</v>
      </c>
      <c r="B134" s="1" t="s">
        <v>641</v>
      </c>
      <c r="C134" s="1" t="s">
        <v>93</v>
      </c>
      <c r="D134" s="1" t="s">
        <v>5709</v>
      </c>
      <c r="E134" s="1" t="s">
        <v>641</v>
      </c>
      <c r="F134" s="1">
        <v>268</v>
      </c>
      <c r="G134" s="1" t="str">
        <f t="shared" si="2"/>
        <v>10C</v>
      </c>
      <c r="H134" s="1">
        <v>134</v>
      </c>
    </row>
    <row r="135" spans="1:8">
      <c r="A135" s="1" t="s">
        <v>5710</v>
      </c>
      <c r="B135" s="1" t="s">
        <v>643</v>
      </c>
      <c r="C135" s="1" t="s">
        <v>94</v>
      </c>
      <c r="D135" s="1" t="s">
        <v>5710</v>
      </c>
      <c r="E135" s="1" t="s">
        <v>643</v>
      </c>
      <c r="F135" s="1">
        <v>270</v>
      </c>
      <c r="G135" s="1" t="str">
        <f t="shared" si="2"/>
        <v>10E</v>
      </c>
      <c r="H135" s="1">
        <v>135</v>
      </c>
    </row>
    <row r="136" spans="1:8">
      <c r="A136" s="1" t="s">
        <v>5711</v>
      </c>
      <c r="B136" s="1" t="s">
        <v>645</v>
      </c>
      <c r="C136" s="1" t="s">
        <v>95</v>
      </c>
      <c r="D136" s="1" t="s">
        <v>5711</v>
      </c>
      <c r="E136" s="1" t="s">
        <v>645</v>
      </c>
      <c r="F136" s="1">
        <v>272</v>
      </c>
      <c r="G136" s="1" t="str">
        <f t="shared" si="2"/>
        <v>110</v>
      </c>
      <c r="H136" s="1">
        <v>136</v>
      </c>
    </row>
    <row r="137" spans="1:8">
      <c r="A137" s="1" t="s">
        <v>5712</v>
      </c>
      <c r="B137" s="1" t="s">
        <v>5713</v>
      </c>
      <c r="C137" s="1" t="s">
        <v>5714</v>
      </c>
      <c r="D137" s="1" t="s">
        <v>5712</v>
      </c>
      <c r="E137" s="1" t="s">
        <v>5713</v>
      </c>
      <c r="F137" s="1">
        <v>274</v>
      </c>
      <c r="G137" s="1" t="str">
        <f t="shared" si="2"/>
        <v>112</v>
      </c>
      <c r="H137" s="1">
        <v>137</v>
      </c>
    </row>
    <row r="138" spans="1:8">
      <c r="A138" s="1" t="s">
        <v>5715</v>
      </c>
      <c r="B138" s="1" t="s">
        <v>5716</v>
      </c>
      <c r="C138" s="1" t="s">
        <v>5717</v>
      </c>
      <c r="D138" s="1" t="s">
        <v>5715</v>
      </c>
      <c r="E138" s="1" t="s">
        <v>5716</v>
      </c>
      <c r="F138" s="1">
        <v>276</v>
      </c>
      <c r="G138" s="1" t="str">
        <f t="shared" si="2"/>
        <v>114</v>
      </c>
      <c r="H138" s="1">
        <v>138</v>
      </c>
    </row>
    <row r="139" spans="1:8">
      <c r="A139" s="1" t="s">
        <v>5718</v>
      </c>
      <c r="B139" s="1" t="s">
        <v>5719</v>
      </c>
      <c r="C139" s="1" t="s">
        <v>5720</v>
      </c>
      <c r="D139" s="1" t="s">
        <v>5718</v>
      </c>
      <c r="E139" s="1" t="s">
        <v>5719</v>
      </c>
      <c r="F139" s="1">
        <v>278</v>
      </c>
      <c r="G139" s="1" t="str">
        <f t="shared" si="2"/>
        <v>116</v>
      </c>
      <c r="H139" s="1">
        <v>139</v>
      </c>
    </row>
    <row r="140" spans="1:8">
      <c r="A140" s="1" t="s">
        <v>5721</v>
      </c>
      <c r="B140" s="1" t="s">
        <v>5722</v>
      </c>
      <c r="C140" s="1" t="s">
        <v>5723</v>
      </c>
      <c r="D140" s="1" t="s">
        <v>5721</v>
      </c>
      <c r="E140" s="1" t="s">
        <v>5722</v>
      </c>
      <c r="F140" s="1">
        <v>280</v>
      </c>
      <c r="G140" s="1" t="str">
        <f t="shared" si="2"/>
        <v>118</v>
      </c>
      <c r="H140" s="1">
        <v>140</v>
      </c>
    </row>
    <row r="141" spans="1:8">
      <c r="A141" s="1" t="s">
        <v>5724</v>
      </c>
      <c r="B141" s="1" t="s">
        <v>5725</v>
      </c>
      <c r="C141" s="1" t="s">
        <v>5726</v>
      </c>
      <c r="D141" s="1" t="s">
        <v>5724</v>
      </c>
      <c r="E141" s="1" t="s">
        <v>5725</v>
      </c>
      <c r="F141" s="1">
        <v>282</v>
      </c>
      <c r="G141" s="1" t="str">
        <f t="shared" si="2"/>
        <v>11A</v>
      </c>
      <c r="H141" s="1">
        <v>141</v>
      </c>
    </row>
    <row r="142" spans="1:8">
      <c r="A142" s="1" t="s">
        <v>5727</v>
      </c>
      <c r="B142" s="1" t="s">
        <v>5728</v>
      </c>
      <c r="C142" s="1" t="s">
        <v>5729</v>
      </c>
      <c r="D142" s="1" t="s">
        <v>5727</v>
      </c>
      <c r="E142" s="1" t="s">
        <v>5728</v>
      </c>
      <c r="F142" s="1">
        <v>284</v>
      </c>
      <c r="G142" s="1" t="str">
        <f t="shared" si="2"/>
        <v>11C</v>
      </c>
      <c r="H142" s="1">
        <v>142</v>
      </c>
    </row>
    <row r="143" spans="1:8">
      <c r="A143" s="1" t="s">
        <v>5730</v>
      </c>
      <c r="B143" s="1" t="s">
        <v>5731</v>
      </c>
      <c r="C143" s="1" t="s">
        <v>5732</v>
      </c>
      <c r="D143" s="1" t="s">
        <v>5730</v>
      </c>
      <c r="E143" s="1" t="s">
        <v>5731</v>
      </c>
      <c r="F143" s="1">
        <v>286</v>
      </c>
      <c r="G143" s="1" t="str">
        <f t="shared" si="2"/>
        <v>11E</v>
      </c>
      <c r="H143" s="1">
        <v>143</v>
      </c>
    </row>
    <row r="144" spans="1:8">
      <c r="A144" s="1" t="s">
        <v>5733</v>
      </c>
      <c r="B144" s="1" t="s">
        <v>647</v>
      </c>
      <c r="C144" s="1" t="s">
        <v>96</v>
      </c>
      <c r="D144" s="1" t="s">
        <v>5733</v>
      </c>
      <c r="E144" s="1" t="s">
        <v>647</v>
      </c>
      <c r="F144" s="1">
        <v>288</v>
      </c>
      <c r="G144" s="1" t="str">
        <f t="shared" si="2"/>
        <v>120</v>
      </c>
      <c r="H144" s="1">
        <v>144</v>
      </c>
    </row>
    <row r="145" spans="1:8">
      <c r="A145" s="1" t="s">
        <v>5734</v>
      </c>
      <c r="B145" s="1" t="s">
        <v>649</v>
      </c>
      <c r="C145" s="1" t="s">
        <v>97</v>
      </c>
      <c r="D145" s="1" t="s">
        <v>5734</v>
      </c>
      <c r="E145" s="1" t="s">
        <v>649</v>
      </c>
      <c r="F145" s="1">
        <v>290</v>
      </c>
      <c r="G145" s="1" t="str">
        <f t="shared" si="2"/>
        <v>122</v>
      </c>
      <c r="H145" s="1">
        <v>145</v>
      </c>
    </row>
    <row r="146" spans="1:8">
      <c r="A146" s="1" t="s">
        <v>5735</v>
      </c>
      <c r="B146" s="1" t="s">
        <v>651</v>
      </c>
      <c r="C146" s="1" t="s">
        <v>98</v>
      </c>
      <c r="D146" s="1" t="s">
        <v>5735</v>
      </c>
      <c r="E146" s="1" t="s">
        <v>651</v>
      </c>
      <c r="F146" s="1">
        <v>292</v>
      </c>
      <c r="G146" s="1" t="str">
        <f t="shared" si="2"/>
        <v>124</v>
      </c>
      <c r="H146" s="1">
        <v>146</v>
      </c>
    </row>
    <row r="147" spans="1:8">
      <c r="A147" s="1" t="s">
        <v>5736</v>
      </c>
      <c r="B147" s="1" t="s">
        <v>653</v>
      </c>
      <c r="C147" s="1" t="s">
        <v>99</v>
      </c>
      <c r="D147" s="1" t="s">
        <v>5736</v>
      </c>
      <c r="E147" s="1" t="s">
        <v>653</v>
      </c>
      <c r="F147" s="1">
        <v>294</v>
      </c>
      <c r="G147" s="1" t="str">
        <f t="shared" si="2"/>
        <v>126</v>
      </c>
      <c r="H147" s="1">
        <v>147</v>
      </c>
    </row>
    <row r="148" spans="1:8">
      <c r="A148" s="1" t="s">
        <v>5737</v>
      </c>
      <c r="B148" s="1" t="s">
        <v>655</v>
      </c>
      <c r="C148" s="1" t="s">
        <v>100</v>
      </c>
      <c r="D148" s="1" t="s">
        <v>5737</v>
      </c>
      <c r="E148" s="1" t="s">
        <v>655</v>
      </c>
      <c r="F148" s="1">
        <v>296</v>
      </c>
      <c r="G148" s="1" t="str">
        <f t="shared" si="2"/>
        <v>128</v>
      </c>
      <c r="H148" s="1">
        <v>148</v>
      </c>
    </row>
    <row r="149" spans="1:8">
      <c r="A149" s="1" t="s">
        <v>5738</v>
      </c>
      <c r="B149" s="1" t="s">
        <v>657</v>
      </c>
      <c r="C149" s="1" t="s">
        <v>101</v>
      </c>
      <c r="D149" s="1" t="s">
        <v>5738</v>
      </c>
      <c r="E149" s="1" t="s">
        <v>657</v>
      </c>
      <c r="F149" s="1">
        <v>298</v>
      </c>
      <c r="G149" s="1" t="str">
        <f t="shared" si="2"/>
        <v>12A</v>
      </c>
      <c r="H149" s="1">
        <v>149</v>
      </c>
    </row>
    <row r="150" spans="1:8">
      <c r="A150" s="1" t="s">
        <v>5739</v>
      </c>
      <c r="B150" s="1" t="s">
        <v>659</v>
      </c>
      <c r="C150" s="1" t="s">
        <v>102</v>
      </c>
      <c r="D150" s="1" t="s">
        <v>5739</v>
      </c>
      <c r="E150" s="1" t="s">
        <v>659</v>
      </c>
      <c r="F150" s="1">
        <v>300</v>
      </c>
      <c r="G150" s="1" t="str">
        <f t="shared" si="2"/>
        <v>12C</v>
      </c>
      <c r="H150" s="1">
        <v>150</v>
      </c>
    </row>
    <row r="151" spans="1:8">
      <c r="A151" s="1" t="s">
        <v>5740</v>
      </c>
      <c r="B151" s="1" t="s">
        <v>661</v>
      </c>
      <c r="C151" s="1" t="s">
        <v>103</v>
      </c>
      <c r="D151" s="1" t="s">
        <v>5740</v>
      </c>
      <c r="E151" s="1" t="s">
        <v>661</v>
      </c>
      <c r="F151" s="1">
        <v>302</v>
      </c>
      <c r="G151" s="1" t="str">
        <f t="shared" si="2"/>
        <v>12E</v>
      </c>
      <c r="H151" s="1">
        <v>151</v>
      </c>
    </row>
    <row r="152" spans="1:8">
      <c r="A152" s="1" t="s">
        <v>5741</v>
      </c>
      <c r="B152" s="1" t="s">
        <v>5742</v>
      </c>
      <c r="C152" s="1" t="s">
        <v>5743</v>
      </c>
      <c r="D152" s="1" t="s">
        <v>5741</v>
      </c>
      <c r="E152" s="1" t="s">
        <v>5742</v>
      </c>
      <c r="F152" s="1">
        <v>304</v>
      </c>
      <c r="G152" s="1" t="str">
        <f t="shared" si="2"/>
        <v>130</v>
      </c>
      <c r="H152" s="1">
        <v>152</v>
      </c>
    </row>
    <row r="153" spans="1:8">
      <c r="A153" s="1" t="s">
        <v>5744</v>
      </c>
      <c r="B153" s="1" t="s">
        <v>5745</v>
      </c>
      <c r="C153" s="1" t="s">
        <v>5746</v>
      </c>
      <c r="D153" s="1" t="s">
        <v>5744</v>
      </c>
      <c r="E153" s="1" t="s">
        <v>5745</v>
      </c>
      <c r="F153" s="1">
        <v>306</v>
      </c>
      <c r="G153" s="1" t="str">
        <f t="shared" si="2"/>
        <v>132</v>
      </c>
      <c r="H153" s="1">
        <v>153</v>
      </c>
    </row>
    <row r="154" spans="1:8">
      <c r="A154" s="1" t="s">
        <v>5747</v>
      </c>
      <c r="B154" s="1" t="s">
        <v>5748</v>
      </c>
      <c r="C154" s="1" t="s">
        <v>5749</v>
      </c>
      <c r="D154" s="1" t="s">
        <v>5747</v>
      </c>
      <c r="E154" s="1" t="s">
        <v>5748</v>
      </c>
      <c r="F154" s="1">
        <v>308</v>
      </c>
      <c r="G154" s="1" t="str">
        <f t="shared" si="2"/>
        <v>134</v>
      </c>
      <c r="H154" s="1">
        <v>154</v>
      </c>
    </row>
    <row r="155" spans="1:8">
      <c r="A155" s="1" t="s">
        <v>5750</v>
      </c>
      <c r="B155" s="1" t="s">
        <v>663</v>
      </c>
      <c r="C155" s="1" t="s">
        <v>104</v>
      </c>
      <c r="D155" s="1" t="s">
        <v>5750</v>
      </c>
      <c r="E155" s="1" t="s">
        <v>663</v>
      </c>
      <c r="F155" s="1">
        <v>310</v>
      </c>
      <c r="G155" s="1" t="str">
        <f t="shared" si="2"/>
        <v>136</v>
      </c>
      <c r="H155" s="1">
        <v>155</v>
      </c>
    </row>
    <row r="156" spans="1:8">
      <c r="A156" s="1" t="s">
        <v>5751</v>
      </c>
      <c r="B156" s="1" t="s">
        <v>665</v>
      </c>
      <c r="C156" s="1" t="s">
        <v>105</v>
      </c>
      <c r="D156" s="1" t="s">
        <v>5751</v>
      </c>
      <c r="E156" s="1" t="s">
        <v>665</v>
      </c>
      <c r="F156" s="1">
        <v>312</v>
      </c>
      <c r="G156" s="1" t="str">
        <f t="shared" si="2"/>
        <v>138</v>
      </c>
      <c r="H156" s="1">
        <v>156</v>
      </c>
    </row>
    <row r="157" spans="1:8">
      <c r="A157" s="1" t="s">
        <v>5752</v>
      </c>
      <c r="B157" s="1" t="s">
        <v>666</v>
      </c>
      <c r="C157" s="1" t="s">
        <v>106</v>
      </c>
      <c r="D157" s="1" t="s">
        <v>5752</v>
      </c>
      <c r="E157" s="1" t="s">
        <v>666</v>
      </c>
      <c r="F157" s="1">
        <v>314</v>
      </c>
      <c r="G157" s="1" t="str">
        <f t="shared" si="2"/>
        <v>13A</v>
      </c>
      <c r="H157" s="1">
        <v>157</v>
      </c>
    </row>
    <row r="158" spans="1:8">
      <c r="A158" s="1" t="s">
        <v>5753</v>
      </c>
      <c r="B158" s="1" t="s">
        <v>5754</v>
      </c>
      <c r="C158" s="1" t="s">
        <v>5755</v>
      </c>
      <c r="D158" s="1" t="s">
        <v>5753</v>
      </c>
      <c r="E158" s="1" t="s">
        <v>5754</v>
      </c>
      <c r="F158" s="1">
        <v>316</v>
      </c>
      <c r="G158" s="1" t="str">
        <f t="shared" si="2"/>
        <v>13C</v>
      </c>
      <c r="H158" s="1">
        <v>158</v>
      </c>
    </row>
    <row r="159" spans="1:8">
      <c r="A159" s="1" t="s">
        <v>5756</v>
      </c>
      <c r="B159" s="1" t="s">
        <v>5757</v>
      </c>
      <c r="C159" s="1" t="s">
        <v>5758</v>
      </c>
      <c r="D159" s="1" t="s">
        <v>5756</v>
      </c>
      <c r="E159" s="1" t="s">
        <v>5757</v>
      </c>
      <c r="F159" s="1">
        <v>318</v>
      </c>
      <c r="G159" s="1" t="str">
        <f t="shared" si="2"/>
        <v>13E</v>
      </c>
      <c r="H159" s="1">
        <v>159</v>
      </c>
    </row>
    <row r="160" spans="1:8">
      <c r="A160" s="1" t="s">
        <v>5759</v>
      </c>
      <c r="B160" s="1" t="s">
        <v>5760</v>
      </c>
      <c r="C160" s="1" t="s">
        <v>5761</v>
      </c>
      <c r="D160" s="1" t="s">
        <v>5759</v>
      </c>
      <c r="E160" s="1" t="s">
        <v>5760</v>
      </c>
      <c r="F160" s="1">
        <v>320</v>
      </c>
      <c r="G160" s="1" t="str">
        <f t="shared" si="2"/>
        <v>140</v>
      </c>
      <c r="H160" s="1">
        <v>160</v>
      </c>
    </row>
    <row r="161" spans="1:8">
      <c r="A161" s="1" t="s">
        <v>5762</v>
      </c>
      <c r="B161" s="1" t="s">
        <v>5763</v>
      </c>
      <c r="C161" s="1" t="s">
        <v>5764</v>
      </c>
      <c r="D161" s="1" t="s">
        <v>5762</v>
      </c>
      <c r="E161" s="1" t="s">
        <v>5763</v>
      </c>
      <c r="F161" s="1">
        <v>322</v>
      </c>
      <c r="G161" s="1" t="str">
        <f t="shared" si="2"/>
        <v>142</v>
      </c>
      <c r="H161" s="1">
        <v>161</v>
      </c>
    </row>
    <row r="162" spans="1:8">
      <c r="A162" s="1" t="s">
        <v>5765</v>
      </c>
      <c r="B162" s="1" t="s">
        <v>5766</v>
      </c>
      <c r="C162" s="1" t="s">
        <v>5767</v>
      </c>
      <c r="D162" s="1" t="s">
        <v>5765</v>
      </c>
      <c r="E162" s="1" t="s">
        <v>5766</v>
      </c>
      <c r="F162" s="1">
        <v>324</v>
      </c>
      <c r="G162" s="1" t="str">
        <f t="shared" si="2"/>
        <v>144</v>
      </c>
      <c r="H162" s="1">
        <v>162</v>
      </c>
    </row>
    <row r="163" spans="1:8">
      <c r="A163" s="1" t="s">
        <v>5768</v>
      </c>
      <c r="B163" s="1" t="s">
        <v>5769</v>
      </c>
      <c r="C163" s="1" t="s">
        <v>5770</v>
      </c>
      <c r="D163" s="1" t="s">
        <v>5768</v>
      </c>
      <c r="E163" s="1" t="s">
        <v>5769</v>
      </c>
      <c r="F163" s="1">
        <v>326</v>
      </c>
      <c r="G163" s="1" t="str">
        <f t="shared" si="2"/>
        <v>146</v>
      </c>
      <c r="H163" s="1">
        <v>163</v>
      </c>
    </row>
    <row r="164" spans="1:8">
      <c r="A164" s="1" t="s">
        <v>5771</v>
      </c>
      <c r="B164" s="1" t="s">
        <v>5772</v>
      </c>
      <c r="C164" s="1" t="s">
        <v>5773</v>
      </c>
      <c r="D164" s="1" t="s">
        <v>5771</v>
      </c>
      <c r="E164" s="1" t="s">
        <v>5772</v>
      </c>
      <c r="F164" s="1">
        <v>328</v>
      </c>
      <c r="G164" s="1" t="str">
        <f t="shared" si="2"/>
        <v>148</v>
      </c>
      <c r="H164" s="1">
        <v>164</v>
      </c>
    </row>
    <row r="165" spans="1:8">
      <c r="A165" s="1" t="s">
        <v>5774</v>
      </c>
      <c r="B165" s="1" t="s">
        <v>5775</v>
      </c>
      <c r="C165" s="1" t="s">
        <v>5776</v>
      </c>
      <c r="D165" s="1" t="s">
        <v>5774</v>
      </c>
      <c r="E165" s="1" t="s">
        <v>5775</v>
      </c>
      <c r="F165" s="1">
        <v>330</v>
      </c>
      <c r="G165" s="1" t="str">
        <f t="shared" si="2"/>
        <v>14A</v>
      </c>
      <c r="H165" s="1">
        <v>165</v>
      </c>
    </row>
    <row r="166" spans="1:8">
      <c r="A166" s="1" t="s">
        <v>5777</v>
      </c>
      <c r="B166" s="1" t="s">
        <v>5778</v>
      </c>
      <c r="C166" s="1" t="s">
        <v>5779</v>
      </c>
      <c r="D166" s="1" t="s">
        <v>5777</v>
      </c>
      <c r="E166" s="1" t="s">
        <v>5778</v>
      </c>
      <c r="F166" s="1">
        <v>332</v>
      </c>
      <c r="G166" s="1" t="str">
        <f t="shared" si="2"/>
        <v>14C</v>
      </c>
      <c r="H166" s="1">
        <v>166</v>
      </c>
    </row>
    <row r="167" spans="1:8">
      <c r="A167" s="1" t="s">
        <v>5780</v>
      </c>
      <c r="B167" s="1" t="s">
        <v>5781</v>
      </c>
      <c r="C167" s="1" t="s">
        <v>5782</v>
      </c>
      <c r="D167" s="1" t="s">
        <v>5780</v>
      </c>
      <c r="E167" s="1" t="s">
        <v>5781</v>
      </c>
      <c r="F167" s="1">
        <v>334</v>
      </c>
      <c r="G167" s="1" t="str">
        <f t="shared" si="2"/>
        <v>14E</v>
      </c>
      <c r="H167" s="1">
        <v>167</v>
      </c>
    </row>
    <row r="168" spans="1:8">
      <c r="A168" s="1" t="s">
        <v>5783</v>
      </c>
      <c r="B168" s="1" t="s">
        <v>5784</v>
      </c>
      <c r="C168" s="1" t="s">
        <v>5785</v>
      </c>
      <c r="D168" s="1" t="s">
        <v>5783</v>
      </c>
      <c r="E168" s="1" t="s">
        <v>5784</v>
      </c>
      <c r="F168" s="1">
        <v>336</v>
      </c>
      <c r="G168" s="1" t="str">
        <f t="shared" si="2"/>
        <v>150</v>
      </c>
      <c r="H168" s="1">
        <v>168</v>
      </c>
    </row>
    <row r="169" spans="1:8">
      <c r="A169" s="1" t="s">
        <v>5786</v>
      </c>
      <c r="B169" s="1" t="s">
        <v>5787</v>
      </c>
      <c r="C169" s="1" t="s">
        <v>5788</v>
      </c>
      <c r="D169" s="1" t="s">
        <v>5786</v>
      </c>
      <c r="E169" s="1" t="s">
        <v>5787</v>
      </c>
      <c r="F169" s="1">
        <v>338</v>
      </c>
      <c r="G169" s="1" t="str">
        <f t="shared" si="2"/>
        <v>152</v>
      </c>
      <c r="H169" s="1">
        <v>169</v>
      </c>
    </row>
    <row r="170" spans="1:8">
      <c r="A170" s="1" t="s">
        <v>5789</v>
      </c>
      <c r="B170" s="1" t="s">
        <v>5790</v>
      </c>
      <c r="C170" s="1" t="s">
        <v>5791</v>
      </c>
      <c r="D170" s="1" t="s">
        <v>5789</v>
      </c>
      <c r="E170" s="1" t="s">
        <v>5790</v>
      </c>
      <c r="F170" s="1">
        <v>340</v>
      </c>
      <c r="G170" s="1" t="str">
        <f t="shared" si="2"/>
        <v>154</v>
      </c>
      <c r="H170" s="1">
        <v>170</v>
      </c>
    </row>
    <row r="171" spans="1:8">
      <c r="A171" s="1" t="s">
        <v>5792</v>
      </c>
      <c r="B171" s="1" t="s">
        <v>5793</v>
      </c>
      <c r="C171" s="1" t="s">
        <v>5794</v>
      </c>
      <c r="D171" s="1" t="s">
        <v>5792</v>
      </c>
      <c r="E171" s="1" t="s">
        <v>5793</v>
      </c>
      <c r="F171" s="1">
        <v>342</v>
      </c>
      <c r="G171" s="1" t="str">
        <f t="shared" si="2"/>
        <v>156</v>
      </c>
      <c r="H171" s="1">
        <v>171</v>
      </c>
    </row>
    <row r="172" spans="1:8">
      <c r="A172" s="1" t="s">
        <v>5795</v>
      </c>
      <c r="B172" s="1" t="s">
        <v>668</v>
      </c>
      <c r="C172" s="1" t="s">
        <v>107</v>
      </c>
      <c r="D172" s="1" t="s">
        <v>5795</v>
      </c>
      <c r="E172" s="1" t="s">
        <v>668</v>
      </c>
      <c r="F172" s="1">
        <v>344</v>
      </c>
      <c r="G172" s="1" t="str">
        <f t="shared" si="2"/>
        <v>158</v>
      </c>
      <c r="H172" s="1">
        <v>172</v>
      </c>
    </row>
    <row r="173" spans="1:8">
      <c r="A173" s="1" t="s">
        <v>5796</v>
      </c>
      <c r="B173" s="1" t="s">
        <v>5797</v>
      </c>
      <c r="C173" s="1" t="s">
        <v>5798</v>
      </c>
      <c r="D173" s="1" t="s">
        <v>5796</v>
      </c>
      <c r="E173" s="1" t="s">
        <v>5797</v>
      </c>
      <c r="F173" s="1">
        <v>346</v>
      </c>
      <c r="G173" s="1" t="str">
        <f t="shared" si="2"/>
        <v>15A</v>
      </c>
      <c r="H173" s="1">
        <v>173</v>
      </c>
    </row>
    <row r="174" spans="1:8">
      <c r="A174" s="1" t="s">
        <v>5799</v>
      </c>
      <c r="B174" s="1" t="s">
        <v>670</v>
      </c>
      <c r="C174" s="1" t="s">
        <v>108</v>
      </c>
      <c r="D174" s="1" t="s">
        <v>5799</v>
      </c>
      <c r="E174" s="1" t="s">
        <v>670</v>
      </c>
      <c r="F174" s="1">
        <v>348</v>
      </c>
      <c r="G174" s="1" t="str">
        <f t="shared" si="2"/>
        <v>15C</v>
      </c>
      <c r="H174" s="1">
        <v>174</v>
      </c>
    </row>
    <row r="175" spans="1:8">
      <c r="A175" s="1" t="s">
        <v>5800</v>
      </c>
      <c r="B175" s="1" t="s">
        <v>5801</v>
      </c>
      <c r="C175" s="1" t="s">
        <v>5802</v>
      </c>
      <c r="D175" s="1" t="s">
        <v>5800</v>
      </c>
      <c r="E175" s="1" t="s">
        <v>5801</v>
      </c>
      <c r="F175" s="1">
        <v>350</v>
      </c>
      <c r="G175" s="1" t="str">
        <f t="shared" si="2"/>
        <v>15E</v>
      </c>
      <c r="H175" s="1">
        <v>175</v>
      </c>
    </row>
    <row r="176" spans="1:8">
      <c r="A176" s="1" t="s">
        <v>5803</v>
      </c>
      <c r="B176" s="1" t="s">
        <v>5804</v>
      </c>
      <c r="C176" s="1" t="s">
        <v>5805</v>
      </c>
      <c r="D176" s="1" t="s">
        <v>5803</v>
      </c>
      <c r="E176" s="1" t="s">
        <v>5804</v>
      </c>
      <c r="F176" s="1">
        <v>352</v>
      </c>
      <c r="G176" s="1" t="str">
        <f t="shared" si="2"/>
        <v>160</v>
      </c>
      <c r="H176" s="1">
        <v>176</v>
      </c>
    </row>
    <row r="177" spans="1:8">
      <c r="A177" s="1" t="s">
        <v>5806</v>
      </c>
      <c r="B177" s="1" t="s">
        <v>5807</v>
      </c>
      <c r="C177" s="1" t="s">
        <v>5808</v>
      </c>
      <c r="D177" s="1" t="s">
        <v>5806</v>
      </c>
      <c r="E177" s="1" t="s">
        <v>5807</v>
      </c>
      <c r="F177" s="1">
        <v>354</v>
      </c>
      <c r="G177" s="1" t="str">
        <f t="shared" si="2"/>
        <v>162</v>
      </c>
      <c r="H177" s="1">
        <v>177</v>
      </c>
    </row>
    <row r="178" spans="1:8">
      <c r="A178" s="1" t="s">
        <v>5809</v>
      </c>
      <c r="B178" s="1" t="s">
        <v>5810</v>
      </c>
      <c r="C178" s="1" t="s">
        <v>5811</v>
      </c>
      <c r="D178" s="1" t="s">
        <v>5809</v>
      </c>
      <c r="E178" s="1" t="s">
        <v>5810</v>
      </c>
      <c r="F178" s="1">
        <v>356</v>
      </c>
      <c r="G178" s="1" t="str">
        <f t="shared" si="2"/>
        <v>164</v>
      </c>
      <c r="H178" s="1">
        <v>178</v>
      </c>
    </row>
    <row r="179" spans="1:8">
      <c r="A179" s="1" t="s">
        <v>5812</v>
      </c>
      <c r="B179" s="1" t="s">
        <v>672</v>
      </c>
      <c r="C179" s="1" t="s">
        <v>109</v>
      </c>
      <c r="D179" s="1" t="s">
        <v>5812</v>
      </c>
      <c r="E179" s="1" t="s">
        <v>672</v>
      </c>
      <c r="F179" s="1">
        <v>358</v>
      </c>
      <c r="G179" s="1" t="str">
        <f t="shared" si="2"/>
        <v>166</v>
      </c>
      <c r="H179" s="1">
        <v>179</v>
      </c>
    </row>
    <row r="180" spans="1:8">
      <c r="A180" s="1" t="s">
        <v>5813</v>
      </c>
      <c r="B180" s="1" t="s">
        <v>674</v>
      </c>
      <c r="C180" s="1" t="s">
        <v>110</v>
      </c>
      <c r="D180" s="1" t="s">
        <v>5813</v>
      </c>
      <c r="E180" s="1" t="s">
        <v>674</v>
      </c>
      <c r="F180" s="1">
        <v>360</v>
      </c>
      <c r="G180" s="1" t="str">
        <f t="shared" si="2"/>
        <v>168</v>
      </c>
      <c r="H180" s="1">
        <v>180</v>
      </c>
    </row>
    <row r="181" spans="1:8">
      <c r="A181" s="1" t="s">
        <v>5814</v>
      </c>
      <c r="B181" s="1" t="s">
        <v>676</v>
      </c>
      <c r="C181" s="1" t="s">
        <v>111</v>
      </c>
      <c r="D181" s="1" t="s">
        <v>5814</v>
      </c>
      <c r="E181" s="1" t="s">
        <v>676</v>
      </c>
      <c r="F181" s="1">
        <v>362</v>
      </c>
      <c r="G181" s="1" t="str">
        <f t="shared" si="2"/>
        <v>16A</v>
      </c>
      <c r="H181" s="1">
        <v>181</v>
      </c>
    </row>
    <row r="182" spans="1:8">
      <c r="A182" s="1" t="s">
        <v>5815</v>
      </c>
      <c r="B182" s="1" t="s">
        <v>5816</v>
      </c>
      <c r="C182" s="1" t="s">
        <v>5817</v>
      </c>
      <c r="D182" s="1" t="s">
        <v>5815</v>
      </c>
      <c r="E182" s="1" t="s">
        <v>5816</v>
      </c>
      <c r="F182" s="1">
        <v>364</v>
      </c>
      <c r="G182" s="1" t="str">
        <f t="shared" si="2"/>
        <v>16C</v>
      </c>
      <c r="H182" s="1">
        <v>182</v>
      </c>
    </row>
    <row r="183" spans="1:8">
      <c r="A183" s="1" t="s">
        <v>5818</v>
      </c>
      <c r="B183" s="1" t="s">
        <v>678</v>
      </c>
      <c r="C183" s="1" t="s">
        <v>112</v>
      </c>
      <c r="D183" s="1" t="s">
        <v>5818</v>
      </c>
      <c r="E183" s="1" t="s">
        <v>678</v>
      </c>
      <c r="F183" s="1">
        <v>366</v>
      </c>
      <c r="G183" s="1" t="str">
        <f t="shared" si="2"/>
        <v>16E</v>
      </c>
      <c r="H183" s="1">
        <v>183</v>
      </c>
    </row>
    <row r="184" spans="1:8">
      <c r="A184" s="1" t="s">
        <v>5819</v>
      </c>
      <c r="B184" s="1" t="s">
        <v>680</v>
      </c>
      <c r="C184" s="1" t="s">
        <v>113</v>
      </c>
      <c r="D184" s="1" t="s">
        <v>5819</v>
      </c>
      <c r="E184" s="1" t="s">
        <v>680</v>
      </c>
      <c r="F184" s="1">
        <v>368</v>
      </c>
      <c r="G184" s="1" t="str">
        <f t="shared" si="2"/>
        <v>170</v>
      </c>
      <c r="H184" s="1">
        <v>184</v>
      </c>
    </row>
    <row r="185" spans="1:8">
      <c r="A185" s="1" t="s">
        <v>5820</v>
      </c>
      <c r="B185" s="1" t="s">
        <v>682</v>
      </c>
      <c r="C185" s="1" t="s">
        <v>114</v>
      </c>
      <c r="D185" s="1" t="s">
        <v>5820</v>
      </c>
      <c r="E185" s="1" t="s">
        <v>682</v>
      </c>
      <c r="F185" s="1">
        <v>370</v>
      </c>
      <c r="G185" s="1" t="str">
        <f t="shared" si="2"/>
        <v>172</v>
      </c>
      <c r="H185" s="1">
        <v>185</v>
      </c>
    </row>
    <row r="186" spans="1:8">
      <c r="A186" s="1" t="s">
        <v>5821</v>
      </c>
      <c r="B186" s="1" t="s">
        <v>5822</v>
      </c>
      <c r="C186" s="1" t="s">
        <v>5823</v>
      </c>
      <c r="D186" s="1" t="s">
        <v>5821</v>
      </c>
      <c r="E186" s="1" t="s">
        <v>5822</v>
      </c>
      <c r="F186" s="1">
        <v>372</v>
      </c>
      <c r="G186" s="1" t="str">
        <f t="shared" si="2"/>
        <v>174</v>
      </c>
      <c r="H186" s="1">
        <v>186</v>
      </c>
    </row>
    <row r="187" spans="1:8">
      <c r="A187" s="1" t="s">
        <v>5824</v>
      </c>
      <c r="B187" s="1" t="s">
        <v>684</v>
      </c>
      <c r="C187" s="1" t="s">
        <v>115</v>
      </c>
      <c r="D187" s="1" t="s">
        <v>5824</v>
      </c>
      <c r="E187" s="1" t="s">
        <v>684</v>
      </c>
      <c r="F187" s="1">
        <v>374</v>
      </c>
      <c r="G187" s="1" t="str">
        <f t="shared" si="2"/>
        <v>176</v>
      </c>
      <c r="H187" s="1">
        <v>187</v>
      </c>
    </row>
    <row r="188" spans="1:8">
      <c r="A188" s="1" t="s">
        <v>5825</v>
      </c>
      <c r="B188" s="1" t="s">
        <v>686</v>
      </c>
      <c r="C188" s="1" t="s">
        <v>116</v>
      </c>
      <c r="D188" s="1" t="s">
        <v>5825</v>
      </c>
      <c r="E188" s="1" t="s">
        <v>686</v>
      </c>
      <c r="F188" s="1">
        <v>376</v>
      </c>
      <c r="G188" s="1" t="str">
        <f t="shared" si="2"/>
        <v>178</v>
      </c>
      <c r="H188" s="1">
        <v>188</v>
      </c>
    </row>
    <row r="189" spans="1:8">
      <c r="A189" s="1" t="s">
        <v>5826</v>
      </c>
      <c r="B189" s="1" t="s">
        <v>688</v>
      </c>
      <c r="C189" s="1" t="s">
        <v>117</v>
      </c>
      <c r="D189" s="1" t="s">
        <v>5826</v>
      </c>
      <c r="E189" s="1" t="s">
        <v>688</v>
      </c>
      <c r="F189" s="1">
        <v>378</v>
      </c>
      <c r="G189" s="1" t="str">
        <f t="shared" si="2"/>
        <v>17A</v>
      </c>
      <c r="H189" s="1">
        <v>189</v>
      </c>
    </row>
    <row r="190" spans="1:8">
      <c r="A190" s="1" t="s">
        <v>5827</v>
      </c>
      <c r="B190" s="1" t="s">
        <v>5828</v>
      </c>
      <c r="C190" s="1" t="s">
        <v>5829</v>
      </c>
      <c r="D190" s="1" t="s">
        <v>5827</v>
      </c>
      <c r="E190" s="1" t="s">
        <v>5828</v>
      </c>
      <c r="F190" s="1">
        <v>380</v>
      </c>
      <c r="G190" s="1" t="str">
        <f t="shared" si="2"/>
        <v>17C</v>
      </c>
      <c r="H190" s="1">
        <v>190</v>
      </c>
    </row>
    <row r="191" spans="1:8">
      <c r="A191" s="1" t="s">
        <v>5830</v>
      </c>
      <c r="B191" s="1" t="s">
        <v>690</v>
      </c>
      <c r="C191" s="1" t="s">
        <v>118</v>
      </c>
      <c r="D191" s="1" t="s">
        <v>5830</v>
      </c>
      <c r="E191" s="1" t="s">
        <v>690</v>
      </c>
      <c r="F191" s="1">
        <v>382</v>
      </c>
      <c r="G191" s="1" t="str">
        <f t="shared" si="2"/>
        <v>17E</v>
      </c>
      <c r="H191" s="1">
        <v>191</v>
      </c>
    </row>
    <row r="192" spans="1:8">
      <c r="A192" s="1" t="s">
        <v>5831</v>
      </c>
      <c r="B192" s="1" t="s">
        <v>692</v>
      </c>
      <c r="C192" s="1" t="s">
        <v>119</v>
      </c>
      <c r="D192" s="1" t="s">
        <v>5831</v>
      </c>
      <c r="E192" s="1" t="s">
        <v>692</v>
      </c>
      <c r="F192" s="1">
        <v>384</v>
      </c>
      <c r="G192" s="1" t="str">
        <f t="shared" si="2"/>
        <v>180</v>
      </c>
      <c r="H192" s="1">
        <v>192</v>
      </c>
    </row>
    <row r="193" spans="1:8">
      <c r="A193" s="1" t="s">
        <v>5832</v>
      </c>
      <c r="B193" s="1" t="s">
        <v>5833</v>
      </c>
      <c r="C193" s="1" t="s">
        <v>5834</v>
      </c>
      <c r="D193" s="1" t="s">
        <v>5832</v>
      </c>
      <c r="E193" s="1" t="s">
        <v>5833</v>
      </c>
      <c r="F193" s="1">
        <v>386</v>
      </c>
      <c r="G193" s="1" t="str">
        <f t="shared" si="2"/>
        <v>182</v>
      </c>
      <c r="H193" s="1">
        <v>193</v>
      </c>
    </row>
    <row r="194" spans="1:8">
      <c r="A194" s="1" t="s">
        <v>5835</v>
      </c>
      <c r="B194" s="1" t="s">
        <v>694</v>
      </c>
      <c r="C194" s="1" t="s">
        <v>120</v>
      </c>
      <c r="D194" s="1" t="s">
        <v>5835</v>
      </c>
      <c r="E194" s="1" t="s">
        <v>694</v>
      </c>
      <c r="F194" s="1">
        <v>388</v>
      </c>
      <c r="G194" s="1" t="str">
        <f t="shared" ref="G194:G257" si="3">DEC2HEX(F194,3)</f>
        <v>184</v>
      </c>
      <c r="H194" s="1">
        <v>194</v>
      </c>
    </row>
    <row r="195" spans="1:8">
      <c r="A195" s="1" t="s">
        <v>5836</v>
      </c>
      <c r="B195" s="1" t="s">
        <v>696</v>
      </c>
      <c r="C195" s="1" t="s">
        <v>121</v>
      </c>
      <c r="D195" s="1" t="s">
        <v>5836</v>
      </c>
      <c r="E195" s="1" t="s">
        <v>696</v>
      </c>
      <c r="F195" s="1">
        <v>390</v>
      </c>
      <c r="G195" s="1" t="str">
        <f t="shared" si="3"/>
        <v>186</v>
      </c>
      <c r="H195" s="1">
        <v>195</v>
      </c>
    </row>
    <row r="196" spans="1:8">
      <c r="A196" s="1" t="s">
        <v>5837</v>
      </c>
      <c r="B196" s="1" t="s">
        <v>698</v>
      </c>
      <c r="C196" s="1" t="s">
        <v>122</v>
      </c>
      <c r="D196" s="1" t="s">
        <v>5837</v>
      </c>
      <c r="E196" s="1" t="s">
        <v>698</v>
      </c>
      <c r="F196" s="1">
        <v>392</v>
      </c>
      <c r="G196" s="1" t="str">
        <f t="shared" si="3"/>
        <v>188</v>
      </c>
      <c r="H196" s="1">
        <v>196</v>
      </c>
    </row>
    <row r="197" spans="1:8">
      <c r="A197" s="1" t="s">
        <v>5838</v>
      </c>
      <c r="B197" s="1" t="s">
        <v>700</v>
      </c>
      <c r="C197" s="1" t="s">
        <v>123</v>
      </c>
      <c r="D197" s="1" t="s">
        <v>5838</v>
      </c>
      <c r="E197" s="1" t="s">
        <v>700</v>
      </c>
      <c r="F197" s="1">
        <v>394</v>
      </c>
      <c r="G197" s="1" t="str">
        <f t="shared" si="3"/>
        <v>18A</v>
      </c>
      <c r="H197" s="1">
        <v>197</v>
      </c>
    </row>
    <row r="198" spans="1:8">
      <c r="A198" s="1" t="s">
        <v>5839</v>
      </c>
      <c r="B198" s="1" t="s">
        <v>702</v>
      </c>
      <c r="C198" s="1" t="s">
        <v>738</v>
      </c>
      <c r="D198" s="1" t="s">
        <v>5839</v>
      </c>
      <c r="E198" s="1" t="s">
        <v>702</v>
      </c>
      <c r="F198" s="1">
        <v>396</v>
      </c>
      <c r="G198" s="1" t="str">
        <f t="shared" si="3"/>
        <v>18C</v>
      </c>
      <c r="H198" s="1">
        <v>198</v>
      </c>
    </row>
    <row r="199" spans="1:8">
      <c r="A199" s="1" t="s">
        <v>5840</v>
      </c>
      <c r="B199" s="1" t="s">
        <v>703</v>
      </c>
      <c r="C199" s="1" t="s">
        <v>125</v>
      </c>
      <c r="D199" s="1" t="s">
        <v>5840</v>
      </c>
      <c r="E199" s="1" t="s">
        <v>703</v>
      </c>
      <c r="F199" s="1">
        <v>398</v>
      </c>
      <c r="G199" s="1" t="str">
        <f t="shared" si="3"/>
        <v>18E</v>
      </c>
      <c r="H199" s="1">
        <v>199</v>
      </c>
    </row>
    <row r="200" spans="1:8">
      <c r="A200" s="1" t="s">
        <v>5841</v>
      </c>
      <c r="B200" s="1" t="s">
        <v>705</v>
      </c>
      <c r="C200" s="1" t="s">
        <v>126</v>
      </c>
      <c r="D200" s="1" t="s">
        <v>5841</v>
      </c>
      <c r="E200" s="1" t="s">
        <v>705</v>
      </c>
      <c r="F200" s="1">
        <v>400</v>
      </c>
      <c r="G200" s="1" t="str">
        <f t="shared" si="3"/>
        <v>190</v>
      </c>
      <c r="H200" s="1">
        <v>200</v>
      </c>
    </row>
    <row r="201" spans="1:8">
      <c r="A201" s="1" t="s">
        <v>5842</v>
      </c>
      <c r="B201" s="1" t="s">
        <v>5843</v>
      </c>
      <c r="C201" s="1" t="s">
        <v>5844</v>
      </c>
      <c r="D201" s="1" t="s">
        <v>5842</v>
      </c>
      <c r="E201" s="1" t="s">
        <v>5843</v>
      </c>
      <c r="F201" s="1">
        <v>402</v>
      </c>
      <c r="G201" s="1" t="str">
        <f t="shared" si="3"/>
        <v>192</v>
      </c>
      <c r="H201" s="1">
        <v>201</v>
      </c>
    </row>
    <row r="202" spans="1:8">
      <c r="A202" s="1" t="s">
        <v>5845</v>
      </c>
      <c r="B202" s="1" t="s">
        <v>5846</v>
      </c>
      <c r="C202" s="1" t="s">
        <v>5847</v>
      </c>
      <c r="D202" s="1" t="s">
        <v>5845</v>
      </c>
      <c r="E202" s="1" t="s">
        <v>5846</v>
      </c>
      <c r="F202" s="1">
        <v>404</v>
      </c>
      <c r="G202" s="1" t="str">
        <f t="shared" si="3"/>
        <v>194</v>
      </c>
      <c r="H202" s="1">
        <v>202</v>
      </c>
    </row>
    <row r="203" spans="1:8">
      <c r="A203" s="1" t="s">
        <v>5848</v>
      </c>
      <c r="B203" s="1" t="s">
        <v>707</v>
      </c>
      <c r="C203" s="1" t="s">
        <v>127</v>
      </c>
      <c r="D203" s="1" t="s">
        <v>5848</v>
      </c>
      <c r="E203" s="1" t="s">
        <v>707</v>
      </c>
      <c r="F203" s="1">
        <v>406</v>
      </c>
      <c r="G203" s="1" t="str">
        <f t="shared" si="3"/>
        <v>196</v>
      </c>
      <c r="H203" s="1">
        <v>203</v>
      </c>
    </row>
    <row r="204" spans="1:8">
      <c r="A204" s="1" t="s">
        <v>5849</v>
      </c>
      <c r="B204" s="1" t="s">
        <v>709</v>
      </c>
      <c r="C204" s="1" t="s">
        <v>128</v>
      </c>
      <c r="D204" s="1" t="s">
        <v>5849</v>
      </c>
      <c r="E204" s="1" t="s">
        <v>709</v>
      </c>
      <c r="F204" s="1">
        <v>408</v>
      </c>
      <c r="G204" s="1" t="str">
        <f t="shared" si="3"/>
        <v>198</v>
      </c>
      <c r="H204" s="1">
        <v>204</v>
      </c>
    </row>
    <row r="205" spans="1:8">
      <c r="A205" s="1" t="s">
        <v>5850</v>
      </c>
      <c r="B205" s="1" t="s">
        <v>712</v>
      </c>
      <c r="C205" s="1" t="s">
        <v>129</v>
      </c>
      <c r="D205" s="1" t="s">
        <v>5850</v>
      </c>
      <c r="E205" s="1" t="s">
        <v>712</v>
      </c>
      <c r="F205" s="1">
        <v>410</v>
      </c>
      <c r="G205" s="1" t="str">
        <f t="shared" si="3"/>
        <v>19A</v>
      </c>
      <c r="H205" s="1">
        <v>205</v>
      </c>
    </row>
    <row r="206" spans="1:8">
      <c r="A206" s="1" t="s">
        <v>5851</v>
      </c>
      <c r="B206" s="1" t="s">
        <v>713</v>
      </c>
      <c r="C206" s="1" t="s">
        <v>130</v>
      </c>
      <c r="D206" s="1" t="s">
        <v>5851</v>
      </c>
      <c r="E206" s="1" t="s">
        <v>713</v>
      </c>
      <c r="F206" s="1">
        <v>412</v>
      </c>
      <c r="G206" s="1" t="str">
        <f t="shared" si="3"/>
        <v>19C</v>
      </c>
      <c r="H206" s="1">
        <v>206</v>
      </c>
    </row>
    <row r="207" spans="1:8">
      <c r="A207" s="1" t="s">
        <v>5852</v>
      </c>
      <c r="B207" s="1" t="s">
        <v>5853</v>
      </c>
      <c r="C207" s="1" t="s">
        <v>5854</v>
      </c>
      <c r="D207" s="1" t="s">
        <v>5852</v>
      </c>
      <c r="E207" s="1" t="s">
        <v>5853</v>
      </c>
      <c r="F207" s="1">
        <v>414</v>
      </c>
      <c r="G207" s="1" t="str">
        <f t="shared" si="3"/>
        <v>19E</v>
      </c>
      <c r="H207" s="1">
        <v>207</v>
      </c>
    </row>
    <row r="208" spans="1:8">
      <c r="A208" s="1" t="s">
        <v>5855</v>
      </c>
      <c r="B208" s="1" t="s">
        <v>5856</v>
      </c>
      <c r="C208" s="1" t="s">
        <v>5857</v>
      </c>
      <c r="D208" s="1" t="s">
        <v>5855</v>
      </c>
      <c r="E208" s="1" t="s">
        <v>5856</v>
      </c>
      <c r="F208" s="1">
        <v>416</v>
      </c>
      <c r="G208" s="1" t="str">
        <f t="shared" si="3"/>
        <v>1A0</v>
      </c>
      <c r="H208" s="1">
        <v>208</v>
      </c>
    </row>
    <row r="209" spans="1:8">
      <c r="A209" s="1" t="s">
        <v>5858</v>
      </c>
      <c r="B209" s="1" t="s">
        <v>5859</v>
      </c>
      <c r="C209" s="1" t="s">
        <v>5860</v>
      </c>
      <c r="D209" s="1" t="s">
        <v>5858</v>
      </c>
      <c r="E209" s="1" t="s">
        <v>5859</v>
      </c>
      <c r="F209" s="1">
        <v>418</v>
      </c>
      <c r="G209" s="1" t="str">
        <f t="shared" si="3"/>
        <v>1A2</v>
      </c>
      <c r="H209" s="1">
        <v>209</v>
      </c>
    </row>
    <row r="210" spans="1:8">
      <c r="A210" s="1" t="s">
        <v>5861</v>
      </c>
      <c r="B210" s="1" t="s">
        <v>5862</v>
      </c>
      <c r="C210" s="1" t="s">
        <v>5863</v>
      </c>
      <c r="D210" s="1" t="s">
        <v>5861</v>
      </c>
      <c r="E210" s="1" t="s">
        <v>5862</v>
      </c>
      <c r="F210" s="1">
        <v>420</v>
      </c>
      <c r="G210" s="1" t="str">
        <f t="shared" si="3"/>
        <v>1A4</v>
      </c>
      <c r="H210" s="1">
        <v>210</v>
      </c>
    </row>
    <row r="211" spans="1:8">
      <c r="A211" s="1" t="s">
        <v>5864</v>
      </c>
      <c r="B211" s="1" t="s">
        <v>714</v>
      </c>
      <c r="C211" s="1" t="s">
        <v>131</v>
      </c>
      <c r="D211" s="1" t="s">
        <v>5864</v>
      </c>
      <c r="E211" s="1" t="s">
        <v>714</v>
      </c>
      <c r="F211" s="1">
        <v>422</v>
      </c>
      <c r="G211" s="1" t="str">
        <f t="shared" si="3"/>
        <v>1A6</v>
      </c>
      <c r="H211" s="1">
        <v>211</v>
      </c>
    </row>
    <row r="212" spans="1:8">
      <c r="A212" s="1" t="s">
        <v>5865</v>
      </c>
      <c r="B212" s="1" t="s">
        <v>715</v>
      </c>
      <c r="C212" s="1" t="s">
        <v>132</v>
      </c>
      <c r="D212" s="1" t="s">
        <v>5865</v>
      </c>
      <c r="E212" s="1" t="s">
        <v>715</v>
      </c>
      <c r="F212" s="1">
        <v>424</v>
      </c>
      <c r="G212" s="1" t="str">
        <f t="shared" si="3"/>
        <v>1A8</v>
      </c>
      <c r="H212" s="1">
        <v>212</v>
      </c>
    </row>
    <row r="213" spans="1:8">
      <c r="A213" s="1" t="s">
        <v>5866</v>
      </c>
      <c r="B213" s="1" t="s">
        <v>5867</v>
      </c>
      <c r="C213" s="1" t="s">
        <v>5868</v>
      </c>
      <c r="D213" s="1" t="s">
        <v>5866</v>
      </c>
      <c r="E213" s="1" t="s">
        <v>5867</v>
      </c>
      <c r="F213" s="1">
        <v>426</v>
      </c>
      <c r="G213" s="1" t="str">
        <f t="shared" si="3"/>
        <v>1AA</v>
      </c>
      <c r="H213" s="1">
        <v>213</v>
      </c>
    </row>
    <row r="214" spans="1:8">
      <c r="A214" s="1" t="s">
        <v>5869</v>
      </c>
      <c r="B214" s="1" t="s">
        <v>716</v>
      </c>
      <c r="C214" s="1" t="s">
        <v>133</v>
      </c>
      <c r="D214" s="1" t="s">
        <v>5869</v>
      </c>
      <c r="E214" s="1" t="s">
        <v>716</v>
      </c>
      <c r="F214" s="1">
        <v>428</v>
      </c>
      <c r="G214" s="1" t="str">
        <f t="shared" si="3"/>
        <v>1AC</v>
      </c>
      <c r="H214" s="1">
        <v>214</v>
      </c>
    </row>
    <row r="215" spans="1:8">
      <c r="A215" s="1" t="s">
        <v>5870</v>
      </c>
      <c r="B215" s="1" t="s">
        <v>717</v>
      </c>
      <c r="C215" s="1" t="s">
        <v>134</v>
      </c>
      <c r="D215" s="1" t="s">
        <v>5870</v>
      </c>
      <c r="E215" s="1" t="s">
        <v>717</v>
      </c>
      <c r="F215" s="1">
        <v>430</v>
      </c>
      <c r="G215" s="1" t="str">
        <f t="shared" si="3"/>
        <v>1AE</v>
      </c>
      <c r="H215" s="1">
        <v>215</v>
      </c>
    </row>
    <row r="216" spans="1:8">
      <c r="A216" s="1" t="s">
        <v>5871</v>
      </c>
      <c r="B216" s="1" t="s">
        <v>718</v>
      </c>
      <c r="C216" s="1" t="s">
        <v>135</v>
      </c>
      <c r="D216" s="1" t="s">
        <v>5871</v>
      </c>
      <c r="E216" s="1" t="s">
        <v>718</v>
      </c>
      <c r="F216" s="1">
        <v>432</v>
      </c>
      <c r="G216" s="1" t="str">
        <f t="shared" si="3"/>
        <v>1B0</v>
      </c>
      <c r="H216" s="1">
        <v>216</v>
      </c>
    </row>
    <row r="217" spans="1:8">
      <c r="A217" s="1" t="s">
        <v>5872</v>
      </c>
      <c r="B217" s="1" t="s">
        <v>719</v>
      </c>
      <c r="C217" s="1" t="s">
        <v>754</v>
      </c>
      <c r="D217" s="1" t="s">
        <v>5872</v>
      </c>
      <c r="E217" s="1" t="s">
        <v>719</v>
      </c>
      <c r="F217" s="1">
        <v>434</v>
      </c>
      <c r="G217" s="1" t="str">
        <f t="shared" si="3"/>
        <v>1B2</v>
      </c>
      <c r="H217" s="1">
        <v>217</v>
      </c>
    </row>
    <row r="218" spans="1:8">
      <c r="A218" s="1" t="s">
        <v>5873</v>
      </c>
      <c r="B218" s="1" t="s">
        <v>5874</v>
      </c>
      <c r="C218" s="1" t="s">
        <v>5875</v>
      </c>
      <c r="D218" s="1" t="s">
        <v>5873</v>
      </c>
      <c r="E218" s="1" t="s">
        <v>5874</v>
      </c>
      <c r="F218" s="1">
        <v>436</v>
      </c>
      <c r="G218" s="1" t="str">
        <f t="shared" si="3"/>
        <v>1B4</v>
      </c>
      <c r="H218" s="1">
        <v>218</v>
      </c>
    </row>
    <row r="219" spans="1:8">
      <c r="A219" s="1" t="s">
        <v>5876</v>
      </c>
      <c r="B219" s="1" t="s">
        <v>5877</v>
      </c>
      <c r="C219" s="1" t="s">
        <v>5878</v>
      </c>
      <c r="D219" s="1" t="s">
        <v>5876</v>
      </c>
      <c r="E219" s="1" t="s">
        <v>5877</v>
      </c>
      <c r="F219" s="1">
        <v>438</v>
      </c>
      <c r="G219" s="1" t="str">
        <f t="shared" si="3"/>
        <v>1B6</v>
      </c>
      <c r="H219" s="1">
        <v>219</v>
      </c>
    </row>
    <row r="220" spans="1:8">
      <c r="A220" s="1" t="s">
        <v>5879</v>
      </c>
      <c r="B220" s="1" t="s">
        <v>5880</v>
      </c>
      <c r="C220" s="1" t="s">
        <v>5881</v>
      </c>
      <c r="D220" s="1" t="s">
        <v>5879</v>
      </c>
      <c r="E220" s="1" t="s">
        <v>5880</v>
      </c>
      <c r="F220" s="1">
        <v>440</v>
      </c>
      <c r="G220" s="1" t="str">
        <f t="shared" si="3"/>
        <v>1B8</v>
      </c>
      <c r="H220" s="1">
        <v>220</v>
      </c>
    </row>
    <row r="221" spans="1:8">
      <c r="A221" s="1" t="s">
        <v>5882</v>
      </c>
      <c r="B221" s="1" t="s">
        <v>5883</v>
      </c>
      <c r="C221" s="1" t="s">
        <v>5884</v>
      </c>
      <c r="D221" s="1" t="s">
        <v>5882</v>
      </c>
      <c r="E221" s="1" t="s">
        <v>5883</v>
      </c>
      <c r="F221" s="1">
        <v>442</v>
      </c>
      <c r="G221" s="1" t="str">
        <f t="shared" si="3"/>
        <v>1BA</v>
      </c>
      <c r="H221" s="1">
        <v>221</v>
      </c>
    </row>
    <row r="222" spans="1:8">
      <c r="A222" s="1" t="s">
        <v>5885</v>
      </c>
      <c r="B222" s="1" t="s">
        <v>5886</v>
      </c>
      <c r="C222" s="1" t="s">
        <v>5887</v>
      </c>
      <c r="D222" s="1" t="s">
        <v>5885</v>
      </c>
      <c r="E222" s="1" t="s">
        <v>5886</v>
      </c>
      <c r="F222" s="1">
        <v>444</v>
      </c>
      <c r="G222" s="1" t="str">
        <f t="shared" si="3"/>
        <v>1BC</v>
      </c>
      <c r="H222" s="1">
        <v>222</v>
      </c>
    </row>
    <row r="223" spans="1:8">
      <c r="A223" s="1" t="s">
        <v>5888</v>
      </c>
      <c r="B223" s="1" t="s">
        <v>5889</v>
      </c>
      <c r="C223" s="1" t="s">
        <v>5890</v>
      </c>
      <c r="D223" s="1" t="s">
        <v>5888</v>
      </c>
      <c r="E223" s="1" t="s">
        <v>5889</v>
      </c>
      <c r="F223" s="1">
        <v>446</v>
      </c>
      <c r="G223" s="1" t="str">
        <f t="shared" si="3"/>
        <v>1BE</v>
      </c>
      <c r="H223" s="1">
        <v>223</v>
      </c>
    </row>
    <row r="224" spans="1:8">
      <c r="A224" s="1" t="s">
        <v>5891</v>
      </c>
      <c r="B224" s="1" t="s">
        <v>5892</v>
      </c>
      <c r="C224" s="1" t="s">
        <v>5893</v>
      </c>
      <c r="D224" s="1" t="s">
        <v>5891</v>
      </c>
      <c r="E224" s="1" t="s">
        <v>5892</v>
      </c>
      <c r="F224" s="1">
        <v>448</v>
      </c>
      <c r="G224" s="1" t="str">
        <f t="shared" si="3"/>
        <v>1C0</v>
      </c>
      <c r="H224" s="1">
        <v>224</v>
      </c>
    </row>
    <row r="225" spans="1:8">
      <c r="A225" s="1" t="s">
        <v>5894</v>
      </c>
      <c r="B225" s="1" t="s">
        <v>720</v>
      </c>
      <c r="C225" s="1" t="s">
        <v>137</v>
      </c>
      <c r="D225" s="1" t="s">
        <v>5894</v>
      </c>
      <c r="E225" s="1" t="s">
        <v>720</v>
      </c>
      <c r="F225" s="1">
        <v>450</v>
      </c>
      <c r="G225" s="1" t="str">
        <f t="shared" si="3"/>
        <v>1C2</v>
      </c>
      <c r="H225" s="1">
        <v>225</v>
      </c>
    </row>
    <row r="226" spans="1:8">
      <c r="A226" s="1" t="s">
        <v>5895</v>
      </c>
      <c r="B226" s="1" t="s">
        <v>5896</v>
      </c>
      <c r="C226" s="1" t="s">
        <v>5897</v>
      </c>
      <c r="D226" s="1" t="s">
        <v>5895</v>
      </c>
      <c r="E226" s="1" t="s">
        <v>5896</v>
      </c>
      <c r="F226" s="1">
        <v>452</v>
      </c>
      <c r="G226" s="1" t="str">
        <f t="shared" si="3"/>
        <v>1C4</v>
      </c>
      <c r="H226" s="1">
        <v>226</v>
      </c>
    </row>
    <row r="227" spans="1:8">
      <c r="A227" s="1" t="s">
        <v>5898</v>
      </c>
      <c r="B227" s="1" t="s">
        <v>5899</v>
      </c>
      <c r="C227" s="1" t="s">
        <v>5900</v>
      </c>
      <c r="D227" s="1" t="s">
        <v>5898</v>
      </c>
      <c r="E227" s="1" t="s">
        <v>5899</v>
      </c>
      <c r="F227" s="1">
        <v>454</v>
      </c>
      <c r="G227" s="1" t="str">
        <f t="shared" si="3"/>
        <v>1C6</v>
      </c>
      <c r="H227" s="1">
        <v>227</v>
      </c>
    </row>
    <row r="228" spans="1:8">
      <c r="A228" s="1" t="s">
        <v>5901</v>
      </c>
      <c r="B228" s="1" t="s">
        <v>721</v>
      </c>
      <c r="C228" s="1" t="s">
        <v>138</v>
      </c>
      <c r="D228" s="1" t="s">
        <v>5901</v>
      </c>
      <c r="E228" s="1" t="s">
        <v>721</v>
      </c>
      <c r="F228" s="1">
        <v>456</v>
      </c>
      <c r="G228" s="1" t="str">
        <f t="shared" si="3"/>
        <v>1C8</v>
      </c>
      <c r="H228" s="1">
        <v>228</v>
      </c>
    </row>
    <row r="229" spans="1:8">
      <c r="A229" s="1" t="s">
        <v>5902</v>
      </c>
      <c r="B229" s="1" t="s">
        <v>722</v>
      </c>
      <c r="C229" s="1" t="s">
        <v>139</v>
      </c>
      <c r="D229" s="1" t="s">
        <v>5902</v>
      </c>
      <c r="E229" s="1" t="s">
        <v>722</v>
      </c>
      <c r="F229" s="1">
        <v>458</v>
      </c>
      <c r="G229" s="1" t="str">
        <f t="shared" si="3"/>
        <v>1CA</v>
      </c>
      <c r="H229" s="1">
        <v>229</v>
      </c>
    </row>
    <row r="230" spans="1:8">
      <c r="A230" s="1" t="s">
        <v>5903</v>
      </c>
      <c r="B230" s="1" t="s">
        <v>5904</v>
      </c>
      <c r="C230" s="1" t="s">
        <v>5905</v>
      </c>
      <c r="D230" s="1" t="s">
        <v>5903</v>
      </c>
      <c r="E230" s="1" t="s">
        <v>5904</v>
      </c>
      <c r="F230" s="1">
        <v>460</v>
      </c>
      <c r="G230" s="1" t="str">
        <f t="shared" si="3"/>
        <v>1CC</v>
      </c>
      <c r="H230" s="1">
        <v>230</v>
      </c>
    </row>
    <row r="231" spans="1:8">
      <c r="A231" s="1" t="s">
        <v>5906</v>
      </c>
      <c r="B231" s="1" t="s">
        <v>723</v>
      </c>
      <c r="C231" s="1" t="s">
        <v>140</v>
      </c>
      <c r="D231" s="1" t="s">
        <v>5906</v>
      </c>
      <c r="E231" s="1" t="s">
        <v>723</v>
      </c>
      <c r="F231" s="1">
        <v>462</v>
      </c>
      <c r="G231" s="1" t="str">
        <f t="shared" si="3"/>
        <v>1CE</v>
      </c>
      <c r="H231" s="1">
        <v>231</v>
      </c>
    </row>
    <row r="232" spans="1:8">
      <c r="A232" s="1" t="s">
        <v>5907</v>
      </c>
      <c r="B232" s="1" t="s">
        <v>724</v>
      </c>
      <c r="C232" s="1" t="s">
        <v>141</v>
      </c>
      <c r="D232" s="1" t="s">
        <v>5907</v>
      </c>
      <c r="E232" s="1" t="s">
        <v>724</v>
      </c>
      <c r="F232" s="1">
        <v>464</v>
      </c>
      <c r="G232" s="1" t="str">
        <f t="shared" si="3"/>
        <v>1D0</v>
      </c>
      <c r="H232" s="1">
        <v>232</v>
      </c>
    </row>
    <row r="233" spans="1:8">
      <c r="A233" s="1" t="s">
        <v>5908</v>
      </c>
      <c r="B233" s="1" t="s">
        <v>5909</v>
      </c>
      <c r="C233" s="1" t="s">
        <v>5910</v>
      </c>
      <c r="D233" s="1" t="s">
        <v>5908</v>
      </c>
      <c r="E233" s="1" t="s">
        <v>5909</v>
      </c>
      <c r="F233" s="1">
        <v>466</v>
      </c>
      <c r="G233" s="1" t="str">
        <f t="shared" si="3"/>
        <v>1D2</v>
      </c>
      <c r="H233" s="1">
        <v>233</v>
      </c>
    </row>
    <row r="234" spans="1:8">
      <c r="A234" s="1" t="s">
        <v>5911</v>
      </c>
      <c r="B234" s="1" t="s">
        <v>725</v>
      </c>
      <c r="C234" s="1" t="s">
        <v>142</v>
      </c>
      <c r="D234" s="1" t="s">
        <v>5911</v>
      </c>
      <c r="E234" s="1" t="s">
        <v>725</v>
      </c>
      <c r="F234" s="1">
        <v>468</v>
      </c>
      <c r="G234" s="1" t="str">
        <f t="shared" si="3"/>
        <v>1D4</v>
      </c>
      <c r="H234" s="1">
        <v>234</v>
      </c>
    </row>
    <row r="235" spans="1:8">
      <c r="A235" s="1" t="s">
        <v>5912</v>
      </c>
      <c r="B235" s="1" t="s">
        <v>5913</v>
      </c>
      <c r="C235" s="1" t="s">
        <v>5914</v>
      </c>
      <c r="D235" s="1" t="s">
        <v>5912</v>
      </c>
      <c r="E235" s="1" t="s">
        <v>5913</v>
      </c>
      <c r="F235" s="1">
        <v>470</v>
      </c>
      <c r="G235" s="1" t="str">
        <f t="shared" si="3"/>
        <v>1D6</v>
      </c>
      <c r="H235" s="1">
        <v>235</v>
      </c>
    </row>
    <row r="236" spans="1:8">
      <c r="A236" s="1" t="s">
        <v>5915</v>
      </c>
      <c r="B236" s="1" t="s">
        <v>5916</v>
      </c>
      <c r="C236" s="1" t="s">
        <v>5917</v>
      </c>
      <c r="D236" s="1" t="s">
        <v>5915</v>
      </c>
      <c r="E236" s="1" t="s">
        <v>5916</v>
      </c>
      <c r="F236" s="1">
        <v>472</v>
      </c>
      <c r="G236" s="1" t="str">
        <f t="shared" si="3"/>
        <v>1D8</v>
      </c>
      <c r="H236" s="1">
        <v>236</v>
      </c>
    </row>
    <row r="237" spans="1:8">
      <c r="A237" s="1" t="s">
        <v>5918</v>
      </c>
      <c r="B237" s="1" t="s">
        <v>5919</v>
      </c>
      <c r="C237" s="1" t="s">
        <v>5920</v>
      </c>
      <c r="D237" s="1" t="s">
        <v>5918</v>
      </c>
      <c r="E237" s="1" t="s">
        <v>5919</v>
      </c>
      <c r="F237" s="1">
        <v>474</v>
      </c>
      <c r="G237" s="1" t="str">
        <f t="shared" si="3"/>
        <v>1DA</v>
      </c>
      <c r="H237" s="1">
        <v>237</v>
      </c>
    </row>
    <row r="238" spans="1:8">
      <c r="A238" s="1" t="s">
        <v>5921</v>
      </c>
      <c r="B238" s="1" t="s">
        <v>5922</v>
      </c>
      <c r="C238" s="1" t="s">
        <v>5923</v>
      </c>
      <c r="D238" s="1" t="s">
        <v>5921</v>
      </c>
      <c r="E238" s="1" t="s">
        <v>5922</v>
      </c>
      <c r="F238" s="1">
        <v>476</v>
      </c>
      <c r="G238" s="1" t="str">
        <f t="shared" si="3"/>
        <v>1DC</v>
      </c>
      <c r="H238" s="1">
        <v>238</v>
      </c>
    </row>
    <row r="239" spans="1:8">
      <c r="A239" s="1" t="s">
        <v>5924</v>
      </c>
      <c r="B239" s="1" t="s">
        <v>5925</v>
      </c>
      <c r="C239" s="1" t="s">
        <v>5926</v>
      </c>
      <c r="D239" s="1" t="s">
        <v>5924</v>
      </c>
      <c r="E239" s="1" t="s">
        <v>5925</v>
      </c>
      <c r="F239" s="1">
        <v>478</v>
      </c>
      <c r="G239" s="1" t="str">
        <f t="shared" si="3"/>
        <v>1DE</v>
      </c>
      <c r="H239" s="1">
        <v>239</v>
      </c>
    </row>
    <row r="240" spans="1:8">
      <c r="A240" s="1" t="s">
        <v>5927</v>
      </c>
      <c r="B240" s="1" t="s">
        <v>5928</v>
      </c>
      <c r="C240" s="1" t="s">
        <v>5929</v>
      </c>
      <c r="D240" s="1" t="s">
        <v>5927</v>
      </c>
      <c r="E240" s="1" t="s">
        <v>5928</v>
      </c>
      <c r="F240" s="1">
        <v>480</v>
      </c>
      <c r="G240" s="1" t="str">
        <f t="shared" si="3"/>
        <v>1E0</v>
      </c>
      <c r="H240" s="1">
        <v>240</v>
      </c>
    </row>
    <row r="241" spans="1:8">
      <c r="A241" s="1" t="s">
        <v>5930</v>
      </c>
      <c r="B241" s="1" t="s">
        <v>5931</v>
      </c>
      <c r="C241" s="1" t="s">
        <v>5932</v>
      </c>
      <c r="D241" s="1" t="s">
        <v>5930</v>
      </c>
      <c r="E241" s="1" t="s">
        <v>5931</v>
      </c>
      <c r="F241" s="1">
        <v>482</v>
      </c>
      <c r="G241" s="1" t="str">
        <f t="shared" si="3"/>
        <v>1E2</v>
      </c>
      <c r="H241" s="1">
        <v>241</v>
      </c>
    </row>
    <row r="242" spans="1:8">
      <c r="A242" s="1" t="s">
        <v>5933</v>
      </c>
      <c r="B242" s="1" t="s">
        <v>726</v>
      </c>
      <c r="C242" s="1" t="s">
        <v>143</v>
      </c>
      <c r="D242" s="1" t="s">
        <v>5933</v>
      </c>
      <c r="E242" s="1" t="s">
        <v>726</v>
      </c>
      <c r="F242" s="1">
        <v>484</v>
      </c>
      <c r="G242" s="1" t="str">
        <f t="shared" si="3"/>
        <v>1E4</v>
      </c>
      <c r="H242" s="1">
        <v>242</v>
      </c>
    </row>
    <row r="243" spans="1:8">
      <c r="A243" s="1" t="s">
        <v>5934</v>
      </c>
      <c r="B243" s="1" t="s">
        <v>5935</v>
      </c>
      <c r="C243" s="1" t="s">
        <v>5936</v>
      </c>
      <c r="D243" s="1" t="s">
        <v>5934</v>
      </c>
      <c r="E243" s="1" t="s">
        <v>5935</v>
      </c>
      <c r="F243" s="1">
        <v>486</v>
      </c>
      <c r="G243" s="1" t="str">
        <f t="shared" si="3"/>
        <v>1E6</v>
      </c>
      <c r="H243" s="1">
        <v>243</v>
      </c>
    </row>
    <row r="244" spans="1:8">
      <c r="A244" s="1" t="s">
        <v>5937</v>
      </c>
      <c r="B244" s="1" t="s">
        <v>5938</v>
      </c>
      <c r="C244" s="1" t="s">
        <v>5939</v>
      </c>
      <c r="D244" s="1" t="s">
        <v>5937</v>
      </c>
      <c r="E244" s="1" t="s">
        <v>5938</v>
      </c>
      <c r="F244" s="1">
        <v>488</v>
      </c>
      <c r="G244" s="1" t="str">
        <f t="shared" si="3"/>
        <v>1E8</v>
      </c>
      <c r="H244" s="1">
        <v>244</v>
      </c>
    </row>
    <row r="245" spans="1:8">
      <c r="A245" s="1" t="s">
        <v>5940</v>
      </c>
      <c r="B245" s="1" t="s">
        <v>5941</v>
      </c>
      <c r="C245" s="1" t="s">
        <v>5942</v>
      </c>
      <c r="D245" s="1" t="s">
        <v>5940</v>
      </c>
      <c r="E245" s="1" t="s">
        <v>5941</v>
      </c>
      <c r="F245" s="1">
        <v>490</v>
      </c>
      <c r="G245" s="1" t="str">
        <f t="shared" si="3"/>
        <v>1EA</v>
      </c>
      <c r="H245" s="1">
        <v>245</v>
      </c>
    </row>
    <row r="246" spans="1:8">
      <c r="A246" s="1" t="s">
        <v>5943</v>
      </c>
      <c r="B246" s="1" t="s">
        <v>727</v>
      </c>
      <c r="C246" s="1" t="s">
        <v>144</v>
      </c>
      <c r="D246" s="1" t="s">
        <v>5943</v>
      </c>
      <c r="E246" s="1" t="s">
        <v>727</v>
      </c>
      <c r="F246" s="1">
        <v>492</v>
      </c>
      <c r="G246" s="1" t="str">
        <f t="shared" si="3"/>
        <v>1EC</v>
      </c>
      <c r="H246" s="1">
        <v>246</v>
      </c>
    </row>
    <row r="247" spans="1:8">
      <c r="A247" s="1" t="s">
        <v>5944</v>
      </c>
      <c r="B247" s="1" t="s">
        <v>728</v>
      </c>
      <c r="C247" s="1" t="s">
        <v>145</v>
      </c>
      <c r="D247" s="1" t="s">
        <v>5944</v>
      </c>
      <c r="E247" s="1" t="s">
        <v>728</v>
      </c>
      <c r="F247" s="1">
        <v>494</v>
      </c>
      <c r="G247" s="1" t="str">
        <f t="shared" si="3"/>
        <v>1EE</v>
      </c>
      <c r="H247" s="1">
        <v>247</v>
      </c>
    </row>
    <row r="248" spans="1:8">
      <c r="A248" s="1" t="s">
        <v>5945</v>
      </c>
      <c r="B248" s="1" t="s">
        <v>729</v>
      </c>
      <c r="C248" s="1" t="s">
        <v>146</v>
      </c>
      <c r="D248" s="1" t="s">
        <v>5945</v>
      </c>
      <c r="E248" s="1" t="s">
        <v>729</v>
      </c>
      <c r="F248" s="1">
        <v>496</v>
      </c>
      <c r="G248" s="1" t="str">
        <f t="shared" si="3"/>
        <v>1F0</v>
      </c>
      <c r="H248" s="1">
        <v>248</v>
      </c>
    </row>
    <row r="249" spans="1:8">
      <c r="A249" s="1" t="s">
        <v>5946</v>
      </c>
      <c r="B249" s="1" t="s">
        <v>5947</v>
      </c>
      <c r="C249" s="1" t="s">
        <v>5948</v>
      </c>
      <c r="D249" s="1" t="s">
        <v>5946</v>
      </c>
      <c r="E249" s="1" t="s">
        <v>5947</v>
      </c>
      <c r="F249" s="1">
        <v>498</v>
      </c>
      <c r="G249" s="1" t="str">
        <f t="shared" si="3"/>
        <v>1F2</v>
      </c>
      <c r="H249" s="1">
        <v>249</v>
      </c>
    </row>
    <row r="250" spans="1:8">
      <c r="A250" s="1" t="s">
        <v>5949</v>
      </c>
      <c r="B250" s="1" t="s">
        <v>5950</v>
      </c>
      <c r="C250" s="1" t="s">
        <v>5951</v>
      </c>
      <c r="D250" s="1" t="s">
        <v>5949</v>
      </c>
      <c r="E250" s="1" t="s">
        <v>5950</v>
      </c>
      <c r="F250" s="1">
        <v>500</v>
      </c>
      <c r="G250" s="1" t="str">
        <f t="shared" si="3"/>
        <v>1F4</v>
      </c>
      <c r="H250" s="1">
        <v>250</v>
      </c>
    </row>
    <row r="251" spans="1:8">
      <c r="A251" s="1" t="s">
        <v>5952</v>
      </c>
      <c r="B251" s="1" t="s">
        <v>5953</v>
      </c>
      <c r="C251" s="1" t="s">
        <v>5954</v>
      </c>
      <c r="D251" s="1" t="s">
        <v>5952</v>
      </c>
      <c r="E251" s="1" t="s">
        <v>5953</v>
      </c>
      <c r="F251" s="1">
        <v>502</v>
      </c>
      <c r="G251" s="1" t="str">
        <f t="shared" si="3"/>
        <v>1F6</v>
      </c>
      <c r="H251" s="1">
        <v>251</v>
      </c>
    </row>
    <row r="252" spans="1:8">
      <c r="A252" s="1" t="s">
        <v>5955</v>
      </c>
      <c r="B252" s="1" t="s">
        <v>5956</v>
      </c>
      <c r="C252" s="1" t="s">
        <v>5957</v>
      </c>
      <c r="D252" s="1" t="s">
        <v>5955</v>
      </c>
      <c r="E252" s="1" t="s">
        <v>5956</v>
      </c>
      <c r="F252" s="1">
        <v>504</v>
      </c>
      <c r="G252" s="1" t="str">
        <f t="shared" si="3"/>
        <v>1F8</v>
      </c>
      <c r="H252" s="1">
        <v>252</v>
      </c>
    </row>
    <row r="253" spans="1:8">
      <c r="A253" s="1" t="s">
        <v>5958</v>
      </c>
      <c r="B253" s="1" t="s">
        <v>5959</v>
      </c>
      <c r="C253" s="1" t="s">
        <v>5960</v>
      </c>
      <c r="D253" s="1" t="s">
        <v>5958</v>
      </c>
      <c r="E253" s="1" t="s">
        <v>5959</v>
      </c>
      <c r="F253" s="1">
        <v>506</v>
      </c>
      <c r="G253" s="1" t="str">
        <f t="shared" si="3"/>
        <v>1FA</v>
      </c>
      <c r="H253" s="1">
        <v>253</v>
      </c>
    </row>
    <row r="254" spans="1:8">
      <c r="A254" s="1" t="s">
        <v>5961</v>
      </c>
      <c r="B254" s="1" t="s">
        <v>5962</v>
      </c>
      <c r="C254" s="1" t="s">
        <v>5963</v>
      </c>
      <c r="D254" s="1" t="s">
        <v>5961</v>
      </c>
      <c r="E254" s="1" t="s">
        <v>5962</v>
      </c>
      <c r="F254" s="1">
        <v>508</v>
      </c>
      <c r="G254" s="1" t="str">
        <f t="shared" si="3"/>
        <v>1FC</v>
      </c>
      <c r="H254" s="1">
        <v>254</v>
      </c>
    </row>
    <row r="255" spans="1:8">
      <c r="A255" s="1" t="s">
        <v>5964</v>
      </c>
      <c r="B255" s="1" t="s">
        <v>5965</v>
      </c>
      <c r="C255" s="1" t="s">
        <v>5966</v>
      </c>
      <c r="D255" s="1" t="s">
        <v>5964</v>
      </c>
      <c r="E255" s="1" t="s">
        <v>5965</v>
      </c>
      <c r="F255" s="1">
        <v>510</v>
      </c>
      <c r="G255" s="1" t="str">
        <f t="shared" si="3"/>
        <v>1FE</v>
      </c>
      <c r="H255" s="1">
        <v>255</v>
      </c>
    </row>
    <row r="256" spans="1:8">
      <c r="A256" s="1" t="s">
        <v>5967</v>
      </c>
      <c r="B256" s="1" t="s">
        <v>5968</v>
      </c>
      <c r="C256" s="1" t="s">
        <v>5969</v>
      </c>
      <c r="D256" s="1" t="s">
        <v>5967</v>
      </c>
      <c r="E256" s="1" t="s">
        <v>5968</v>
      </c>
      <c r="F256" s="1">
        <v>512</v>
      </c>
      <c r="G256" s="1" t="str">
        <f t="shared" si="3"/>
        <v>200</v>
      </c>
      <c r="H256" s="1">
        <v>256</v>
      </c>
    </row>
    <row r="257" spans="1:8">
      <c r="A257" s="1" t="s">
        <v>5970</v>
      </c>
      <c r="B257" s="1" t="s">
        <v>5971</v>
      </c>
      <c r="C257" s="1" t="s">
        <v>5972</v>
      </c>
      <c r="D257" s="1" t="s">
        <v>5970</v>
      </c>
      <c r="E257" s="1" t="s">
        <v>5971</v>
      </c>
      <c r="F257" s="1">
        <v>514</v>
      </c>
      <c r="G257" s="1" t="str">
        <f t="shared" si="3"/>
        <v>202</v>
      </c>
      <c r="H257" s="1">
        <v>257</v>
      </c>
    </row>
    <row r="258" spans="1:8">
      <c r="A258" s="1" t="s">
        <v>5973</v>
      </c>
      <c r="B258" s="1" t="s">
        <v>5974</v>
      </c>
      <c r="C258" s="1" t="s">
        <v>5975</v>
      </c>
      <c r="D258" s="1" t="s">
        <v>5973</v>
      </c>
      <c r="E258" s="1" t="s">
        <v>5974</v>
      </c>
      <c r="F258" s="1">
        <v>516</v>
      </c>
      <c r="G258" s="1" t="str">
        <f t="shared" ref="G258:G321" si="4">DEC2HEX(F258,3)</f>
        <v>204</v>
      </c>
      <c r="H258" s="1">
        <v>258</v>
      </c>
    </row>
    <row r="259" spans="1:8">
      <c r="A259" s="1" t="s">
        <v>5976</v>
      </c>
      <c r="B259" s="1" t="s">
        <v>5977</v>
      </c>
      <c r="C259" s="1" t="s">
        <v>5978</v>
      </c>
      <c r="D259" s="1" t="s">
        <v>5976</v>
      </c>
      <c r="E259" s="1" t="s">
        <v>5977</v>
      </c>
      <c r="F259" s="1">
        <v>518</v>
      </c>
      <c r="G259" s="1" t="str">
        <f t="shared" si="4"/>
        <v>206</v>
      </c>
      <c r="H259" s="1">
        <v>259</v>
      </c>
    </row>
    <row r="260" spans="1:8">
      <c r="A260" s="1" t="s">
        <v>5979</v>
      </c>
      <c r="B260" s="1" t="s">
        <v>5980</v>
      </c>
      <c r="C260" s="1" t="s">
        <v>5981</v>
      </c>
      <c r="D260" s="1" t="s">
        <v>5979</v>
      </c>
      <c r="E260" s="1" t="s">
        <v>5980</v>
      </c>
      <c r="F260" s="1">
        <v>520</v>
      </c>
      <c r="G260" s="1" t="str">
        <f t="shared" si="4"/>
        <v>208</v>
      </c>
      <c r="H260" s="1">
        <v>260</v>
      </c>
    </row>
    <row r="261" spans="1:8">
      <c r="A261" s="1" t="s">
        <v>5982</v>
      </c>
      <c r="B261" s="1" t="s">
        <v>5983</v>
      </c>
      <c r="C261" s="1" t="s">
        <v>5984</v>
      </c>
      <c r="D261" s="1" t="s">
        <v>5982</v>
      </c>
      <c r="E261" s="1" t="s">
        <v>5983</v>
      </c>
      <c r="F261" s="1">
        <v>522</v>
      </c>
      <c r="G261" s="1" t="str">
        <f t="shared" si="4"/>
        <v>20A</v>
      </c>
      <c r="H261" s="1">
        <v>261</v>
      </c>
    </row>
    <row r="262" spans="1:8">
      <c r="A262" s="1" t="s">
        <v>5985</v>
      </c>
      <c r="B262" s="1" t="s">
        <v>5986</v>
      </c>
      <c r="C262" s="1" t="s">
        <v>5987</v>
      </c>
      <c r="D262" s="1" t="s">
        <v>5985</v>
      </c>
      <c r="E262" s="1" t="s">
        <v>5986</v>
      </c>
      <c r="F262" s="1">
        <v>524</v>
      </c>
      <c r="G262" s="1" t="str">
        <f t="shared" si="4"/>
        <v>20C</v>
      </c>
      <c r="H262" s="1">
        <v>262</v>
      </c>
    </row>
    <row r="263" spans="1:8">
      <c r="A263" s="1" t="s">
        <v>5988</v>
      </c>
      <c r="B263" s="1" t="s">
        <v>5989</v>
      </c>
      <c r="C263" s="1" t="s">
        <v>5990</v>
      </c>
      <c r="D263" s="1" t="s">
        <v>5988</v>
      </c>
      <c r="E263" s="1" t="s">
        <v>5989</v>
      </c>
      <c r="F263" s="1">
        <v>526</v>
      </c>
      <c r="G263" s="1" t="str">
        <f t="shared" si="4"/>
        <v>20E</v>
      </c>
      <c r="H263" s="1">
        <v>263</v>
      </c>
    </row>
    <row r="264" spans="1:8">
      <c r="A264" s="1" t="s">
        <v>5991</v>
      </c>
      <c r="B264" s="1" t="s">
        <v>5992</v>
      </c>
      <c r="C264" s="1" t="s">
        <v>5993</v>
      </c>
      <c r="D264" s="1" t="s">
        <v>5991</v>
      </c>
      <c r="E264" s="1" t="s">
        <v>5992</v>
      </c>
      <c r="F264" s="1">
        <v>528</v>
      </c>
      <c r="G264" s="1" t="str">
        <f t="shared" si="4"/>
        <v>210</v>
      </c>
      <c r="H264" s="1">
        <v>264</v>
      </c>
    </row>
    <row r="265" spans="1:8">
      <c r="A265" s="1" t="s">
        <v>5994</v>
      </c>
      <c r="B265" s="1" t="s">
        <v>5995</v>
      </c>
      <c r="C265" s="1" t="s">
        <v>5996</v>
      </c>
      <c r="D265" s="1" t="s">
        <v>5994</v>
      </c>
      <c r="E265" s="1" t="s">
        <v>5995</v>
      </c>
      <c r="F265" s="1">
        <v>530</v>
      </c>
      <c r="G265" s="1" t="str">
        <f t="shared" si="4"/>
        <v>212</v>
      </c>
      <c r="H265" s="1">
        <v>265</v>
      </c>
    </row>
    <row r="266" spans="1:8">
      <c r="A266" s="1" t="s">
        <v>5997</v>
      </c>
      <c r="B266" s="1" t="s">
        <v>5998</v>
      </c>
      <c r="C266" s="1" t="s">
        <v>5999</v>
      </c>
      <c r="D266" s="1" t="s">
        <v>5997</v>
      </c>
      <c r="E266" s="1" t="s">
        <v>5998</v>
      </c>
      <c r="F266" s="1">
        <v>532</v>
      </c>
      <c r="G266" s="1" t="str">
        <f t="shared" si="4"/>
        <v>214</v>
      </c>
      <c r="H266" s="1">
        <v>266</v>
      </c>
    </row>
    <row r="267" spans="1:8">
      <c r="A267" s="1" t="s">
        <v>6000</v>
      </c>
      <c r="B267" s="1" t="s">
        <v>6001</v>
      </c>
      <c r="C267" s="1" t="s">
        <v>6002</v>
      </c>
      <c r="D267" s="1" t="s">
        <v>6000</v>
      </c>
      <c r="E267" s="1" t="s">
        <v>6001</v>
      </c>
      <c r="F267" s="1">
        <v>534</v>
      </c>
      <c r="G267" s="1" t="str">
        <f t="shared" si="4"/>
        <v>216</v>
      </c>
      <c r="H267" s="1">
        <v>267</v>
      </c>
    </row>
    <row r="268" spans="1:8">
      <c r="A268" s="1" t="s">
        <v>6003</v>
      </c>
      <c r="B268" s="1" t="s">
        <v>6004</v>
      </c>
      <c r="C268" s="1" t="s">
        <v>6005</v>
      </c>
      <c r="D268" s="1" t="s">
        <v>6003</v>
      </c>
      <c r="E268" s="1" t="s">
        <v>6004</v>
      </c>
      <c r="F268" s="1">
        <v>536</v>
      </c>
      <c r="G268" s="1" t="str">
        <f t="shared" si="4"/>
        <v>218</v>
      </c>
      <c r="H268" s="1">
        <v>268</v>
      </c>
    </row>
    <row r="269" spans="1:8">
      <c r="A269" s="1" t="s">
        <v>6006</v>
      </c>
      <c r="B269" s="1" t="s">
        <v>6007</v>
      </c>
      <c r="C269" s="1" t="s">
        <v>6008</v>
      </c>
      <c r="D269" s="1" t="s">
        <v>6006</v>
      </c>
      <c r="E269" s="1" t="s">
        <v>6007</v>
      </c>
      <c r="F269" s="1">
        <v>538</v>
      </c>
      <c r="G269" s="1" t="str">
        <f t="shared" si="4"/>
        <v>21A</v>
      </c>
      <c r="H269" s="1">
        <v>269</v>
      </c>
    </row>
    <row r="270" spans="1:8">
      <c r="A270" s="1" t="s">
        <v>6009</v>
      </c>
      <c r="B270" s="1" t="s">
        <v>6010</v>
      </c>
      <c r="C270" s="1" t="s">
        <v>6011</v>
      </c>
      <c r="D270" s="1" t="s">
        <v>6009</v>
      </c>
      <c r="E270" s="1" t="s">
        <v>6010</v>
      </c>
      <c r="F270" s="1">
        <v>540</v>
      </c>
      <c r="G270" s="1" t="str">
        <f t="shared" si="4"/>
        <v>21C</v>
      </c>
      <c r="H270" s="1">
        <v>270</v>
      </c>
    </row>
    <row r="271" spans="1:8">
      <c r="A271" s="1" t="s">
        <v>6012</v>
      </c>
      <c r="B271" s="1" t="s">
        <v>6013</v>
      </c>
      <c r="C271" s="1" t="s">
        <v>6014</v>
      </c>
      <c r="D271" s="1" t="s">
        <v>6012</v>
      </c>
      <c r="E271" s="1" t="s">
        <v>6013</v>
      </c>
      <c r="F271" s="1">
        <v>542</v>
      </c>
      <c r="G271" s="1" t="str">
        <f t="shared" si="4"/>
        <v>21E</v>
      </c>
      <c r="H271" s="1">
        <v>271</v>
      </c>
    </row>
    <row r="272" spans="1:8">
      <c r="A272" s="1" t="s">
        <v>6015</v>
      </c>
      <c r="B272" s="1" t="s">
        <v>6016</v>
      </c>
      <c r="C272" s="1" t="s">
        <v>6017</v>
      </c>
      <c r="D272" s="1" t="s">
        <v>6015</v>
      </c>
      <c r="E272" s="1" t="s">
        <v>6016</v>
      </c>
      <c r="F272" s="1">
        <v>544</v>
      </c>
      <c r="G272" s="1" t="str">
        <f t="shared" si="4"/>
        <v>220</v>
      </c>
      <c r="H272" s="1">
        <v>272</v>
      </c>
    </row>
    <row r="273" spans="1:8">
      <c r="A273" s="1" t="s">
        <v>6018</v>
      </c>
      <c r="B273" s="1" t="s">
        <v>6019</v>
      </c>
      <c r="C273" s="1" t="s">
        <v>6020</v>
      </c>
      <c r="D273" s="1" t="s">
        <v>6018</v>
      </c>
      <c r="E273" s="1" t="s">
        <v>6019</v>
      </c>
      <c r="F273" s="1">
        <v>546</v>
      </c>
      <c r="G273" s="1" t="str">
        <f t="shared" si="4"/>
        <v>222</v>
      </c>
      <c r="H273" s="1">
        <v>273</v>
      </c>
    </row>
    <row r="274" spans="1:8">
      <c r="A274" s="1" t="s">
        <v>6021</v>
      </c>
      <c r="B274" s="1" t="s">
        <v>6022</v>
      </c>
      <c r="C274" s="1" t="s">
        <v>6023</v>
      </c>
      <c r="D274" s="1" t="s">
        <v>6021</v>
      </c>
      <c r="E274" s="1" t="s">
        <v>6022</v>
      </c>
      <c r="F274" s="1">
        <v>548</v>
      </c>
      <c r="G274" s="1" t="str">
        <f t="shared" si="4"/>
        <v>224</v>
      </c>
      <c r="H274" s="1">
        <v>274</v>
      </c>
    </row>
    <row r="275" spans="1:8">
      <c r="A275" s="1" t="s">
        <v>6024</v>
      </c>
      <c r="B275" s="1" t="s">
        <v>6025</v>
      </c>
      <c r="C275" s="1" t="s">
        <v>6026</v>
      </c>
      <c r="D275" s="1" t="s">
        <v>6024</v>
      </c>
      <c r="E275" s="1" t="s">
        <v>6025</v>
      </c>
      <c r="F275" s="1">
        <v>550</v>
      </c>
      <c r="G275" s="1" t="str">
        <f t="shared" si="4"/>
        <v>226</v>
      </c>
      <c r="H275" s="1">
        <v>275</v>
      </c>
    </row>
    <row r="276" spans="1:8">
      <c r="A276" s="1" t="s">
        <v>6027</v>
      </c>
      <c r="B276" s="1" t="s">
        <v>6028</v>
      </c>
      <c r="C276" s="1" t="s">
        <v>6029</v>
      </c>
      <c r="D276" s="1" t="s">
        <v>6027</v>
      </c>
      <c r="E276" s="1" t="s">
        <v>6028</v>
      </c>
      <c r="F276" s="1">
        <v>552</v>
      </c>
      <c r="G276" s="1" t="str">
        <f t="shared" si="4"/>
        <v>228</v>
      </c>
      <c r="H276" s="1">
        <v>276</v>
      </c>
    </row>
    <row r="277" spans="1:8">
      <c r="A277" s="1" t="s">
        <v>6030</v>
      </c>
      <c r="B277" s="1" t="s">
        <v>6031</v>
      </c>
      <c r="C277" s="1" t="s">
        <v>6032</v>
      </c>
      <c r="D277" s="1" t="s">
        <v>6030</v>
      </c>
      <c r="E277" s="1" t="s">
        <v>6031</v>
      </c>
      <c r="F277" s="1">
        <v>554</v>
      </c>
      <c r="G277" s="1" t="str">
        <f t="shared" si="4"/>
        <v>22A</v>
      </c>
      <c r="H277" s="1">
        <v>277</v>
      </c>
    </row>
    <row r="278" spans="1:8">
      <c r="A278" s="1" t="s">
        <v>6033</v>
      </c>
      <c r="B278" s="1" t="s">
        <v>730</v>
      </c>
      <c r="C278" s="1" t="s">
        <v>147</v>
      </c>
      <c r="D278" s="1" t="s">
        <v>6033</v>
      </c>
      <c r="E278" s="1" t="s">
        <v>730</v>
      </c>
      <c r="F278" s="1">
        <v>556</v>
      </c>
      <c r="G278" s="1" t="str">
        <f t="shared" si="4"/>
        <v>22C</v>
      </c>
      <c r="H278" s="1">
        <v>278</v>
      </c>
    </row>
    <row r="279" spans="1:8">
      <c r="A279" s="1" t="s">
        <v>6034</v>
      </c>
      <c r="B279" s="1" t="s">
        <v>731</v>
      </c>
      <c r="C279" s="1" t="s">
        <v>148</v>
      </c>
      <c r="D279" s="1" t="s">
        <v>6034</v>
      </c>
      <c r="E279" s="1" t="s">
        <v>731</v>
      </c>
      <c r="F279" s="1">
        <v>558</v>
      </c>
      <c r="G279" s="1" t="str">
        <f t="shared" si="4"/>
        <v>22E</v>
      </c>
      <c r="H279" s="1">
        <v>279</v>
      </c>
    </row>
    <row r="280" spans="1:8">
      <c r="A280" s="1" t="s">
        <v>6035</v>
      </c>
      <c r="B280" s="1" t="s">
        <v>732</v>
      </c>
      <c r="C280" s="1" t="s">
        <v>149</v>
      </c>
      <c r="D280" s="1" t="s">
        <v>6035</v>
      </c>
      <c r="E280" s="1" t="s">
        <v>732</v>
      </c>
      <c r="F280" s="1">
        <v>560</v>
      </c>
      <c r="G280" s="1" t="str">
        <f t="shared" si="4"/>
        <v>230</v>
      </c>
      <c r="H280" s="1">
        <v>280</v>
      </c>
    </row>
    <row r="281" spans="1:8">
      <c r="A281" s="1" t="s">
        <v>6036</v>
      </c>
      <c r="B281" s="1" t="s">
        <v>733</v>
      </c>
      <c r="C281" s="1" t="s">
        <v>150</v>
      </c>
      <c r="D281" s="1" t="s">
        <v>6036</v>
      </c>
      <c r="E281" s="1" t="s">
        <v>733</v>
      </c>
      <c r="F281" s="1">
        <v>562</v>
      </c>
      <c r="G281" s="1" t="str">
        <f t="shared" si="4"/>
        <v>232</v>
      </c>
      <c r="H281" s="1">
        <v>281</v>
      </c>
    </row>
    <row r="282" spans="1:8">
      <c r="A282" s="1" t="s">
        <v>6037</v>
      </c>
      <c r="B282" s="1" t="s">
        <v>734</v>
      </c>
      <c r="C282" s="1" t="s">
        <v>151</v>
      </c>
      <c r="D282" s="1" t="s">
        <v>6037</v>
      </c>
      <c r="E282" s="1" t="s">
        <v>734</v>
      </c>
      <c r="F282" s="1">
        <v>564</v>
      </c>
      <c r="G282" s="1" t="str">
        <f t="shared" si="4"/>
        <v>234</v>
      </c>
      <c r="H282" s="1">
        <v>282</v>
      </c>
    </row>
    <row r="283" spans="1:8">
      <c r="A283" s="1" t="s">
        <v>6038</v>
      </c>
      <c r="B283" s="1" t="s">
        <v>735</v>
      </c>
      <c r="C283" s="1" t="s">
        <v>152</v>
      </c>
      <c r="D283" s="1" t="s">
        <v>6038</v>
      </c>
      <c r="E283" s="1" t="s">
        <v>735</v>
      </c>
      <c r="F283" s="1">
        <v>566</v>
      </c>
      <c r="G283" s="1" t="str">
        <f t="shared" si="4"/>
        <v>236</v>
      </c>
      <c r="H283" s="1">
        <v>283</v>
      </c>
    </row>
    <row r="284" spans="1:8">
      <c r="A284" s="1" t="s">
        <v>6039</v>
      </c>
      <c r="B284" s="1" t="s">
        <v>736</v>
      </c>
      <c r="C284" s="1" t="s">
        <v>153</v>
      </c>
      <c r="D284" s="1" t="s">
        <v>6039</v>
      </c>
      <c r="E284" s="1" t="s">
        <v>736</v>
      </c>
      <c r="F284" s="1">
        <v>568</v>
      </c>
      <c r="G284" s="1" t="str">
        <f t="shared" si="4"/>
        <v>238</v>
      </c>
      <c r="H284" s="1">
        <v>284</v>
      </c>
    </row>
    <row r="285" spans="1:8">
      <c r="A285" s="1" t="s">
        <v>6040</v>
      </c>
      <c r="B285" s="1" t="s">
        <v>737</v>
      </c>
      <c r="C285" s="1" t="s">
        <v>154</v>
      </c>
      <c r="D285" s="1" t="s">
        <v>6040</v>
      </c>
      <c r="E285" s="1" t="s">
        <v>737</v>
      </c>
      <c r="F285" s="1">
        <v>570</v>
      </c>
      <c r="G285" s="1" t="str">
        <f t="shared" si="4"/>
        <v>23A</v>
      </c>
      <c r="H285" s="1">
        <v>285</v>
      </c>
    </row>
    <row r="286" spans="1:8">
      <c r="A286" s="1" t="s">
        <v>6041</v>
      </c>
      <c r="B286" s="1" t="s">
        <v>739</v>
      </c>
      <c r="C286" s="1" t="s">
        <v>155</v>
      </c>
      <c r="D286" s="1" t="s">
        <v>6041</v>
      </c>
      <c r="E286" s="1" t="s">
        <v>739</v>
      </c>
      <c r="F286" s="1">
        <v>572</v>
      </c>
      <c r="G286" s="1" t="str">
        <f t="shared" si="4"/>
        <v>23C</v>
      </c>
      <c r="H286" s="1">
        <v>286</v>
      </c>
    </row>
    <row r="287" spans="1:8">
      <c r="A287" s="1" t="s">
        <v>6042</v>
      </c>
      <c r="B287" s="1" t="s">
        <v>740</v>
      </c>
      <c r="C287" s="1" t="s">
        <v>156</v>
      </c>
      <c r="D287" s="1" t="s">
        <v>6042</v>
      </c>
      <c r="E287" s="1" t="s">
        <v>740</v>
      </c>
      <c r="F287" s="1">
        <v>574</v>
      </c>
      <c r="G287" s="1" t="str">
        <f t="shared" si="4"/>
        <v>23E</v>
      </c>
      <c r="H287" s="1">
        <v>287</v>
      </c>
    </row>
    <row r="288" spans="1:8">
      <c r="A288" s="1" t="s">
        <v>6043</v>
      </c>
      <c r="B288" s="1" t="s">
        <v>741</v>
      </c>
      <c r="C288" s="1" t="s">
        <v>157</v>
      </c>
      <c r="D288" s="1" t="s">
        <v>6043</v>
      </c>
      <c r="E288" s="1" t="s">
        <v>741</v>
      </c>
      <c r="F288" s="1">
        <v>576</v>
      </c>
      <c r="G288" s="1" t="str">
        <f t="shared" si="4"/>
        <v>240</v>
      </c>
      <c r="H288" s="1">
        <v>288</v>
      </c>
    </row>
    <row r="289" spans="1:8">
      <c r="A289" s="1" t="s">
        <v>6044</v>
      </c>
      <c r="B289" s="1" t="s">
        <v>742</v>
      </c>
      <c r="C289" s="1" t="s">
        <v>158</v>
      </c>
      <c r="D289" s="1" t="s">
        <v>6044</v>
      </c>
      <c r="E289" s="1" t="s">
        <v>742</v>
      </c>
      <c r="F289" s="1">
        <v>578</v>
      </c>
      <c r="G289" s="1" t="str">
        <f t="shared" si="4"/>
        <v>242</v>
      </c>
      <c r="H289" s="1">
        <v>289</v>
      </c>
    </row>
    <row r="290" spans="1:8">
      <c r="A290" s="1" t="s">
        <v>6045</v>
      </c>
      <c r="B290" s="1" t="s">
        <v>6046</v>
      </c>
      <c r="C290" s="1" t="s">
        <v>6047</v>
      </c>
      <c r="D290" s="1" t="s">
        <v>6045</v>
      </c>
      <c r="E290" s="1" t="s">
        <v>6046</v>
      </c>
      <c r="F290" s="1">
        <v>580</v>
      </c>
      <c r="G290" s="1" t="str">
        <f t="shared" si="4"/>
        <v>244</v>
      </c>
      <c r="H290" s="1">
        <v>290</v>
      </c>
    </row>
    <row r="291" spans="1:8">
      <c r="A291" s="1" t="s">
        <v>6048</v>
      </c>
      <c r="B291" s="1" t="s">
        <v>6049</v>
      </c>
      <c r="C291" s="1" t="s">
        <v>6050</v>
      </c>
      <c r="D291" s="1" t="s">
        <v>6048</v>
      </c>
      <c r="E291" s="1" t="s">
        <v>6049</v>
      </c>
      <c r="F291" s="1">
        <v>582</v>
      </c>
      <c r="G291" s="1" t="str">
        <f t="shared" si="4"/>
        <v>246</v>
      </c>
      <c r="H291" s="1">
        <v>291</v>
      </c>
    </row>
    <row r="292" spans="1:8">
      <c r="A292" s="1" t="s">
        <v>6051</v>
      </c>
      <c r="B292" s="1" t="s">
        <v>6052</v>
      </c>
      <c r="C292" s="1" t="s">
        <v>6053</v>
      </c>
      <c r="D292" s="1" t="s">
        <v>6051</v>
      </c>
      <c r="E292" s="1" t="s">
        <v>6052</v>
      </c>
      <c r="F292" s="1">
        <v>584</v>
      </c>
      <c r="G292" s="1" t="str">
        <f t="shared" si="4"/>
        <v>248</v>
      </c>
      <c r="H292" s="1">
        <v>292</v>
      </c>
    </row>
    <row r="293" spans="1:8">
      <c r="A293" s="1" t="s">
        <v>6054</v>
      </c>
      <c r="B293" s="1" t="s">
        <v>6055</v>
      </c>
      <c r="C293" s="1" t="s">
        <v>6056</v>
      </c>
      <c r="D293" s="1" t="s">
        <v>6054</v>
      </c>
      <c r="E293" s="1" t="s">
        <v>6055</v>
      </c>
      <c r="F293" s="1">
        <v>586</v>
      </c>
      <c r="G293" s="1" t="str">
        <f t="shared" si="4"/>
        <v>24A</v>
      </c>
      <c r="H293" s="1">
        <v>293</v>
      </c>
    </row>
    <row r="294" spans="1:8">
      <c r="A294" s="1" t="s">
        <v>6057</v>
      </c>
      <c r="B294" s="1" t="s">
        <v>6058</v>
      </c>
      <c r="C294" s="1" t="s">
        <v>6059</v>
      </c>
      <c r="D294" s="1" t="s">
        <v>6057</v>
      </c>
      <c r="E294" s="1" t="s">
        <v>6058</v>
      </c>
      <c r="F294" s="1">
        <v>588</v>
      </c>
      <c r="G294" s="1" t="str">
        <f t="shared" si="4"/>
        <v>24C</v>
      </c>
      <c r="H294" s="1">
        <v>294</v>
      </c>
    </row>
    <row r="295" spans="1:8">
      <c r="A295" s="1" t="s">
        <v>6060</v>
      </c>
      <c r="B295" s="1" t="s">
        <v>6061</v>
      </c>
      <c r="C295" s="1" t="s">
        <v>6062</v>
      </c>
      <c r="D295" s="1" t="s">
        <v>6060</v>
      </c>
      <c r="E295" s="1" t="s">
        <v>6061</v>
      </c>
      <c r="F295" s="1">
        <v>590</v>
      </c>
      <c r="G295" s="1" t="str">
        <f t="shared" si="4"/>
        <v>24E</v>
      </c>
      <c r="H295" s="1">
        <v>295</v>
      </c>
    </row>
    <row r="296" spans="1:8">
      <c r="A296" s="1" t="s">
        <v>6063</v>
      </c>
      <c r="B296" s="1" t="s">
        <v>743</v>
      </c>
      <c r="C296" s="1" t="s">
        <v>159</v>
      </c>
      <c r="D296" s="1" t="s">
        <v>6063</v>
      </c>
      <c r="E296" s="1" t="s">
        <v>743</v>
      </c>
      <c r="F296" s="1">
        <v>592</v>
      </c>
      <c r="G296" s="1" t="str">
        <f t="shared" si="4"/>
        <v>250</v>
      </c>
      <c r="H296" s="1">
        <v>296</v>
      </c>
    </row>
    <row r="297" spans="1:8">
      <c r="A297" s="1" t="s">
        <v>6064</v>
      </c>
      <c r="B297" s="1" t="s">
        <v>744</v>
      </c>
      <c r="C297" s="1" t="s">
        <v>160</v>
      </c>
      <c r="D297" s="1" t="s">
        <v>6064</v>
      </c>
      <c r="E297" s="1" t="s">
        <v>744</v>
      </c>
      <c r="F297" s="1">
        <v>594</v>
      </c>
      <c r="G297" s="1" t="str">
        <f t="shared" si="4"/>
        <v>252</v>
      </c>
      <c r="H297" s="1">
        <v>297</v>
      </c>
    </row>
    <row r="298" spans="1:8">
      <c r="A298" s="1" t="s">
        <v>6065</v>
      </c>
      <c r="B298" s="1" t="s">
        <v>745</v>
      </c>
      <c r="C298" s="1" t="s">
        <v>161</v>
      </c>
      <c r="D298" s="1" t="s">
        <v>6065</v>
      </c>
      <c r="E298" s="1" t="s">
        <v>745</v>
      </c>
      <c r="F298" s="1">
        <v>596</v>
      </c>
      <c r="G298" s="1" t="str">
        <f t="shared" si="4"/>
        <v>254</v>
      </c>
      <c r="H298" s="1">
        <v>298</v>
      </c>
    </row>
    <row r="299" spans="1:8">
      <c r="A299" s="1" t="s">
        <v>6066</v>
      </c>
      <c r="B299" s="1" t="s">
        <v>6067</v>
      </c>
      <c r="C299" s="1" t="s">
        <v>6068</v>
      </c>
      <c r="D299" s="1" t="s">
        <v>6066</v>
      </c>
      <c r="E299" s="1" t="s">
        <v>6067</v>
      </c>
      <c r="F299" s="1">
        <v>598</v>
      </c>
      <c r="G299" s="1" t="str">
        <f t="shared" si="4"/>
        <v>256</v>
      </c>
      <c r="H299" s="1">
        <v>299</v>
      </c>
    </row>
    <row r="300" spans="1:8">
      <c r="A300" s="1" t="s">
        <v>6069</v>
      </c>
      <c r="B300" s="1" t="s">
        <v>6070</v>
      </c>
      <c r="C300" s="1" t="s">
        <v>6071</v>
      </c>
      <c r="D300" s="1" t="s">
        <v>6069</v>
      </c>
      <c r="E300" s="1" t="s">
        <v>6070</v>
      </c>
      <c r="F300" s="1">
        <v>600</v>
      </c>
      <c r="G300" s="1" t="str">
        <f t="shared" si="4"/>
        <v>258</v>
      </c>
      <c r="H300" s="1">
        <v>300</v>
      </c>
    </row>
    <row r="301" spans="1:8">
      <c r="A301" s="1" t="s">
        <v>6072</v>
      </c>
      <c r="B301" s="1" t="s">
        <v>6073</v>
      </c>
      <c r="C301" s="1" t="s">
        <v>6074</v>
      </c>
      <c r="D301" s="1" t="s">
        <v>6072</v>
      </c>
      <c r="E301" s="1" t="s">
        <v>6073</v>
      </c>
      <c r="F301" s="1">
        <v>602</v>
      </c>
      <c r="G301" s="1" t="str">
        <f t="shared" si="4"/>
        <v>25A</v>
      </c>
      <c r="H301" s="1">
        <v>301</v>
      </c>
    </row>
    <row r="302" spans="1:8">
      <c r="A302" s="1" t="s">
        <v>6075</v>
      </c>
      <c r="B302" s="1" t="s">
        <v>746</v>
      </c>
      <c r="C302" s="1" t="s">
        <v>162</v>
      </c>
      <c r="D302" s="1" t="s">
        <v>6075</v>
      </c>
      <c r="E302" s="1" t="s">
        <v>746</v>
      </c>
      <c r="F302" s="1">
        <v>604</v>
      </c>
      <c r="G302" s="1" t="str">
        <f t="shared" si="4"/>
        <v>25C</v>
      </c>
      <c r="H302" s="1">
        <v>302</v>
      </c>
    </row>
    <row r="303" spans="1:8">
      <c r="A303" s="1" t="s">
        <v>6076</v>
      </c>
      <c r="B303" s="1" t="s">
        <v>6077</v>
      </c>
      <c r="C303" s="1" t="s">
        <v>6078</v>
      </c>
      <c r="D303" s="1" t="s">
        <v>6076</v>
      </c>
      <c r="E303" s="1" t="s">
        <v>6077</v>
      </c>
      <c r="F303" s="1">
        <v>606</v>
      </c>
      <c r="G303" s="1" t="str">
        <f t="shared" si="4"/>
        <v>25E</v>
      </c>
      <c r="H303" s="1">
        <v>303</v>
      </c>
    </row>
    <row r="304" spans="1:8">
      <c r="A304" s="1" t="s">
        <v>6079</v>
      </c>
      <c r="B304" s="1" t="s">
        <v>6080</v>
      </c>
      <c r="C304" s="1" t="s">
        <v>6081</v>
      </c>
      <c r="D304" s="1" t="s">
        <v>6079</v>
      </c>
      <c r="E304" s="1" t="s">
        <v>6080</v>
      </c>
      <c r="F304" s="1">
        <v>608</v>
      </c>
      <c r="G304" s="1" t="str">
        <f t="shared" si="4"/>
        <v>260</v>
      </c>
      <c r="H304" s="1">
        <v>304</v>
      </c>
    </row>
    <row r="305" spans="1:8">
      <c r="A305" s="1" t="s">
        <v>6082</v>
      </c>
      <c r="B305" s="1" t="s">
        <v>6083</v>
      </c>
      <c r="C305" s="1" t="s">
        <v>6084</v>
      </c>
      <c r="D305" s="1" t="s">
        <v>6082</v>
      </c>
      <c r="E305" s="1" t="s">
        <v>6083</v>
      </c>
      <c r="F305" s="1">
        <v>610</v>
      </c>
      <c r="G305" s="1" t="str">
        <f t="shared" si="4"/>
        <v>262</v>
      </c>
      <c r="H305" s="1">
        <v>305</v>
      </c>
    </row>
    <row r="306" spans="1:8">
      <c r="A306" s="1" t="s">
        <v>6085</v>
      </c>
      <c r="B306" s="1" t="s">
        <v>6086</v>
      </c>
      <c r="C306" s="1" t="s">
        <v>6087</v>
      </c>
      <c r="D306" s="1" t="s">
        <v>6085</v>
      </c>
      <c r="E306" s="1" t="s">
        <v>6086</v>
      </c>
      <c r="F306" s="1">
        <v>612</v>
      </c>
      <c r="G306" s="1" t="str">
        <f t="shared" si="4"/>
        <v>264</v>
      </c>
      <c r="H306" s="1">
        <v>306</v>
      </c>
    </row>
    <row r="307" spans="1:8">
      <c r="A307" s="1" t="s">
        <v>6088</v>
      </c>
      <c r="B307" s="1" t="s">
        <v>747</v>
      </c>
      <c r="C307" s="1" t="s">
        <v>163</v>
      </c>
      <c r="D307" s="1" t="s">
        <v>6088</v>
      </c>
      <c r="E307" s="1" t="s">
        <v>747</v>
      </c>
      <c r="F307" s="1">
        <v>614</v>
      </c>
      <c r="G307" s="1" t="str">
        <f t="shared" si="4"/>
        <v>266</v>
      </c>
      <c r="H307" s="1">
        <v>307</v>
      </c>
    </row>
    <row r="308" spans="1:8">
      <c r="A308" s="1" t="s">
        <v>6089</v>
      </c>
      <c r="B308" s="1" t="s">
        <v>748</v>
      </c>
      <c r="C308" s="1" t="s">
        <v>164</v>
      </c>
      <c r="D308" s="1" t="s">
        <v>6089</v>
      </c>
      <c r="E308" s="1" t="s">
        <v>748</v>
      </c>
      <c r="F308" s="1">
        <v>616</v>
      </c>
      <c r="G308" s="1" t="str">
        <f t="shared" si="4"/>
        <v>268</v>
      </c>
      <c r="H308" s="1">
        <v>308</v>
      </c>
    </row>
    <row r="309" spans="1:8">
      <c r="A309" s="1" t="s">
        <v>6090</v>
      </c>
      <c r="B309" s="1" t="s">
        <v>6091</v>
      </c>
      <c r="C309" s="1" t="s">
        <v>6092</v>
      </c>
      <c r="D309" s="1" t="s">
        <v>6090</v>
      </c>
      <c r="E309" s="1" t="s">
        <v>6091</v>
      </c>
      <c r="F309" s="1">
        <v>618</v>
      </c>
      <c r="G309" s="1" t="str">
        <f t="shared" si="4"/>
        <v>26A</v>
      </c>
      <c r="H309" s="1">
        <v>309</v>
      </c>
    </row>
    <row r="310" spans="1:8">
      <c r="A310" s="1" t="s">
        <v>6093</v>
      </c>
      <c r="B310" s="1" t="s">
        <v>6094</v>
      </c>
      <c r="C310" s="1" t="s">
        <v>6095</v>
      </c>
      <c r="D310" s="1" t="s">
        <v>6093</v>
      </c>
      <c r="E310" s="1" t="s">
        <v>6094</v>
      </c>
      <c r="F310" s="1">
        <v>620</v>
      </c>
      <c r="G310" s="1" t="str">
        <f t="shared" si="4"/>
        <v>26C</v>
      </c>
      <c r="H310" s="1">
        <v>310</v>
      </c>
    </row>
    <row r="311" spans="1:8">
      <c r="A311" s="1" t="s">
        <v>6096</v>
      </c>
      <c r="B311" s="1" t="s">
        <v>6097</v>
      </c>
      <c r="C311" s="1" t="s">
        <v>6098</v>
      </c>
      <c r="D311" s="1" t="s">
        <v>6096</v>
      </c>
      <c r="E311" s="1" t="s">
        <v>6097</v>
      </c>
      <c r="F311" s="1">
        <v>622</v>
      </c>
      <c r="G311" s="1" t="str">
        <f t="shared" si="4"/>
        <v>26E</v>
      </c>
      <c r="H311" s="1">
        <v>311</v>
      </c>
    </row>
    <row r="312" spans="1:8">
      <c r="A312" s="1" t="s">
        <v>6099</v>
      </c>
      <c r="B312" s="1" t="s">
        <v>6100</v>
      </c>
      <c r="C312" s="1" t="s">
        <v>6101</v>
      </c>
      <c r="D312" s="1" t="s">
        <v>6099</v>
      </c>
      <c r="E312" s="1" t="s">
        <v>6100</v>
      </c>
      <c r="F312" s="1">
        <v>624</v>
      </c>
      <c r="G312" s="1" t="str">
        <f t="shared" si="4"/>
        <v>270</v>
      </c>
      <c r="H312" s="1">
        <v>312</v>
      </c>
    </row>
    <row r="313" spans="1:8">
      <c r="A313" s="1" t="s">
        <v>6102</v>
      </c>
      <c r="B313" s="1" t="s">
        <v>6103</v>
      </c>
      <c r="C313" s="1" t="s">
        <v>6104</v>
      </c>
      <c r="D313" s="1" t="s">
        <v>6102</v>
      </c>
      <c r="E313" s="1" t="s">
        <v>6103</v>
      </c>
      <c r="F313" s="1">
        <v>626</v>
      </c>
      <c r="G313" s="1" t="str">
        <f t="shared" si="4"/>
        <v>272</v>
      </c>
      <c r="H313" s="1">
        <v>313</v>
      </c>
    </row>
    <row r="314" spans="1:8">
      <c r="A314" s="1" t="s">
        <v>6105</v>
      </c>
      <c r="B314" s="1" t="s">
        <v>6106</v>
      </c>
      <c r="C314" s="1" t="s">
        <v>6107</v>
      </c>
      <c r="D314" s="1" t="s">
        <v>6105</v>
      </c>
      <c r="E314" s="1" t="s">
        <v>6106</v>
      </c>
      <c r="F314" s="1">
        <v>628</v>
      </c>
      <c r="G314" s="1" t="str">
        <f t="shared" si="4"/>
        <v>274</v>
      </c>
      <c r="H314" s="1">
        <v>314</v>
      </c>
    </row>
    <row r="315" spans="1:8">
      <c r="A315" s="1" t="s">
        <v>6108</v>
      </c>
      <c r="B315" s="1" t="s">
        <v>6109</v>
      </c>
      <c r="C315" s="1" t="s">
        <v>6110</v>
      </c>
      <c r="D315" s="1" t="s">
        <v>6108</v>
      </c>
      <c r="E315" s="1" t="s">
        <v>6109</v>
      </c>
      <c r="F315" s="1">
        <v>630</v>
      </c>
      <c r="G315" s="1" t="str">
        <f t="shared" si="4"/>
        <v>276</v>
      </c>
      <c r="H315" s="1">
        <v>315</v>
      </c>
    </row>
    <row r="316" spans="1:8">
      <c r="A316" s="1" t="s">
        <v>6111</v>
      </c>
      <c r="B316" s="1" t="s">
        <v>749</v>
      </c>
      <c r="C316" s="1" t="s">
        <v>165</v>
      </c>
      <c r="D316" s="1" t="s">
        <v>6111</v>
      </c>
      <c r="E316" s="1" t="s">
        <v>749</v>
      </c>
      <c r="F316" s="1">
        <v>632</v>
      </c>
      <c r="G316" s="1" t="str">
        <f t="shared" si="4"/>
        <v>278</v>
      </c>
      <c r="H316" s="1">
        <v>316</v>
      </c>
    </row>
    <row r="317" spans="1:8">
      <c r="A317" s="1" t="s">
        <v>6112</v>
      </c>
      <c r="B317" s="1" t="s">
        <v>750</v>
      </c>
      <c r="C317" s="1" t="s">
        <v>166</v>
      </c>
      <c r="D317" s="1" t="s">
        <v>6112</v>
      </c>
      <c r="E317" s="1" t="s">
        <v>750</v>
      </c>
      <c r="F317" s="1">
        <v>634</v>
      </c>
      <c r="G317" s="1" t="str">
        <f t="shared" si="4"/>
        <v>27A</v>
      </c>
      <c r="H317" s="1">
        <v>317</v>
      </c>
    </row>
    <row r="318" spans="1:8">
      <c r="A318" s="1" t="s">
        <v>6113</v>
      </c>
      <c r="B318" s="1" t="s">
        <v>6114</v>
      </c>
      <c r="C318" s="1" t="s">
        <v>6115</v>
      </c>
      <c r="D318" s="1" t="s">
        <v>6113</v>
      </c>
      <c r="E318" s="1" t="s">
        <v>6114</v>
      </c>
      <c r="F318" s="1">
        <v>636</v>
      </c>
      <c r="G318" s="1" t="str">
        <f t="shared" si="4"/>
        <v>27C</v>
      </c>
      <c r="H318" s="1">
        <v>318</v>
      </c>
    </row>
    <row r="319" spans="1:8">
      <c r="A319" s="1" t="s">
        <v>6116</v>
      </c>
      <c r="B319" s="1" t="s">
        <v>6117</v>
      </c>
      <c r="C319" s="1" t="s">
        <v>6118</v>
      </c>
      <c r="D319" s="1" t="s">
        <v>6116</v>
      </c>
      <c r="E319" s="1" t="s">
        <v>6117</v>
      </c>
      <c r="F319" s="1">
        <v>638</v>
      </c>
      <c r="G319" s="1" t="str">
        <f t="shared" si="4"/>
        <v>27E</v>
      </c>
      <c r="H319" s="1">
        <v>319</v>
      </c>
    </row>
    <row r="320" spans="1:8">
      <c r="A320" s="1" t="s">
        <v>6119</v>
      </c>
      <c r="B320" s="1" t="s">
        <v>6120</v>
      </c>
      <c r="C320" s="1" t="s">
        <v>6121</v>
      </c>
      <c r="D320" s="1" t="s">
        <v>6119</v>
      </c>
      <c r="E320" s="1" t="s">
        <v>6120</v>
      </c>
      <c r="F320" s="1">
        <v>640</v>
      </c>
      <c r="G320" s="1" t="str">
        <f t="shared" si="4"/>
        <v>280</v>
      </c>
      <c r="H320" s="1">
        <v>320</v>
      </c>
    </row>
    <row r="321" spans="1:8">
      <c r="A321" s="1" t="s">
        <v>6122</v>
      </c>
      <c r="B321" s="1" t="s">
        <v>6123</v>
      </c>
      <c r="C321" s="1" t="s">
        <v>6124</v>
      </c>
      <c r="D321" s="1" t="s">
        <v>6122</v>
      </c>
      <c r="E321" s="1" t="s">
        <v>6123</v>
      </c>
      <c r="F321" s="1">
        <v>642</v>
      </c>
      <c r="G321" s="1" t="str">
        <f t="shared" si="4"/>
        <v>282</v>
      </c>
      <c r="H321" s="1">
        <v>321</v>
      </c>
    </row>
    <row r="322" spans="1:8">
      <c r="A322" s="1" t="s">
        <v>6125</v>
      </c>
      <c r="B322" s="1" t="s">
        <v>751</v>
      </c>
      <c r="C322" s="1" t="s">
        <v>167</v>
      </c>
      <c r="D322" s="1" t="s">
        <v>6125</v>
      </c>
      <c r="E322" s="1" t="s">
        <v>751</v>
      </c>
      <c r="F322" s="1">
        <v>644</v>
      </c>
      <c r="G322" s="1" t="str">
        <f t="shared" ref="G322:G385" si="5">DEC2HEX(F322,3)</f>
        <v>284</v>
      </c>
      <c r="H322" s="1">
        <v>322</v>
      </c>
    </row>
    <row r="323" spans="1:8">
      <c r="A323" s="1" t="s">
        <v>6126</v>
      </c>
      <c r="B323" s="1" t="s">
        <v>752</v>
      </c>
      <c r="C323" s="1" t="s">
        <v>168</v>
      </c>
      <c r="D323" s="1" t="s">
        <v>6126</v>
      </c>
      <c r="E323" s="1" t="s">
        <v>752</v>
      </c>
      <c r="F323" s="1">
        <v>646</v>
      </c>
      <c r="G323" s="1" t="str">
        <f t="shared" si="5"/>
        <v>286</v>
      </c>
      <c r="H323" s="1">
        <v>323</v>
      </c>
    </row>
    <row r="324" spans="1:8">
      <c r="A324" s="1" t="s">
        <v>6127</v>
      </c>
      <c r="B324" s="1" t="s">
        <v>753</v>
      </c>
      <c r="C324" s="1" t="s">
        <v>169</v>
      </c>
      <c r="D324" s="1" t="s">
        <v>6127</v>
      </c>
      <c r="E324" s="1" t="s">
        <v>753</v>
      </c>
      <c r="F324" s="1">
        <v>648</v>
      </c>
      <c r="G324" s="1" t="str">
        <f t="shared" si="5"/>
        <v>288</v>
      </c>
      <c r="H324" s="1">
        <v>324</v>
      </c>
    </row>
    <row r="325" spans="1:8">
      <c r="A325" s="1" t="s">
        <v>6128</v>
      </c>
      <c r="B325" s="1" t="s">
        <v>755</v>
      </c>
      <c r="C325" s="1" t="s">
        <v>170</v>
      </c>
      <c r="D325" s="1" t="s">
        <v>6128</v>
      </c>
      <c r="E325" s="1" t="s">
        <v>755</v>
      </c>
      <c r="F325" s="1">
        <v>650</v>
      </c>
      <c r="G325" s="1" t="str">
        <f t="shared" si="5"/>
        <v>28A</v>
      </c>
      <c r="H325" s="1">
        <v>325</v>
      </c>
    </row>
    <row r="326" spans="1:8">
      <c r="A326" s="1" t="s">
        <v>6129</v>
      </c>
      <c r="B326" s="1" t="s">
        <v>756</v>
      </c>
      <c r="C326" s="1" t="s">
        <v>171</v>
      </c>
      <c r="D326" s="1" t="s">
        <v>6129</v>
      </c>
      <c r="E326" s="1" t="s">
        <v>756</v>
      </c>
      <c r="F326" s="1">
        <v>652</v>
      </c>
      <c r="G326" s="1" t="str">
        <f t="shared" si="5"/>
        <v>28C</v>
      </c>
      <c r="H326" s="1">
        <v>326</v>
      </c>
    </row>
    <row r="327" spans="1:8">
      <c r="A327" s="1" t="s">
        <v>6130</v>
      </c>
      <c r="B327" s="1" t="s">
        <v>6131</v>
      </c>
      <c r="C327" s="1" t="s">
        <v>6132</v>
      </c>
      <c r="D327" s="1" t="s">
        <v>6130</v>
      </c>
      <c r="E327" s="1" t="s">
        <v>6131</v>
      </c>
      <c r="F327" s="1">
        <v>654</v>
      </c>
      <c r="G327" s="1" t="str">
        <f t="shared" si="5"/>
        <v>28E</v>
      </c>
      <c r="H327" s="1">
        <v>327</v>
      </c>
    </row>
    <row r="328" spans="1:8">
      <c r="A328" s="1" t="s">
        <v>6133</v>
      </c>
      <c r="B328" s="1" t="s">
        <v>6134</v>
      </c>
      <c r="C328" s="1" t="s">
        <v>6135</v>
      </c>
      <c r="D328" s="1" t="s">
        <v>6133</v>
      </c>
      <c r="E328" s="1" t="s">
        <v>6134</v>
      </c>
      <c r="F328" s="1">
        <v>656</v>
      </c>
      <c r="G328" s="1" t="str">
        <f t="shared" si="5"/>
        <v>290</v>
      </c>
      <c r="H328" s="1">
        <v>328</v>
      </c>
    </row>
    <row r="329" spans="1:8">
      <c r="A329" s="1" t="s">
        <v>6136</v>
      </c>
      <c r="B329" s="1" t="s">
        <v>6137</v>
      </c>
      <c r="C329" s="1" t="s">
        <v>6138</v>
      </c>
      <c r="D329" s="1" t="s">
        <v>6136</v>
      </c>
      <c r="E329" s="1" t="s">
        <v>6137</v>
      </c>
      <c r="F329" s="1">
        <v>658</v>
      </c>
      <c r="G329" s="1" t="str">
        <f t="shared" si="5"/>
        <v>292</v>
      </c>
      <c r="H329" s="1">
        <v>329</v>
      </c>
    </row>
    <row r="330" spans="1:8">
      <c r="A330" s="1" t="s">
        <v>6139</v>
      </c>
      <c r="B330" s="1" t="s">
        <v>6140</v>
      </c>
      <c r="C330" s="1" t="s">
        <v>6141</v>
      </c>
      <c r="D330" s="1" t="s">
        <v>6139</v>
      </c>
      <c r="E330" s="1" t="s">
        <v>6140</v>
      </c>
      <c r="F330" s="1">
        <v>660</v>
      </c>
      <c r="G330" s="1" t="str">
        <f t="shared" si="5"/>
        <v>294</v>
      </c>
      <c r="H330" s="1">
        <v>330</v>
      </c>
    </row>
    <row r="331" spans="1:8">
      <c r="A331" s="1" t="s">
        <v>6142</v>
      </c>
      <c r="B331" s="1" t="s">
        <v>757</v>
      </c>
      <c r="C331" s="1" t="s">
        <v>172</v>
      </c>
      <c r="D331" s="1" t="s">
        <v>6142</v>
      </c>
      <c r="E331" s="1" t="s">
        <v>757</v>
      </c>
      <c r="F331" s="1">
        <v>662</v>
      </c>
      <c r="G331" s="1" t="str">
        <f t="shared" si="5"/>
        <v>296</v>
      </c>
      <c r="H331" s="1">
        <v>331</v>
      </c>
    </row>
    <row r="332" spans="1:8">
      <c r="A332" s="1" t="s">
        <v>6143</v>
      </c>
      <c r="B332" s="1" t="s">
        <v>758</v>
      </c>
      <c r="C332" s="1" t="s">
        <v>173</v>
      </c>
      <c r="D332" s="1" t="s">
        <v>6143</v>
      </c>
      <c r="E332" s="1" t="s">
        <v>758</v>
      </c>
      <c r="F332" s="1">
        <v>664</v>
      </c>
      <c r="G332" s="1" t="str">
        <f t="shared" si="5"/>
        <v>298</v>
      </c>
      <c r="H332" s="1">
        <v>332</v>
      </c>
    </row>
    <row r="333" spans="1:8">
      <c r="A333" s="1" t="s">
        <v>6144</v>
      </c>
      <c r="B333" s="1" t="s">
        <v>759</v>
      </c>
      <c r="C333" s="1" t="s">
        <v>174</v>
      </c>
      <c r="D333" s="1" t="s">
        <v>6144</v>
      </c>
      <c r="E333" s="1" t="s">
        <v>759</v>
      </c>
      <c r="F333" s="1">
        <v>666</v>
      </c>
      <c r="G333" s="1" t="str">
        <f t="shared" si="5"/>
        <v>29A</v>
      </c>
      <c r="H333" s="1">
        <v>333</v>
      </c>
    </row>
    <row r="334" spans="1:8">
      <c r="A334" s="1" t="s">
        <v>6145</v>
      </c>
      <c r="B334" s="1" t="s">
        <v>760</v>
      </c>
      <c r="C334" s="1" t="s">
        <v>175</v>
      </c>
      <c r="D334" s="1" t="s">
        <v>6145</v>
      </c>
      <c r="E334" s="1" t="s">
        <v>760</v>
      </c>
      <c r="F334" s="1">
        <v>668</v>
      </c>
      <c r="G334" s="1" t="str">
        <f t="shared" si="5"/>
        <v>29C</v>
      </c>
      <c r="H334" s="1">
        <v>334</v>
      </c>
    </row>
    <row r="335" spans="1:8">
      <c r="A335" s="1" t="s">
        <v>6146</v>
      </c>
      <c r="B335" s="1" t="s">
        <v>761</v>
      </c>
      <c r="C335" s="1" t="s">
        <v>176</v>
      </c>
      <c r="D335" s="1" t="s">
        <v>6146</v>
      </c>
      <c r="E335" s="1" t="s">
        <v>761</v>
      </c>
      <c r="F335" s="1">
        <v>670</v>
      </c>
      <c r="G335" s="1" t="str">
        <f t="shared" si="5"/>
        <v>29E</v>
      </c>
      <c r="H335" s="1">
        <v>335</v>
      </c>
    </row>
    <row r="336" spans="1:8">
      <c r="A336" s="1" t="s">
        <v>6147</v>
      </c>
      <c r="B336" s="1" t="s">
        <v>762</v>
      </c>
      <c r="C336" s="1" t="s">
        <v>177</v>
      </c>
      <c r="D336" s="1" t="s">
        <v>6147</v>
      </c>
      <c r="E336" s="1" t="s">
        <v>762</v>
      </c>
      <c r="F336" s="1">
        <v>672</v>
      </c>
      <c r="G336" s="1" t="str">
        <f t="shared" si="5"/>
        <v>2A0</v>
      </c>
      <c r="H336" s="1">
        <v>336</v>
      </c>
    </row>
    <row r="337" spans="1:8">
      <c r="A337" s="1" t="s">
        <v>6148</v>
      </c>
      <c r="B337" s="1" t="s">
        <v>6149</v>
      </c>
      <c r="C337" s="1" t="s">
        <v>6150</v>
      </c>
      <c r="D337" s="1" t="s">
        <v>6148</v>
      </c>
      <c r="E337" s="1" t="s">
        <v>6149</v>
      </c>
      <c r="F337" s="1">
        <v>674</v>
      </c>
      <c r="G337" s="1" t="str">
        <f t="shared" si="5"/>
        <v>2A2</v>
      </c>
      <c r="H337" s="1">
        <v>337</v>
      </c>
    </row>
    <row r="338" spans="1:8">
      <c r="A338" s="1" t="s">
        <v>6151</v>
      </c>
      <c r="B338" s="1" t="s">
        <v>6152</v>
      </c>
      <c r="C338" s="1" t="s">
        <v>6153</v>
      </c>
      <c r="D338" s="1" t="s">
        <v>6151</v>
      </c>
      <c r="E338" s="1" t="s">
        <v>6152</v>
      </c>
      <c r="F338" s="1">
        <v>676</v>
      </c>
      <c r="G338" s="1" t="str">
        <f t="shared" si="5"/>
        <v>2A4</v>
      </c>
      <c r="H338" s="1">
        <v>338</v>
      </c>
    </row>
    <row r="339" spans="1:8">
      <c r="A339" s="1" t="s">
        <v>6154</v>
      </c>
      <c r="B339" s="1" t="s">
        <v>763</v>
      </c>
      <c r="C339" s="1" t="s">
        <v>178</v>
      </c>
      <c r="D339" s="1" t="s">
        <v>6154</v>
      </c>
      <c r="E339" s="1" t="s">
        <v>763</v>
      </c>
      <c r="F339" s="1">
        <v>678</v>
      </c>
      <c r="G339" s="1" t="str">
        <f t="shared" si="5"/>
        <v>2A6</v>
      </c>
      <c r="H339" s="1">
        <v>339</v>
      </c>
    </row>
    <row r="340" spans="1:8">
      <c r="A340" s="1" t="s">
        <v>6155</v>
      </c>
      <c r="B340" s="1" t="s">
        <v>764</v>
      </c>
      <c r="C340" s="1" t="s">
        <v>179</v>
      </c>
      <c r="D340" s="1" t="s">
        <v>6155</v>
      </c>
      <c r="E340" s="1" t="s">
        <v>764</v>
      </c>
      <c r="F340" s="1">
        <v>680</v>
      </c>
      <c r="G340" s="1" t="str">
        <f t="shared" si="5"/>
        <v>2A8</v>
      </c>
      <c r="H340" s="1">
        <v>340</v>
      </c>
    </row>
    <row r="341" spans="1:8">
      <c r="A341" s="1" t="s">
        <v>6156</v>
      </c>
      <c r="B341" s="1" t="s">
        <v>6157</v>
      </c>
      <c r="C341" s="1" t="s">
        <v>6158</v>
      </c>
      <c r="D341" s="1" t="s">
        <v>6156</v>
      </c>
      <c r="E341" s="1" t="s">
        <v>6157</v>
      </c>
      <c r="F341" s="1">
        <v>682</v>
      </c>
      <c r="G341" s="1" t="str">
        <f t="shared" si="5"/>
        <v>2AA</v>
      </c>
      <c r="H341" s="1">
        <v>341</v>
      </c>
    </row>
    <row r="342" spans="1:8">
      <c r="A342" s="1" t="s">
        <v>6159</v>
      </c>
      <c r="B342" s="1" t="s">
        <v>6160</v>
      </c>
      <c r="C342" s="1" t="s">
        <v>6161</v>
      </c>
      <c r="D342" s="1" t="s">
        <v>6159</v>
      </c>
      <c r="E342" s="1" t="s">
        <v>6160</v>
      </c>
      <c r="F342" s="1">
        <v>684</v>
      </c>
      <c r="G342" s="1" t="str">
        <f t="shared" si="5"/>
        <v>2AC</v>
      </c>
      <c r="H342" s="1">
        <v>342</v>
      </c>
    </row>
    <row r="343" spans="1:8">
      <c r="A343" s="1" t="s">
        <v>6162</v>
      </c>
      <c r="B343" s="1" t="s">
        <v>6163</v>
      </c>
      <c r="C343" s="1" t="s">
        <v>6164</v>
      </c>
      <c r="D343" s="1" t="s">
        <v>6162</v>
      </c>
      <c r="E343" s="1" t="s">
        <v>6163</v>
      </c>
      <c r="F343" s="1">
        <v>686</v>
      </c>
      <c r="G343" s="1" t="str">
        <f t="shared" si="5"/>
        <v>2AE</v>
      </c>
      <c r="H343" s="1">
        <v>343</v>
      </c>
    </row>
    <row r="344" spans="1:8">
      <c r="A344" s="1" t="s">
        <v>6165</v>
      </c>
      <c r="B344" s="1" t="s">
        <v>6166</v>
      </c>
      <c r="C344" s="1" t="s">
        <v>6167</v>
      </c>
      <c r="D344" s="1" t="s">
        <v>6165</v>
      </c>
      <c r="E344" s="1" t="s">
        <v>6166</v>
      </c>
      <c r="F344" s="1">
        <v>688</v>
      </c>
      <c r="G344" s="1" t="str">
        <f t="shared" si="5"/>
        <v>2B0</v>
      </c>
      <c r="H344" s="1">
        <v>344</v>
      </c>
    </row>
    <row r="345" spans="1:8">
      <c r="A345" s="1" t="s">
        <v>6168</v>
      </c>
      <c r="B345" s="1" t="s">
        <v>6169</v>
      </c>
      <c r="C345" s="1" t="s">
        <v>6170</v>
      </c>
      <c r="D345" s="1" t="s">
        <v>6168</v>
      </c>
      <c r="E345" s="1" t="s">
        <v>6169</v>
      </c>
      <c r="F345" s="1">
        <v>690</v>
      </c>
      <c r="G345" s="1" t="str">
        <f t="shared" si="5"/>
        <v>2B2</v>
      </c>
      <c r="H345" s="1">
        <v>345</v>
      </c>
    </row>
    <row r="346" spans="1:8">
      <c r="A346" s="1" t="s">
        <v>6171</v>
      </c>
      <c r="B346" s="1" t="s">
        <v>6172</v>
      </c>
      <c r="C346" s="1" t="s">
        <v>6173</v>
      </c>
      <c r="D346" s="1" t="s">
        <v>6171</v>
      </c>
      <c r="E346" s="1" t="s">
        <v>6172</v>
      </c>
      <c r="F346" s="1">
        <v>692</v>
      </c>
      <c r="G346" s="1" t="str">
        <f t="shared" si="5"/>
        <v>2B4</v>
      </c>
      <c r="H346" s="1">
        <v>346</v>
      </c>
    </row>
    <row r="347" spans="1:8">
      <c r="A347" s="1" t="s">
        <v>6174</v>
      </c>
      <c r="B347" s="1" t="s">
        <v>6175</v>
      </c>
      <c r="C347" s="1" t="s">
        <v>6176</v>
      </c>
      <c r="D347" s="1" t="s">
        <v>6174</v>
      </c>
      <c r="E347" s="1" t="s">
        <v>6175</v>
      </c>
      <c r="F347" s="1">
        <v>694</v>
      </c>
      <c r="G347" s="1" t="str">
        <f t="shared" si="5"/>
        <v>2B6</v>
      </c>
      <c r="H347" s="1">
        <v>347</v>
      </c>
    </row>
    <row r="348" spans="1:8">
      <c r="A348" s="1" t="s">
        <v>6177</v>
      </c>
      <c r="B348" s="1" t="s">
        <v>6178</v>
      </c>
      <c r="C348" s="1" t="s">
        <v>6179</v>
      </c>
      <c r="D348" s="1" t="s">
        <v>6177</v>
      </c>
      <c r="E348" s="1" t="s">
        <v>6178</v>
      </c>
      <c r="F348" s="1">
        <v>696</v>
      </c>
      <c r="G348" s="1" t="str">
        <f t="shared" si="5"/>
        <v>2B8</v>
      </c>
      <c r="H348" s="1">
        <v>348</v>
      </c>
    </row>
    <row r="349" spans="1:8">
      <c r="A349" s="1" t="s">
        <v>6180</v>
      </c>
      <c r="B349" s="1" t="s">
        <v>6181</v>
      </c>
      <c r="C349" s="1" t="s">
        <v>6182</v>
      </c>
      <c r="D349" s="1" t="s">
        <v>6180</v>
      </c>
      <c r="E349" s="1" t="s">
        <v>6181</v>
      </c>
      <c r="F349" s="1">
        <v>698</v>
      </c>
      <c r="G349" s="1" t="str">
        <f t="shared" si="5"/>
        <v>2BA</v>
      </c>
      <c r="H349" s="1">
        <v>349</v>
      </c>
    </row>
    <row r="350" spans="1:8">
      <c r="A350" s="1" t="s">
        <v>6183</v>
      </c>
      <c r="B350" s="1" t="s">
        <v>6184</v>
      </c>
      <c r="C350" s="1" t="s">
        <v>6185</v>
      </c>
      <c r="D350" s="1" t="s">
        <v>6183</v>
      </c>
      <c r="E350" s="1" t="s">
        <v>6184</v>
      </c>
      <c r="F350" s="1">
        <v>700</v>
      </c>
      <c r="G350" s="1" t="str">
        <f t="shared" si="5"/>
        <v>2BC</v>
      </c>
      <c r="H350" s="1">
        <v>350</v>
      </c>
    </row>
    <row r="351" spans="1:8">
      <c r="A351" s="1" t="s">
        <v>6186</v>
      </c>
      <c r="B351" s="1" t="s">
        <v>6187</v>
      </c>
      <c r="C351" s="1" t="s">
        <v>6188</v>
      </c>
      <c r="D351" s="1" t="s">
        <v>6186</v>
      </c>
      <c r="E351" s="1" t="s">
        <v>6187</v>
      </c>
      <c r="F351" s="1">
        <v>702</v>
      </c>
      <c r="G351" s="1" t="str">
        <f t="shared" si="5"/>
        <v>2BE</v>
      </c>
      <c r="H351" s="1">
        <v>351</v>
      </c>
    </row>
    <row r="352" spans="1:8">
      <c r="A352" s="1" t="s">
        <v>6189</v>
      </c>
      <c r="B352" s="1" t="s">
        <v>6190</v>
      </c>
      <c r="C352" s="1" t="s">
        <v>6191</v>
      </c>
      <c r="D352" s="1" t="s">
        <v>6189</v>
      </c>
      <c r="E352" s="1" t="s">
        <v>6190</v>
      </c>
      <c r="F352" s="1">
        <v>704</v>
      </c>
      <c r="G352" s="1" t="str">
        <f t="shared" si="5"/>
        <v>2C0</v>
      </c>
      <c r="H352" s="1">
        <v>352</v>
      </c>
    </row>
    <row r="353" spans="1:8">
      <c r="A353" s="1" t="s">
        <v>6192</v>
      </c>
      <c r="B353" s="1" t="s">
        <v>765</v>
      </c>
      <c r="C353" s="1" t="s">
        <v>180</v>
      </c>
      <c r="D353" s="1" t="s">
        <v>6192</v>
      </c>
      <c r="E353" s="1" t="s">
        <v>765</v>
      </c>
      <c r="F353" s="1">
        <v>706</v>
      </c>
      <c r="G353" s="1" t="str">
        <f t="shared" si="5"/>
        <v>2C2</v>
      </c>
      <c r="H353" s="1">
        <v>353</v>
      </c>
    </row>
    <row r="354" spans="1:8">
      <c r="A354" s="1" t="s">
        <v>6193</v>
      </c>
      <c r="B354" s="1" t="s">
        <v>766</v>
      </c>
      <c r="C354" s="1" t="s">
        <v>181</v>
      </c>
      <c r="D354" s="1" t="s">
        <v>6193</v>
      </c>
      <c r="E354" s="1" t="s">
        <v>766</v>
      </c>
      <c r="F354" s="1">
        <v>708</v>
      </c>
      <c r="G354" s="1" t="str">
        <f t="shared" si="5"/>
        <v>2C4</v>
      </c>
      <c r="H354" s="1">
        <v>354</v>
      </c>
    </row>
    <row r="355" spans="1:8">
      <c r="A355" s="1" t="s">
        <v>6194</v>
      </c>
      <c r="B355" s="1" t="s">
        <v>6195</v>
      </c>
      <c r="C355" s="1" t="s">
        <v>6196</v>
      </c>
      <c r="D355" s="1" t="s">
        <v>6194</v>
      </c>
      <c r="E355" s="1" t="s">
        <v>6195</v>
      </c>
      <c r="F355" s="1">
        <v>710</v>
      </c>
      <c r="G355" s="1" t="str">
        <f t="shared" si="5"/>
        <v>2C6</v>
      </c>
      <c r="H355" s="1">
        <v>355</v>
      </c>
    </row>
    <row r="356" spans="1:8">
      <c r="A356" s="1" t="s">
        <v>6197</v>
      </c>
      <c r="B356" s="1" t="s">
        <v>6198</v>
      </c>
      <c r="C356" s="1" t="s">
        <v>6199</v>
      </c>
      <c r="D356" s="1" t="s">
        <v>6197</v>
      </c>
      <c r="E356" s="1" t="s">
        <v>6198</v>
      </c>
      <c r="F356" s="1">
        <v>712</v>
      </c>
      <c r="G356" s="1" t="str">
        <f t="shared" si="5"/>
        <v>2C8</v>
      </c>
      <c r="H356" s="1">
        <v>356</v>
      </c>
    </row>
    <row r="357" spans="1:8">
      <c r="A357" s="1" t="s">
        <v>6200</v>
      </c>
      <c r="B357" s="1" t="s">
        <v>767</v>
      </c>
      <c r="C357" s="1" t="s">
        <v>182</v>
      </c>
      <c r="D357" s="1" t="s">
        <v>6200</v>
      </c>
      <c r="E357" s="1" t="s">
        <v>767</v>
      </c>
      <c r="F357" s="1">
        <v>714</v>
      </c>
      <c r="G357" s="1" t="str">
        <f t="shared" si="5"/>
        <v>2CA</v>
      </c>
      <c r="H357" s="1">
        <v>357</v>
      </c>
    </row>
    <row r="358" spans="1:8">
      <c r="A358" s="1" t="s">
        <v>6201</v>
      </c>
      <c r="B358" s="1" t="s">
        <v>6202</v>
      </c>
      <c r="C358" s="1" t="s">
        <v>6203</v>
      </c>
      <c r="D358" s="1" t="s">
        <v>6201</v>
      </c>
      <c r="E358" s="1" t="s">
        <v>6202</v>
      </c>
      <c r="F358" s="1">
        <v>716</v>
      </c>
      <c r="G358" s="1" t="str">
        <f t="shared" si="5"/>
        <v>2CC</v>
      </c>
      <c r="H358" s="1">
        <v>358</v>
      </c>
    </row>
    <row r="359" spans="1:8">
      <c r="A359" s="1" t="s">
        <v>6204</v>
      </c>
      <c r="B359" s="1" t="s">
        <v>6205</v>
      </c>
      <c r="C359" s="1" t="s">
        <v>6206</v>
      </c>
      <c r="D359" s="1" t="s">
        <v>6204</v>
      </c>
      <c r="E359" s="1" t="s">
        <v>6205</v>
      </c>
      <c r="F359" s="1">
        <v>718</v>
      </c>
      <c r="G359" s="1" t="str">
        <f t="shared" si="5"/>
        <v>2CE</v>
      </c>
      <c r="H359" s="1">
        <v>359</v>
      </c>
    </row>
    <row r="360" spans="1:8">
      <c r="A360" s="1" t="s">
        <v>6207</v>
      </c>
      <c r="B360" s="1" t="s">
        <v>6208</v>
      </c>
      <c r="C360" s="1" t="s">
        <v>6209</v>
      </c>
      <c r="D360" s="1" t="s">
        <v>6207</v>
      </c>
      <c r="E360" s="1" t="s">
        <v>6208</v>
      </c>
      <c r="F360" s="1">
        <v>720</v>
      </c>
      <c r="G360" s="1" t="str">
        <f t="shared" si="5"/>
        <v>2D0</v>
      </c>
      <c r="H360" s="1">
        <v>360</v>
      </c>
    </row>
    <row r="361" spans="1:8">
      <c r="A361" s="1" t="s">
        <v>6210</v>
      </c>
      <c r="B361" s="1" t="s">
        <v>768</v>
      </c>
      <c r="C361" s="1" t="s">
        <v>183</v>
      </c>
      <c r="D361" s="1" t="s">
        <v>6210</v>
      </c>
      <c r="E361" s="1" t="s">
        <v>768</v>
      </c>
      <c r="F361" s="1">
        <v>722</v>
      </c>
      <c r="G361" s="1" t="str">
        <f t="shared" si="5"/>
        <v>2D2</v>
      </c>
      <c r="H361" s="1">
        <v>361</v>
      </c>
    </row>
    <row r="362" spans="1:8">
      <c r="A362" s="1" t="s">
        <v>6211</v>
      </c>
      <c r="B362" s="1" t="s">
        <v>769</v>
      </c>
      <c r="C362" s="1" t="s">
        <v>184</v>
      </c>
      <c r="D362" s="1" t="s">
        <v>6211</v>
      </c>
      <c r="E362" s="1" t="s">
        <v>769</v>
      </c>
      <c r="F362" s="1">
        <v>724</v>
      </c>
      <c r="G362" s="1" t="str">
        <f t="shared" si="5"/>
        <v>2D4</v>
      </c>
      <c r="H362" s="1">
        <v>362</v>
      </c>
    </row>
    <row r="363" spans="1:8">
      <c r="A363" s="1" t="s">
        <v>6212</v>
      </c>
      <c r="B363" s="1" t="s">
        <v>6213</v>
      </c>
      <c r="C363" s="1" t="s">
        <v>6214</v>
      </c>
      <c r="D363" s="1" t="s">
        <v>6212</v>
      </c>
      <c r="E363" s="1" t="s">
        <v>6213</v>
      </c>
      <c r="F363" s="1">
        <v>726</v>
      </c>
      <c r="G363" s="1" t="str">
        <f t="shared" si="5"/>
        <v>2D6</v>
      </c>
      <c r="H363" s="1">
        <v>363</v>
      </c>
    </row>
    <row r="364" spans="1:8">
      <c r="A364" s="1" t="s">
        <v>6215</v>
      </c>
      <c r="B364" s="1" t="s">
        <v>6216</v>
      </c>
      <c r="C364" s="1" t="s">
        <v>6217</v>
      </c>
      <c r="D364" s="1" t="s">
        <v>6215</v>
      </c>
      <c r="E364" s="1" t="s">
        <v>6216</v>
      </c>
      <c r="F364" s="1">
        <v>728</v>
      </c>
      <c r="G364" s="1" t="str">
        <f t="shared" si="5"/>
        <v>2D8</v>
      </c>
      <c r="H364" s="1">
        <v>364</v>
      </c>
    </row>
    <row r="365" spans="1:8">
      <c r="A365" s="1" t="s">
        <v>6218</v>
      </c>
      <c r="B365" s="1" t="s">
        <v>6219</v>
      </c>
      <c r="C365" s="1" t="s">
        <v>6220</v>
      </c>
      <c r="D365" s="1" t="s">
        <v>6218</v>
      </c>
      <c r="E365" s="1" t="s">
        <v>6219</v>
      </c>
      <c r="F365" s="1">
        <v>730</v>
      </c>
      <c r="G365" s="1" t="str">
        <f t="shared" si="5"/>
        <v>2DA</v>
      </c>
      <c r="H365" s="1">
        <v>365</v>
      </c>
    </row>
    <row r="366" spans="1:8">
      <c r="A366" s="1" t="s">
        <v>6221</v>
      </c>
      <c r="B366" s="1" t="s">
        <v>6222</v>
      </c>
      <c r="C366" s="1" t="s">
        <v>6223</v>
      </c>
      <c r="D366" s="1" t="s">
        <v>6221</v>
      </c>
      <c r="E366" s="1" t="s">
        <v>6222</v>
      </c>
      <c r="F366" s="1">
        <v>732</v>
      </c>
      <c r="G366" s="1" t="str">
        <f t="shared" si="5"/>
        <v>2DC</v>
      </c>
      <c r="H366" s="1">
        <v>366</v>
      </c>
    </row>
    <row r="367" spans="1:8">
      <c r="A367" s="1" t="s">
        <v>6224</v>
      </c>
      <c r="B367" s="1" t="s">
        <v>6225</v>
      </c>
      <c r="C367" s="1" t="s">
        <v>6226</v>
      </c>
      <c r="D367" s="1" t="s">
        <v>6224</v>
      </c>
      <c r="E367" s="1" t="s">
        <v>6225</v>
      </c>
      <c r="F367" s="1">
        <v>734</v>
      </c>
      <c r="G367" s="1" t="str">
        <f t="shared" si="5"/>
        <v>2DE</v>
      </c>
      <c r="H367" s="1">
        <v>367</v>
      </c>
    </row>
    <row r="368" spans="1:8">
      <c r="A368" s="1" t="s">
        <v>6227</v>
      </c>
      <c r="B368" s="1" t="s">
        <v>6228</v>
      </c>
      <c r="C368" s="1" t="s">
        <v>6229</v>
      </c>
      <c r="D368" s="1" t="s">
        <v>6227</v>
      </c>
      <c r="E368" s="1" t="s">
        <v>6228</v>
      </c>
      <c r="F368" s="1">
        <v>736</v>
      </c>
      <c r="G368" s="1" t="str">
        <f t="shared" si="5"/>
        <v>2E0</v>
      </c>
      <c r="H368" s="1">
        <v>368</v>
      </c>
    </row>
    <row r="369" spans="1:8">
      <c r="A369" s="1" t="s">
        <v>6230</v>
      </c>
      <c r="B369" s="1" t="s">
        <v>6231</v>
      </c>
      <c r="C369" s="1" t="s">
        <v>6232</v>
      </c>
      <c r="D369" s="1" t="s">
        <v>6230</v>
      </c>
      <c r="E369" s="1" t="s">
        <v>6231</v>
      </c>
      <c r="F369" s="1">
        <v>738</v>
      </c>
      <c r="G369" s="1" t="str">
        <f t="shared" si="5"/>
        <v>2E2</v>
      </c>
      <c r="H369" s="1">
        <v>369</v>
      </c>
    </row>
    <row r="370" spans="1:8">
      <c r="A370" s="1" t="s">
        <v>6233</v>
      </c>
      <c r="B370" s="1" t="s">
        <v>770</v>
      </c>
      <c r="C370" s="1" t="s">
        <v>185</v>
      </c>
      <c r="D370" s="1" t="s">
        <v>6233</v>
      </c>
      <c r="E370" s="1" t="s">
        <v>770</v>
      </c>
      <c r="F370" s="1">
        <v>740</v>
      </c>
      <c r="G370" s="1" t="str">
        <f t="shared" si="5"/>
        <v>2E4</v>
      </c>
      <c r="H370" s="1">
        <v>370</v>
      </c>
    </row>
    <row r="371" spans="1:8">
      <c r="A371" s="1" t="s">
        <v>6234</v>
      </c>
      <c r="B371" s="1" t="s">
        <v>771</v>
      </c>
      <c r="C371" s="1" t="s">
        <v>186</v>
      </c>
      <c r="D371" s="1" t="s">
        <v>6234</v>
      </c>
      <c r="E371" s="1" t="s">
        <v>771</v>
      </c>
      <c r="F371" s="1">
        <v>742</v>
      </c>
      <c r="G371" s="1" t="str">
        <f t="shared" si="5"/>
        <v>2E6</v>
      </c>
      <c r="H371" s="1">
        <v>371</v>
      </c>
    </row>
    <row r="372" spans="1:8">
      <c r="A372" s="1" t="s">
        <v>6235</v>
      </c>
      <c r="B372" s="1" t="s">
        <v>772</v>
      </c>
      <c r="C372" s="1" t="s">
        <v>187</v>
      </c>
      <c r="D372" s="1" t="s">
        <v>6235</v>
      </c>
      <c r="E372" s="1" t="s">
        <v>772</v>
      </c>
      <c r="F372" s="1">
        <v>744</v>
      </c>
      <c r="G372" s="1" t="str">
        <f t="shared" si="5"/>
        <v>2E8</v>
      </c>
      <c r="H372" s="1">
        <v>372</v>
      </c>
    </row>
    <row r="373" spans="1:8">
      <c r="A373" s="1" t="s">
        <v>6236</v>
      </c>
      <c r="B373" s="1" t="s">
        <v>773</v>
      </c>
      <c r="C373" s="1" t="s">
        <v>188</v>
      </c>
      <c r="D373" s="1" t="s">
        <v>6236</v>
      </c>
      <c r="E373" s="1" t="s">
        <v>773</v>
      </c>
      <c r="F373" s="1">
        <v>746</v>
      </c>
      <c r="G373" s="1" t="str">
        <f t="shared" si="5"/>
        <v>2EA</v>
      </c>
      <c r="H373" s="1">
        <v>373</v>
      </c>
    </row>
    <row r="374" spans="1:8">
      <c r="A374" s="1" t="s">
        <v>6237</v>
      </c>
      <c r="B374" s="1" t="s">
        <v>6238</v>
      </c>
      <c r="C374" s="1" t="s">
        <v>6239</v>
      </c>
      <c r="D374" s="1" t="s">
        <v>6237</v>
      </c>
      <c r="E374" s="1" t="s">
        <v>6238</v>
      </c>
      <c r="F374" s="1">
        <v>748</v>
      </c>
      <c r="G374" s="1" t="str">
        <f t="shared" si="5"/>
        <v>2EC</v>
      </c>
      <c r="H374" s="1">
        <v>374</v>
      </c>
    </row>
    <row r="375" spans="1:8">
      <c r="A375" s="1" t="s">
        <v>6240</v>
      </c>
      <c r="B375" s="1" t="s">
        <v>6241</v>
      </c>
      <c r="C375" s="1" t="s">
        <v>6242</v>
      </c>
      <c r="D375" s="1" t="s">
        <v>6240</v>
      </c>
      <c r="E375" s="1" t="s">
        <v>6241</v>
      </c>
      <c r="F375" s="1">
        <v>750</v>
      </c>
      <c r="G375" s="1" t="str">
        <f t="shared" si="5"/>
        <v>2EE</v>
      </c>
      <c r="H375" s="1">
        <v>375</v>
      </c>
    </row>
    <row r="376" spans="1:8">
      <c r="A376" s="1" t="s">
        <v>6243</v>
      </c>
      <c r="B376" s="1" t="s">
        <v>6244</v>
      </c>
      <c r="C376" s="1" t="s">
        <v>6245</v>
      </c>
      <c r="D376" s="1" t="s">
        <v>6243</v>
      </c>
      <c r="E376" s="1" t="s">
        <v>6244</v>
      </c>
      <c r="F376" s="1">
        <v>752</v>
      </c>
      <c r="G376" s="1" t="str">
        <f t="shared" si="5"/>
        <v>2F0</v>
      </c>
      <c r="H376" s="1">
        <v>376</v>
      </c>
    </row>
    <row r="377" spans="1:8">
      <c r="A377" s="1" t="s">
        <v>6246</v>
      </c>
      <c r="B377" s="1" t="s">
        <v>6247</v>
      </c>
      <c r="C377" s="1" t="s">
        <v>6248</v>
      </c>
      <c r="D377" s="1" t="s">
        <v>6246</v>
      </c>
      <c r="E377" s="1" t="s">
        <v>6247</v>
      </c>
      <c r="F377" s="1">
        <v>754</v>
      </c>
      <c r="G377" s="1" t="str">
        <f t="shared" si="5"/>
        <v>2F2</v>
      </c>
      <c r="H377" s="1">
        <v>377</v>
      </c>
    </row>
    <row r="378" spans="1:8">
      <c r="A378" s="1" t="s">
        <v>6249</v>
      </c>
      <c r="B378" s="1" t="s">
        <v>6250</v>
      </c>
      <c r="C378" s="1" t="s">
        <v>6251</v>
      </c>
      <c r="D378" s="1" t="s">
        <v>6249</v>
      </c>
      <c r="E378" s="1" t="s">
        <v>6250</v>
      </c>
      <c r="F378" s="1">
        <v>756</v>
      </c>
      <c r="G378" s="1" t="str">
        <f t="shared" si="5"/>
        <v>2F4</v>
      </c>
      <c r="H378" s="1">
        <v>378</v>
      </c>
    </row>
    <row r="379" spans="1:8">
      <c r="A379" s="1" t="s">
        <v>6252</v>
      </c>
      <c r="B379" s="1" t="s">
        <v>6253</v>
      </c>
      <c r="C379" s="1" t="s">
        <v>6254</v>
      </c>
      <c r="D379" s="1" t="s">
        <v>6252</v>
      </c>
      <c r="E379" s="1" t="s">
        <v>6253</v>
      </c>
      <c r="F379" s="1">
        <v>758</v>
      </c>
      <c r="G379" s="1" t="str">
        <f t="shared" si="5"/>
        <v>2F6</v>
      </c>
      <c r="H379" s="1">
        <v>379</v>
      </c>
    </row>
    <row r="380" spans="1:8">
      <c r="A380" s="1" t="s">
        <v>6255</v>
      </c>
      <c r="B380" s="1" t="s">
        <v>6256</v>
      </c>
      <c r="C380" s="1" t="s">
        <v>6257</v>
      </c>
      <c r="D380" s="1" t="s">
        <v>6255</v>
      </c>
      <c r="E380" s="1" t="s">
        <v>6256</v>
      </c>
      <c r="F380" s="1">
        <v>760</v>
      </c>
      <c r="G380" s="1" t="str">
        <f t="shared" si="5"/>
        <v>2F8</v>
      </c>
      <c r="H380" s="1">
        <v>380</v>
      </c>
    </row>
    <row r="381" spans="1:8">
      <c r="A381" s="1" t="s">
        <v>6258</v>
      </c>
      <c r="B381" s="1" t="s">
        <v>6259</v>
      </c>
      <c r="C381" s="1" t="s">
        <v>6260</v>
      </c>
      <c r="D381" s="1" t="s">
        <v>6258</v>
      </c>
      <c r="E381" s="1" t="s">
        <v>6259</v>
      </c>
      <c r="F381" s="1">
        <v>762</v>
      </c>
      <c r="G381" s="1" t="str">
        <f t="shared" si="5"/>
        <v>2FA</v>
      </c>
      <c r="H381" s="1">
        <v>381</v>
      </c>
    </row>
    <row r="382" spans="1:8">
      <c r="A382" s="1" t="s">
        <v>6261</v>
      </c>
      <c r="B382" s="1" t="s">
        <v>774</v>
      </c>
      <c r="C382" s="1" t="s">
        <v>189</v>
      </c>
      <c r="D382" s="1" t="s">
        <v>6261</v>
      </c>
      <c r="E382" s="1" t="s">
        <v>774</v>
      </c>
      <c r="F382" s="1">
        <v>764</v>
      </c>
      <c r="G382" s="1" t="str">
        <f t="shared" si="5"/>
        <v>2FC</v>
      </c>
      <c r="H382" s="1">
        <v>382</v>
      </c>
    </row>
    <row r="383" spans="1:8">
      <c r="A383" s="1" t="s">
        <v>6262</v>
      </c>
      <c r="B383" s="1" t="s">
        <v>775</v>
      </c>
      <c r="C383" s="1" t="s">
        <v>190</v>
      </c>
      <c r="D383" s="1" t="s">
        <v>6262</v>
      </c>
      <c r="E383" s="1" t="s">
        <v>775</v>
      </c>
      <c r="F383" s="1">
        <v>766</v>
      </c>
      <c r="G383" s="1" t="str">
        <f t="shared" si="5"/>
        <v>2FE</v>
      </c>
      <c r="H383" s="1">
        <v>383</v>
      </c>
    </row>
    <row r="384" spans="1:8">
      <c r="A384" s="1" t="s">
        <v>6263</v>
      </c>
      <c r="B384" s="1" t="s">
        <v>776</v>
      </c>
      <c r="C384" s="1" t="s">
        <v>191</v>
      </c>
      <c r="D384" s="1" t="s">
        <v>6263</v>
      </c>
      <c r="E384" s="1" t="s">
        <v>776</v>
      </c>
      <c r="F384" s="1">
        <v>768</v>
      </c>
      <c r="G384" s="1" t="str">
        <f t="shared" si="5"/>
        <v>300</v>
      </c>
      <c r="H384" s="1">
        <v>384</v>
      </c>
    </row>
    <row r="385" spans="1:8">
      <c r="A385" s="1" t="s">
        <v>6264</v>
      </c>
      <c r="B385" s="1" t="s">
        <v>6265</v>
      </c>
      <c r="C385" s="1" t="s">
        <v>6266</v>
      </c>
      <c r="D385" s="1" t="s">
        <v>6264</v>
      </c>
      <c r="E385" s="1" t="s">
        <v>6265</v>
      </c>
      <c r="F385" s="1">
        <v>770</v>
      </c>
      <c r="G385" s="1" t="str">
        <f t="shared" si="5"/>
        <v>302</v>
      </c>
      <c r="H385" s="1">
        <v>385</v>
      </c>
    </row>
    <row r="386" spans="1:8">
      <c r="A386" s="1" t="s">
        <v>6267</v>
      </c>
      <c r="B386" s="1" t="s">
        <v>6268</v>
      </c>
      <c r="C386" s="1" t="s">
        <v>6269</v>
      </c>
      <c r="D386" s="1" t="s">
        <v>6267</v>
      </c>
      <c r="E386" s="1" t="s">
        <v>6268</v>
      </c>
      <c r="F386" s="1">
        <v>772</v>
      </c>
      <c r="G386" s="1" t="str">
        <f t="shared" ref="G386:G449" si="6">DEC2HEX(F386,3)</f>
        <v>304</v>
      </c>
      <c r="H386" s="1">
        <v>386</v>
      </c>
    </row>
    <row r="387" spans="1:8">
      <c r="A387" s="1" t="s">
        <v>6270</v>
      </c>
      <c r="B387" s="1" t="s">
        <v>6271</v>
      </c>
      <c r="C387" s="1" t="s">
        <v>6272</v>
      </c>
      <c r="D387" s="1" t="s">
        <v>6270</v>
      </c>
      <c r="E387" s="1" t="s">
        <v>6271</v>
      </c>
      <c r="F387" s="1">
        <v>774</v>
      </c>
      <c r="G387" s="1" t="str">
        <f t="shared" si="6"/>
        <v>306</v>
      </c>
      <c r="H387" s="1">
        <v>387</v>
      </c>
    </row>
    <row r="388" spans="1:8">
      <c r="A388" s="1" t="s">
        <v>6273</v>
      </c>
      <c r="B388" s="1" t="s">
        <v>6274</v>
      </c>
      <c r="C388" s="1" t="s">
        <v>6275</v>
      </c>
      <c r="D388" s="1" t="s">
        <v>6273</v>
      </c>
      <c r="E388" s="1" t="s">
        <v>6274</v>
      </c>
      <c r="F388" s="1">
        <v>776</v>
      </c>
      <c r="G388" s="1" t="str">
        <f t="shared" si="6"/>
        <v>308</v>
      </c>
      <c r="H388" s="1">
        <v>388</v>
      </c>
    </row>
    <row r="389" spans="1:8">
      <c r="A389" s="1" t="s">
        <v>6276</v>
      </c>
      <c r="B389" s="1" t="s">
        <v>6277</v>
      </c>
      <c r="C389" s="1" t="s">
        <v>6278</v>
      </c>
      <c r="D389" s="1" t="s">
        <v>6276</v>
      </c>
      <c r="E389" s="1" t="s">
        <v>6277</v>
      </c>
      <c r="F389" s="1">
        <v>778</v>
      </c>
      <c r="G389" s="1" t="str">
        <f t="shared" si="6"/>
        <v>30A</v>
      </c>
      <c r="H389" s="1">
        <v>389</v>
      </c>
    </row>
    <row r="390" spans="1:8">
      <c r="A390" s="1" t="s">
        <v>6279</v>
      </c>
      <c r="B390" s="1" t="s">
        <v>6280</v>
      </c>
      <c r="C390" s="1" t="s">
        <v>6281</v>
      </c>
      <c r="D390" s="1" t="s">
        <v>6279</v>
      </c>
      <c r="E390" s="1" t="s">
        <v>6280</v>
      </c>
      <c r="F390" s="1">
        <v>780</v>
      </c>
      <c r="G390" s="1" t="str">
        <f t="shared" si="6"/>
        <v>30C</v>
      </c>
      <c r="H390" s="1">
        <v>390</v>
      </c>
    </row>
    <row r="391" spans="1:8">
      <c r="A391" s="1" t="s">
        <v>6282</v>
      </c>
      <c r="B391" s="1" t="s">
        <v>6283</v>
      </c>
      <c r="C391" s="1" t="s">
        <v>6284</v>
      </c>
      <c r="D391" s="1" t="s">
        <v>6282</v>
      </c>
      <c r="E391" s="1" t="s">
        <v>6283</v>
      </c>
      <c r="F391" s="1">
        <v>782</v>
      </c>
      <c r="G391" s="1" t="str">
        <f t="shared" si="6"/>
        <v>30E</v>
      </c>
      <c r="H391" s="1">
        <v>391</v>
      </c>
    </row>
    <row r="392" spans="1:8">
      <c r="A392" s="1" t="s">
        <v>6285</v>
      </c>
      <c r="B392" s="1" t="s">
        <v>6286</v>
      </c>
      <c r="C392" s="1" t="s">
        <v>6287</v>
      </c>
      <c r="D392" s="1" t="s">
        <v>6285</v>
      </c>
      <c r="E392" s="1" t="s">
        <v>6286</v>
      </c>
      <c r="F392" s="1">
        <v>784</v>
      </c>
      <c r="G392" s="1" t="str">
        <f t="shared" si="6"/>
        <v>310</v>
      </c>
      <c r="H392" s="1">
        <v>392</v>
      </c>
    </row>
    <row r="393" spans="1:8">
      <c r="A393" s="1" t="s">
        <v>6288</v>
      </c>
      <c r="B393" s="1" t="s">
        <v>6289</v>
      </c>
      <c r="C393" s="1" t="s">
        <v>6290</v>
      </c>
      <c r="D393" s="1" t="s">
        <v>6288</v>
      </c>
      <c r="E393" s="1" t="s">
        <v>6289</v>
      </c>
      <c r="F393" s="1">
        <v>786</v>
      </c>
      <c r="G393" s="1" t="str">
        <f t="shared" si="6"/>
        <v>312</v>
      </c>
      <c r="H393" s="1">
        <v>393</v>
      </c>
    </row>
    <row r="394" spans="1:8">
      <c r="A394" s="1" t="s">
        <v>6291</v>
      </c>
      <c r="B394" s="1" t="s">
        <v>6292</v>
      </c>
      <c r="C394" s="1" t="s">
        <v>6293</v>
      </c>
      <c r="D394" s="1" t="s">
        <v>6291</v>
      </c>
      <c r="E394" s="1" t="s">
        <v>6292</v>
      </c>
      <c r="F394" s="1">
        <v>788</v>
      </c>
      <c r="G394" s="1" t="str">
        <f t="shared" si="6"/>
        <v>314</v>
      </c>
      <c r="H394" s="1">
        <v>394</v>
      </c>
    </row>
    <row r="395" spans="1:8">
      <c r="A395" s="1" t="s">
        <v>6294</v>
      </c>
      <c r="B395" s="1" t="s">
        <v>6295</v>
      </c>
      <c r="C395" s="1" t="s">
        <v>6296</v>
      </c>
      <c r="D395" s="1" t="s">
        <v>6294</v>
      </c>
      <c r="E395" s="1" t="s">
        <v>6295</v>
      </c>
      <c r="F395" s="1">
        <v>790</v>
      </c>
      <c r="G395" s="1" t="str">
        <f t="shared" si="6"/>
        <v>316</v>
      </c>
      <c r="H395" s="1">
        <v>395</v>
      </c>
    </row>
    <row r="396" spans="1:8">
      <c r="A396" s="1" t="s">
        <v>6297</v>
      </c>
      <c r="B396" s="1" t="s">
        <v>777</v>
      </c>
      <c r="C396" s="1" t="s">
        <v>192</v>
      </c>
      <c r="D396" s="1" t="s">
        <v>6297</v>
      </c>
      <c r="E396" s="1" t="s">
        <v>777</v>
      </c>
      <c r="F396" s="1">
        <v>792</v>
      </c>
      <c r="G396" s="1" t="str">
        <f t="shared" si="6"/>
        <v>318</v>
      </c>
      <c r="H396" s="1">
        <v>396</v>
      </c>
    </row>
    <row r="397" spans="1:8">
      <c r="A397" s="1" t="s">
        <v>6298</v>
      </c>
      <c r="B397" s="1" t="s">
        <v>778</v>
      </c>
      <c r="C397" s="1" t="s">
        <v>193</v>
      </c>
      <c r="D397" s="1" t="s">
        <v>6298</v>
      </c>
      <c r="E397" s="1" t="s">
        <v>778</v>
      </c>
      <c r="F397" s="1">
        <v>794</v>
      </c>
      <c r="G397" s="1" t="str">
        <f t="shared" si="6"/>
        <v>31A</v>
      </c>
      <c r="H397" s="1">
        <v>397</v>
      </c>
    </row>
    <row r="398" spans="1:8">
      <c r="A398" s="1" t="s">
        <v>6299</v>
      </c>
      <c r="B398" s="1" t="s">
        <v>779</v>
      </c>
      <c r="C398" s="1" t="s">
        <v>194</v>
      </c>
      <c r="D398" s="1" t="s">
        <v>6299</v>
      </c>
      <c r="E398" s="1" t="s">
        <v>779</v>
      </c>
      <c r="F398" s="1">
        <v>796</v>
      </c>
      <c r="G398" s="1" t="str">
        <f t="shared" si="6"/>
        <v>31C</v>
      </c>
      <c r="H398" s="1">
        <v>398</v>
      </c>
    </row>
    <row r="399" spans="1:8">
      <c r="A399" s="1" t="s">
        <v>6300</v>
      </c>
      <c r="B399" s="1" t="s">
        <v>6301</v>
      </c>
      <c r="C399" s="1" t="s">
        <v>6302</v>
      </c>
      <c r="D399" s="1" t="s">
        <v>6300</v>
      </c>
      <c r="E399" s="1" t="s">
        <v>6301</v>
      </c>
      <c r="F399" s="1">
        <v>798</v>
      </c>
      <c r="G399" s="1" t="str">
        <f t="shared" si="6"/>
        <v>31E</v>
      </c>
      <c r="H399" s="1">
        <v>399</v>
      </c>
    </row>
    <row r="400" spans="1:8">
      <c r="A400" s="1" t="s">
        <v>6303</v>
      </c>
      <c r="B400" s="1" t="s">
        <v>6304</v>
      </c>
      <c r="C400" s="1" t="s">
        <v>6305</v>
      </c>
      <c r="D400" s="1" t="s">
        <v>6303</v>
      </c>
      <c r="E400" s="1" t="s">
        <v>6304</v>
      </c>
      <c r="F400" s="1">
        <v>800</v>
      </c>
      <c r="G400" s="1" t="str">
        <f t="shared" si="6"/>
        <v>320</v>
      </c>
      <c r="H400" s="1">
        <v>400</v>
      </c>
    </row>
    <row r="401" spans="1:8">
      <c r="A401" s="1" t="s">
        <v>6306</v>
      </c>
      <c r="B401" s="1" t="s">
        <v>780</v>
      </c>
      <c r="C401" s="1" t="s">
        <v>195</v>
      </c>
      <c r="D401" s="1" t="s">
        <v>6306</v>
      </c>
      <c r="E401" s="1" t="s">
        <v>780</v>
      </c>
      <c r="F401" s="1">
        <v>802</v>
      </c>
      <c r="G401" s="1" t="str">
        <f t="shared" si="6"/>
        <v>322</v>
      </c>
      <c r="H401" s="1">
        <v>401</v>
      </c>
    </row>
    <row r="402" spans="1:8">
      <c r="A402" s="1" t="s">
        <v>6307</v>
      </c>
      <c r="B402" s="1" t="s">
        <v>781</v>
      </c>
      <c r="C402" s="1" t="s">
        <v>196</v>
      </c>
      <c r="D402" s="1" t="s">
        <v>6307</v>
      </c>
      <c r="E402" s="1" t="s">
        <v>781</v>
      </c>
      <c r="F402" s="1">
        <v>804</v>
      </c>
      <c r="G402" s="1" t="str">
        <f t="shared" si="6"/>
        <v>324</v>
      </c>
      <c r="H402" s="1">
        <v>402</v>
      </c>
    </row>
    <row r="403" spans="1:8">
      <c r="A403" s="1" t="s">
        <v>6308</v>
      </c>
      <c r="B403" s="1" t="s">
        <v>782</v>
      </c>
      <c r="C403" s="1" t="s">
        <v>197</v>
      </c>
      <c r="D403" s="1" t="s">
        <v>6308</v>
      </c>
      <c r="E403" s="1" t="s">
        <v>782</v>
      </c>
      <c r="F403" s="1">
        <v>806</v>
      </c>
      <c r="G403" s="1" t="str">
        <f t="shared" si="6"/>
        <v>326</v>
      </c>
      <c r="H403" s="1">
        <v>403</v>
      </c>
    </row>
    <row r="404" spans="1:8">
      <c r="A404" s="1" t="s">
        <v>6309</v>
      </c>
      <c r="B404" s="1" t="s">
        <v>783</v>
      </c>
      <c r="C404" s="1" t="s">
        <v>198</v>
      </c>
      <c r="D404" s="1" t="s">
        <v>6309</v>
      </c>
      <c r="E404" s="1" t="s">
        <v>783</v>
      </c>
      <c r="F404" s="1">
        <v>808</v>
      </c>
      <c r="G404" s="1" t="str">
        <f t="shared" si="6"/>
        <v>328</v>
      </c>
      <c r="H404" s="1">
        <v>404</v>
      </c>
    </row>
    <row r="405" spans="1:8">
      <c r="A405" s="1" t="s">
        <v>6310</v>
      </c>
      <c r="B405" s="1" t="s">
        <v>784</v>
      </c>
      <c r="C405" s="1" t="s">
        <v>199</v>
      </c>
      <c r="D405" s="1" t="s">
        <v>6310</v>
      </c>
      <c r="E405" s="1" t="s">
        <v>784</v>
      </c>
      <c r="F405" s="1">
        <v>810</v>
      </c>
      <c r="G405" s="1" t="str">
        <f t="shared" si="6"/>
        <v>32A</v>
      </c>
      <c r="H405" s="1">
        <v>405</v>
      </c>
    </row>
    <row r="406" spans="1:8">
      <c r="A406" s="1" t="s">
        <v>6311</v>
      </c>
      <c r="B406" s="1" t="s">
        <v>6312</v>
      </c>
      <c r="C406" s="1" t="s">
        <v>6313</v>
      </c>
      <c r="D406" s="1" t="s">
        <v>6311</v>
      </c>
      <c r="E406" s="1" t="s">
        <v>6312</v>
      </c>
      <c r="F406" s="1">
        <v>812</v>
      </c>
      <c r="G406" s="1" t="str">
        <f t="shared" si="6"/>
        <v>32C</v>
      </c>
      <c r="H406" s="1">
        <v>406</v>
      </c>
    </row>
    <row r="407" spans="1:8">
      <c r="A407" s="1" t="s">
        <v>6314</v>
      </c>
      <c r="B407" s="1" t="s">
        <v>6315</v>
      </c>
      <c r="C407" s="1" t="s">
        <v>6316</v>
      </c>
      <c r="D407" s="1" t="s">
        <v>6314</v>
      </c>
      <c r="E407" s="1" t="s">
        <v>6315</v>
      </c>
      <c r="F407" s="1">
        <v>814</v>
      </c>
      <c r="G407" s="1" t="str">
        <f t="shared" si="6"/>
        <v>32E</v>
      </c>
      <c r="H407" s="1">
        <v>407</v>
      </c>
    </row>
    <row r="408" spans="1:8">
      <c r="A408" s="1" t="s">
        <v>6317</v>
      </c>
      <c r="B408" s="1" t="s">
        <v>6318</v>
      </c>
      <c r="C408" s="1" t="s">
        <v>6319</v>
      </c>
      <c r="D408" s="1" t="s">
        <v>6317</v>
      </c>
      <c r="E408" s="1" t="s">
        <v>6318</v>
      </c>
      <c r="F408" s="1">
        <v>816</v>
      </c>
      <c r="G408" s="1" t="str">
        <f t="shared" si="6"/>
        <v>330</v>
      </c>
      <c r="H408" s="1">
        <v>408</v>
      </c>
    </row>
    <row r="409" spans="1:8">
      <c r="A409" s="1" t="s">
        <v>6320</v>
      </c>
      <c r="B409" s="1" t="s">
        <v>6321</v>
      </c>
      <c r="C409" s="1" t="s">
        <v>6322</v>
      </c>
      <c r="D409" s="1" t="s">
        <v>6320</v>
      </c>
      <c r="E409" s="1" t="s">
        <v>6321</v>
      </c>
      <c r="F409" s="1">
        <v>818</v>
      </c>
      <c r="G409" s="1" t="str">
        <f t="shared" si="6"/>
        <v>332</v>
      </c>
      <c r="H409" s="1">
        <v>409</v>
      </c>
    </row>
    <row r="410" spans="1:8">
      <c r="A410" s="1" t="s">
        <v>6323</v>
      </c>
      <c r="B410" s="1" t="s">
        <v>6324</v>
      </c>
      <c r="C410" s="1" t="s">
        <v>6325</v>
      </c>
      <c r="D410" s="1" t="s">
        <v>6323</v>
      </c>
      <c r="E410" s="1" t="s">
        <v>6324</v>
      </c>
      <c r="F410" s="1">
        <v>820</v>
      </c>
      <c r="G410" s="1" t="str">
        <f t="shared" si="6"/>
        <v>334</v>
      </c>
      <c r="H410" s="1">
        <v>410</v>
      </c>
    </row>
    <row r="411" spans="1:8">
      <c r="A411" s="1" t="s">
        <v>6326</v>
      </c>
      <c r="B411" s="1" t="s">
        <v>6327</v>
      </c>
      <c r="C411" s="1" t="s">
        <v>6328</v>
      </c>
      <c r="D411" s="1" t="s">
        <v>6326</v>
      </c>
      <c r="E411" s="1" t="s">
        <v>6327</v>
      </c>
      <c r="F411" s="1">
        <v>822</v>
      </c>
      <c r="G411" s="1" t="str">
        <f t="shared" si="6"/>
        <v>336</v>
      </c>
      <c r="H411" s="1">
        <v>411</v>
      </c>
    </row>
    <row r="412" spans="1:8">
      <c r="A412" s="1" t="s">
        <v>6329</v>
      </c>
      <c r="B412" s="1" t="s">
        <v>6330</v>
      </c>
      <c r="C412" s="1" t="s">
        <v>6331</v>
      </c>
      <c r="D412" s="1" t="s">
        <v>6329</v>
      </c>
      <c r="E412" s="1" t="s">
        <v>6330</v>
      </c>
      <c r="F412" s="1">
        <v>824</v>
      </c>
      <c r="G412" s="1" t="str">
        <f t="shared" si="6"/>
        <v>338</v>
      </c>
      <c r="H412" s="1">
        <v>412</v>
      </c>
    </row>
    <row r="413" spans="1:8">
      <c r="A413" s="1" t="s">
        <v>6332</v>
      </c>
      <c r="B413" s="1" t="s">
        <v>6333</v>
      </c>
      <c r="C413" s="1" t="s">
        <v>6334</v>
      </c>
      <c r="D413" s="1" t="s">
        <v>6332</v>
      </c>
      <c r="E413" s="1" t="s">
        <v>6333</v>
      </c>
      <c r="F413" s="1">
        <v>826</v>
      </c>
      <c r="G413" s="1" t="str">
        <f t="shared" si="6"/>
        <v>33A</v>
      </c>
      <c r="H413" s="1">
        <v>413</v>
      </c>
    </row>
    <row r="414" spans="1:8">
      <c r="A414" s="1" t="s">
        <v>6335</v>
      </c>
      <c r="B414" s="1" t="s">
        <v>6336</v>
      </c>
      <c r="C414" s="1" t="s">
        <v>6337</v>
      </c>
      <c r="D414" s="1" t="s">
        <v>6335</v>
      </c>
      <c r="E414" s="1" t="s">
        <v>6336</v>
      </c>
      <c r="F414" s="1">
        <v>828</v>
      </c>
      <c r="G414" s="1" t="str">
        <f t="shared" si="6"/>
        <v>33C</v>
      </c>
      <c r="H414" s="1">
        <v>414</v>
      </c>
    </row>
    <row r="415" spans="1:8">
      <c r="A415" s="1" t="s">
        <v>6338</v>
      </c>
      <c r="B415" s="1" t="s">
        <v>785</v>
      </c>
      <c r="C415" s="1" t="s">
        <v>200</v>
      </c>
      <c r="D415" s="1" t="s">
        <v>6338</v>
      </c>
      <c r="E415" s="1" t="s">
        <v>785</v>
      </c>
      <c r="F415" s="1">
        <v>830</v>
      </c>
      <c r="G415" s="1" t="str">
        <f t="shared" si="6"/>
        <v>33E</v>
      </c>
      <c r="H415" s="1">
        <v>415</v>
      </c>
    </row>
    <row r="416" spans="1:8">
      <c r="A416" s="1" t="s">
        <v>6339</v>
      </c>
      <c r="B416" s="1" t="s">
        <v>786</v>
      </c>
      <c r="C416" s="1" t="s">
        <v>201</v>
      </c>
      <c r="D416" s="1" t="s">
        <v>6339</v>
      </c>
      <c r="E416" s="1" t="s">
        <v>786</v>
      </c>
      <c r="F416" s="1">
        <v>832</v>
      </c>
      <c r="G416" s="1" t="str">
        <f t="shared" si="6"/>
        <v>340</v>
      </c>
      <c r="H416" s="1">
        <v>416</v>
      </c>
    </row>
    <row r="417" spans="1:8">
      <c r="A417" s="1" t="s">
        <v>6340</v>
      </c>
      <c r="B417" s="1" t="s">
        <v>787</v>
      </c>
      <c r="C417" s="1" t="s">
        <v>202</v>
      </c>
      <c r="D417" s="1" t="s">
        <v>6340</v>
      </c>
      <c r="E417" s="1" t="s">
        <v>787</v>
      </c>
      <c r="F417" s="1">
        <v>834</v>
      </c>
      <c r="G417" s="1" t="str">
        <f t="shared" si="6"/>
        <v>342</v>
      </c>
      <c r="H417" s="1">
        <v>417</v>
      </c>
    </row>
    <row r="418" spans="1:8">
      <c r="A418" s="1" t="s">
        <v>6341</v>
      </c>
      <c r="B418" s="1" t="s">
        <v>788</v>
      </c>
      <c r="C418" s="1" t="s">
        <v>203</v>
      </c>
      <c r="D418" s="1" t="s">
        <v>6341</v>
      </c>
      <c r="E418" s="1" t="s">
        <v>788</v>
      </c>
      <c r="F418" s="1">
        <v>836</v>
      </c>
      <c r="G418" s="1" t="str">
        <f t="shared" si="6"/>
        <v>344</v>
      </c>
      <c r="H418" s="1">
        <v>418</v>
      </c>
    </row>
    <row r="419" spans="1:8">
      <c r="A419" s="1" t="s">
        <v>6342</v>
      </c>
      <c r="B419" s="1" t="s">
        <v>789</v>
      </c>
      <c r="C419" s="1" t="s">
        <v>204</v>
      </c>
      <c r="D419" s="1" t="s">
        <v>6342</v>
      </c>
      <c r="E419" s="1" t="s">
        <v>789</v>
      </c>
      <c r="F419" s="1">
        <v>838</v>
      </c>
      <c r="G419" s="1" t="str">
        <f t="shared" si="6"/>
        <v>346</v>
      </c>
      <c r="H419" s="1">
        <v>419</v>
      </c>
    </row>
    <row r="420" spans="1:8">
      <c r="A420" s="1" t="s">
        <v>6343</v>
      </c>
      <c r="B420" s="1" t="s">
        <v>6344</v>
      </c>
      <c r="C420" s="1" t="s">
        <v>6345</v>
      </c>
      <c r="D420" s="1" t="s">
        <v>6343</v>
      </c>
      <c r="E420" s="1" t="s">
        <v>6344</v>
      </c>
      <c r="F420" s="1">
        <v>840</v>
      </c>
      <c r="G420" s="1" t="str">
        <f t="shared" si="6"/>
        <v>348</v>
      </c>
      <c r="H420" s="1">
        <v>420</v>
      </c>
    </row>
    <row r="421" spans="1:8">
      <c r="A421" s="1" t="s">
        <v>6346</v>
      </c>
      <c r="B421" s="1" t="s">
        <v>6347</v>
      </c>
      <c r="C421" s="1" t="s">
        <v>6348</v>
      </c>
      <c r="D421" s="1" t="s">
        <v>6346</v>
      </c>
      <c r="E421" s="1" t="s">
        <v>6347</v>
      </c>
      <c r="F421" s="1">
        <v>842</v>
      </c>
      <c r="G421" s="1" t="str">
        <f t="shared" si="6"/>
        <v>34A</v>
      </c>
      <c r="H421" s="1">
        <v>421</v>
      </c>
    </row>
    <row r="422" spans="1:8">
      <c r="A422" s="1" t="s">
        <v>6349</v>
      </c>
      <c r="B422" s="1" t="s">
        <v>790</v>
      </c>
      <c r="C422" s="1" t="s">
        <v>205</v>
      </c>
      <c r="D422" s="1" t="s">
        <v>6349</v>
      </c>
      <c r="E422" s="1" t="s">
        <v>790</v>
      </c>
      <c r="F422" s="1">
        <v>844</v>
      </c>
      <c r="G422" s="1" t="str">
        <f t="shared" si="6"/>
        <v>34C</v>
      </c>
      <c r="H422" s="1">
        <v>422</v>
      </c>
    </row>
    <row r="423" spans="1:8">
      <c r="A423" s="1" t="s">
        <v>6350</v>
      </c>
      <c r="B423" s="1" t="s">
        <v>791</v>
      </c>
      <c r="C423" s="1" t="s">
        <v>206</v>
      </c>
      <c r="D423" s="1" t="s">
        <v>6350</v>
      </c>
      <c r="E423" s="1" t="s">
        <v>791</v>
      </c>
      <c r="F423" s="1">
        <v>846</v>
      </c>
      <c r="G423" s="1" t="str">
        <f t="shared" si="6"/>
        <v>34E</v>
      </c>
      <c r="H423" s="1">
        <v>423</v>
      </c>
    </row>
    <row r="424" spans="1:8">
      <c r="A424" s="1" t="s">
        <v>6351</v>
      </c>
      <c r="B424" s="1" t="s">
        <v>6352</v>
      </c>
      <c r="C424" s="1" t="s">
        <v>6353</v>
      </c>
      <c r="D424" s="1" t="s">
        <v>6351</v>
      </c>
      <c r="E424" s="1" t="s">
        <v>6352</v>
      </c>
      <c r="F424" s="1">
        <v>848</v>
      </c>
      <c r="G424" s="1" t="str">
        <f t="shared" si="6"/>
        <v>350</v>
      </c>
      <c r="H424" s="1">
        <v>424</v>
      </c>
    </row>
    <row r="425" spans="1:8">
      <c r="A425" s="1" t="s">
        <v>6354</v>
      </c>
      <c r="B425" s="1" t="s">
        <v>792</v>
      </c>
      <c r="C425" s="1" t="s">
        <v>207</v>
      </c>
      <c r="D425" s="1" t="s">
        <v>6354</v>
      </c>
      <c r="E425" s="1" t="s">
        <v>792</v>
      </c>
      <c r="F425" s="1">
        <v>850</v>
      </c>
      <c r="G425" s="1" t="str">
        <f t="shared" si="6"/>
        <v>352</v>
      </c>
      <c r="H425" s="1">
        <v>425</v>
      </c>
    </row>
    <row r="426" spans="1:8">
      <c r="A426" s="1" t="s">
        <v>6355</v>
      </c>
      <c r="B426" s="1" t="s">
        <v>793</v>
      </c>
      <c r="C426" s="1" t="s">
        <v>208</v>
      </c>
      <c r="D426" s="1" t="s">
        <v>6355</v>
      </c>
      <c r="E426" s="1" t="s">
        <v>793</v>
      </c>
      <c r="F426" s="1">
        <v>852</v>
      </c>
      <c r="G426" s="1" t="str">
        <f t="shared" si="6"/>
        <v>354</v>
      </c>
      <c r="H426" s="1">
        <v>426</v>
      </c>
    </row>
    <row r="427" spans="1:8">
      <c r="A427" s="1" t="s">
        <v>6356</v>
      </c>
      <c r="B427" s="1" t="s">
        <v>6357</v>
      </c>
      <c r="C427" s="1" t="s">
        <v>6358</v>
      </c>
      <c r="D427" s="1" t="s">
        <v>6356</v>
      </c>
      <c r="E427" s="1" t="s">
        <v>6357</v>
      </c>
      <c r="F427" s="1">
        <v>854</v>
      </c>
      <c r="G427" s="1" t="str">
        <f t="shared" si="6"/>
        <v>356</v>
      </c>
      <c r="H427" s="1">
        <v>427</v>
      </c>
    </row>
    <row r="428" spans="1:8">
      <c r="A428" s="1" t="s">
        <v>6359</v>
      </c>
      <c r="B428" s="1" t="s">
        <v>6360</v>
      </c>
      <c r="C428" s="1" t="s">
        <v>6361</v>
      </c>
      <c r="D428" s="1" t="s">
        <v>6359</v>
      </c>
      <c r="E428" s="1" t="s">
        <v>6360</v>
      </c>
      <c r="F428" s="1">
        <v>856</v>
      </c>
      <c r="G428" s="1" t="str">
        <f t="shared" si="6"/>
        <v>358</v>
      </c>
      <c r="H428" s="1">
        <v>428</v>
      </c>
    </row>
    <row r="429" spans="1:8">
      <c r="A429" s="1" t="s">
        <v>6362</v>
      </c>
      <c r="B429" s="1" t="s">
        <v>794</v>
      </c>
      <c r="C429" s="1" t="s">
        <v>209</v>
      </c>
      <c r="D429" s="1" t="s">
        <v>6362</v>
      </c>
      <c r="E429" s="1" t="s">
        <v>794</v>
      </c>
      <c r="F429" s="1">
        <v>858</v>
      </c>
      <c r="G429" s="1" t="str">
        <f t="shared" si="6"/>
        <v>35A</v>
      </c>
      <c r="H429" s="1">
        <v>429</v>
      </c>
    </row>
    <row r="430" spans="1:8">
      <c r="A430" s="1" t="s">
        <v>6363</v>
      </c>
      <c r="B430" s="1" t="s">
        <v>795</v>
      </c>
      <c r="C430" s="1" t="s">
        <v>210</v>
      </c>
      <c r="D430" s="1" t="s">
        <v>6363</v>
      </c>
      <c r="E430" s="1" t="s">
        <v>795</v>
      </c>
      <c r="F430" s="1">
        <v>860</v>
      </c>
      <c r="G430" s="1" t="str">
        <f t="shared" si="6"/>
        <v>35C</v>
      </c>
      <c r="H430" s="1">
        <v>430</v>
      </c>
    </row>
    <row r="431" spans="1:8">
      <c r="A431" s="1" t="s">
        <v>6364</v>
      </c>
      <c r="B431" s="1" t="s">
        <v>6365</v>
      </c>
      <c r="C431" s="1" t="s">
        <v>6366</v>
      </c>
      <c r="D431" s="1" t="s">
        <v>6364</v>
      </c>
      <c r="E431" s="1" t="s">
        <v>6365</v>
      </c>
      <c r="F431" s="1">
        <v>862</v>
      </c>
      <c r="G431" s="1" t="str">
        <f t="shared" si="6"/>
        <v>35E</v>
      </c>
      <c r="H431" s="1">
        <v>431</v>
      </c>
    </row>
    <row r="432" spans="1:8">
      <c r="A432" s="1" t="s">
        <v>6367</v>
      </c>
      <c r="B432" s="1" t="s">
        <v>6368</v>
      </c>
      <c r="C432" s="1" t="s">
        <v>6369</v>
      </c>
      <c r="D432" s="1" t="s">
        <v>6367</v>
      </c>
      <c r="E432" s="1" t="s">
        <v>6368</v>
      </c>
      <c r="F432" s="1">
        <v>864</v>
      </c>
      <c r="G432" s="1" t="str">
        <f t="shared" si="6"/>
        <v>360</v>
      </c>
      <c r="H432" s="1">
        <v>432</v>
      </c>
    </row>
    <row r="433" spans="1:8">
      <c r="A433" s="1" t="s">
        <v>6370</v>
      </c>
      <c r="B433" s="1" t="s">
        <v>6371</v>
      </c>
      <c r="C433" s="1" t="s">
        <v>6372</v>
      </c>
      <c r="D433" s="1" t="s">
        <v>6370</v>
      </c>
      <c r="E433" s="1" t="s">
        <v>6371</v>
      </c>
      <c r="F433" s="1">
        <v>866</v>
      </c>
      <c r="G433" s="1" t="str">
        <f t="shared" si="6"/>
        <v>362</v>
      </c>
      <c r="H433" s="1">
        <v>433</v>
      </c>
    </row>
    <row r="434" spans="1:8">
      <c r="A434" s="1" t="s">
        <v>6373</v>
      </c>
      <c r="B434" s="1" t="s">
        <v>796</v>
      </c>
      <c r="C434" s="1" t="s">
        <v>211</v>
      </c>
      <c r="D434" s="1" t="s">
        <v>6373</v>
      </c>
      <c r="E434" s="1" t="s">
        <v>796</v>
      </c>
      <c r="F434" s="1">
        <v>868</v>
      </c>
      <c r="G434" s="1" t="str">
        <f t="shared" si="6"/>
        <v>364</v>
      </c>
      <c r="H434" s="1">
        <v>434</v>
      </c>
    </row>
    <row r="435" spans="1:8">
      <c r="A435" s="1" t="s">
        <v>6374</v>
      </c>
      <c r="B435" s="1" t="s">
        <v>797</v>
      </c>
      <c r="C435" s="1" t="s">
        <v>212</v>
      </c>
      <c r="D435" s="1" t="s">
        <v>6374</v>
      </c>
      <c r="E435" s="1" t="s">
        <v>797</v>
      </c>
      <c r="F435" s="1">
        <v>870</v>
      </c>
      <c r="G435" s="1" t="str">
        <f t="shared" si="6"/>
        <v>366</v>
      </c>
      <c r="H435" s="1">
        <v>435</v>
      </c>
    </row>
    <row r="436" spans="1:8">
      <c r="A436" s="1" t="s">
        <v>6375</v>
      </c>
      <c r="B436" s="1" t="s">
        <v>798</v>
      </c>
      <c r="C436" s="1" t="s">
        <v>213</v>
      </c>
      <c r="D436" s="1" t="s">
        <v>6375</v>
      </c>
      <c r="E436" s="1" t="s">
        <v>798</v>
      </c>
      <c r="F436" s="1">
        <v>872</v>
      </c>
      <c r="G436" s="1" t="str">
        <f t="shared" si="6"/>
        <v>368</v>
      </c>
      <c r="H436" s="1">
        <v>436</v>
      </c>
    </row>
    <row r="437" spans="1:8">
      <c r="A437" s="1" t="s">
        <v>6376</v>
      </c>
      <c r="B437" s="1" t="s">
        <v>799</v>
      </c>
      <c r="C437" s="1" t="s">
        <v>214</v>
      </c>
      <c r="D437" s="1" t="s">
        <v>6376</v>
      </c>
      <c r="E437" s="1" t="s">
        <v>799</v>
      </c>
      <c r="F437" s="1">
        <v>874</v>
      </c>
      <c r="G437" s="1" t="str">
        <f t="shared" si="6"/>
        <v>36A</v>
      </c>
      <c r="H437" s="1">
        <v>437</v>
      </c>
    </row>
    <row r="438" spans="1:8">
      <c r="A438" s="1" t="s">
        <v>6377</v>
      </c>
      <c r="B438" s="1" t="s">
        <v>800</v>
      </c>
      <c r="C438" s="1" t="s">
        <v>215</v>
      </c>
      <c r="D438" s="1" t="s">
        <v>6377</v>
      </c>
      <c r="E438" s="1" t="s">
        <v>800</v>
      </c>
      <c r="F438" s="1">
        <v>876</v>
      </c>
      <c r="G438" s="1" t="str">
        <f t="shared" si="6"/>
        <v>36C</v>
      </c>
      <c r="H438" s="1">
        <v>438</v>
      </c>
    </row>
    <row r="439" spans="1:8">
      <c r="A439" s="1" t="s">
        <v>6378</v>
      </c>
      <c r="B439" s="1" t="s">
        <v>6379</v>
      </c>
      <c r="C439" s="1" t="s">
        <v>6380</v>
      </c>
      <c r="D439" s="1" t="s">
        <v>6378</v>
      </c>
      <c r="E439" s="1" t="s">
        <v>6379</v>
      </c>
      <c r="F439" s="1">
        <v>878</v>
      </c>
      <c r="G439" s="1" t="str">
        <f t="shared" si="6"/>
        <v>36E</v>
      </c>
      <c r="H439" s="1">
        <v>439</v>
      </c>
    </row>
    <row r="440" spans="1:8">
      <c r="A440" s="1" t="s">
        <v>6381</v>
      </c>
      <c r="B440" s="1" t="s">
        <v>801</v>
      </c>
      <c r="C440" s="1" t="s">
        <v>216</v>
      </c>
      <c r="D440" s="1" t="s">
        <v>6381</v>
      </c>
      <c r="E440" s="1" t="s">
        <v>801</v>
      </c>
      <c r="F440" s="1">
        <v>880</v>
      </c>
      <c r="G440" s="1" t="str">
        <f t="shared" si="6"/>
        <v>370</v>
      </c>
      <c r="H440" s="1">
        <v>440</v>
      </c>
    </row>
    <row r="441" spans="1:8">
      <c r="A441" s="1" t="s">
        <v>6382</v>
      </c>
      <c r="B441" s="1" t="s">
        <v>6383</v>
      </c>
      <c r="C441" s="1" t="s">
        <v>6384</v>
      </c>
      <c r="D441" s="1" t="s">
        <v>6382</v>
      </c>
      <c r="E441" s="1" t="s">
        <v>6383</v>
      </c>
      <c r="F441" s="1">
        <v>882</v>
      </c>
      <c r="G441" s="1" t="str">
        <f t="shared" si="6"/>
        <v>372</v>
      </c>
      <c r="H441" s="1">
        <v>441</v>
      </c>
    </row>
    <row r="442" spans="1:8">
      <c r="A442" s="1" t="s">
        <v>6385</v>
      </c>
      <c r="B442" s="1" t="s">
        <v>802</v>
      </c>
      <c r="C442" s="1" t="s">
        <v>217</v>
      </c>
      <c r="D442" s="1" t="s">
        <v>6385</v>
      </c>
      <c r="E442" s="1" t="s">
        <v>802</v>
      </c>
      <c r="F442" s="1">
        <v>884</v>
      </c>
      <c r="G442" s="1" t="str">
        <f t="shared" si="6"/>
        <v>374</v>
      </c>
      <c r="H442" s="1">
        <v>442</v>
      </c>
    </row>
    <row r="443" spans="1:8">
      <c r="A443" s="1" t="s">
        <v>6386</v>
      </c>
      <c r="B443" s="1" t="s">
        <v>803</v>
      </c>
      <c r="C443" s="1" t="s">
        <v>839</v>
      </c>
      <c r="D443" s="1" t="s">
        <v>6386</v>
      </c>
      <c r="E443" s="1" t="s">
        <v>803</v>
      </c>
      <c r="F443" s="1">
        <v>886</v>
      </c>
      <c r="G443" s="1" t="str">
        <f t="shared" si="6"/>
        <v>376</v>
      </c>
      <c r="H443" s="1">
        <v>443</v>
      </c>
    </row>
    <row r="444" spans="1:8">
      <c r="A444" s="1" t="s">
        <v>6387</v>
      </c>
      <c r="B444" s="1" t="s">
        <v>804</v>
      </c>
      <c r="C444" s="1" t="s">
        <v>219</v>
      </c>
      <c r="D444" s="1" t="s">
        <v>6387</v>
      </c>
      <c r="E444" s="1" t="s">
        <v>804</v>
      </c>
      <c r="F444" s="1">
        <v>888</v>
      </c>
      <c r="G444" s="1" t="str">
        <f t="shared" si="6"/>
        <v>378</v>
      </c>
      <c r="H444" s="1">
        <v>444</v>
      </c>
    </row>
    <row r="445" spans="1:8">
      <c r="A445" s="1" t="s">
        <v>6388</v>
      </c>
      <c r="B445" s="1" t="s">
        <v>805</v>
      </c>
      <c r="C445" s="1" t="s">
        <v>220</v>
      </c>
      <c r="D445" s="1" t="s">
        <v>6388</v>
      </c>
      <c r="E445" s="1" t="s">
        <v>805</v>
      </c>
      <c r="F445" s="1">
        <v>890</v>
      </c>
      <c r="G445" s="1" t="str">
        <f t="shared" si="6"/>
        <v>37A</v>
      </c>
      <c r="H445" s="1">
        <v>445</v>
      </c>
    </row>
    <row r="446" spans="1:8">
      <c r="A446" s="1" t="s">
        <v>6389</v>
      </c>
      <c r="B446" s="1" t="s">
        <v>6390</v>
      </c>
      <c r="C446" s="1" t="s">
        <v>6391</v>
      </c>
      <c r="D446" s="1" t="s">
        <v>6389</v>
      </c>
      <c r="E446" s="1" t="s">
        <v>6390</v>
      </c>
      <c r="F446" s="1">
        <v>892</v>
      </c>
      <c r="G446" s="1" t="str">
        <f t="shared" si="6"/>
        <v>37C</v>
      </c>
      <c r="H446" s="1">
        <v>446</v>
      </c>
    </row>
    <row r="447" spans="1:8">
      <c r="A447" s="1" t="s">
        <v>6392</v>
      </c>
      <c r="B447" s="1" t="s">
        <v>806</v>
      </c>
      <c r="C447" s="1" t="s">
        <v>221</v>
      </c>
      <c r="D447" s="1" t="s">
        <v>6392</v>
      </c>
      <c r="E447" s="1" t="s">
        <v>806</v>
      </c>
      <c r="F447" s="1">
        <v>894</v>
      </c>
      <c r="G447" s="1" t="str">
        <f t="shared" si="6"/>
        <v>37E</v>
      </c>
      <c r="H447" s="1">
        <v>447</v>
      </c>
    </row>
    <row r="448" spans="1:8">
      <c r="A448" s="1" t="s">
        <v>6393</v>
      </c>
      <c r="B448" s="1" t="s">
        <v>807</v>
      </c>
      <c r="C448" s="1" t="s">
        <v>222</v>
      </c>
      <c r="D448" s="1" t="s">
        <v>6393</v>
      </c>
      <c r="E448" s="1" t="s">
        <v>807</v>
      </c>
      <c r="F448" s="1">
        <v>896</v>
      </c>
      <c r="G448" s="1" t="str">
        <f t="shared" si="6"/>
        <v>380</v>
      </c>
      <c r="H448" s="1">
        <v>448</v>
      </c>
    </row>
    <row r="449" spans="1:8">
      <c r="A449" s="1" t="s">
        <v>6394</v>
      </c>
      <c r="B449" s="1" t="s">
        <v>808</v>
      </c>
      <c r="C449" s="1" t="s">
        <v>223</v>
      </c>
      <c r="D449" s="1" t="s">
        <v>6394</v>
      </c>
      <c r="E449" s="1" t="s">
        <v>808</v>
      </c>
      <c r="F449" s="1">
        <v>898</v>
      </c>
      <c r="G449" s="1" t="str">
        <f t="shared" si="6"/>
        <v>382</v>
      </c>
      <c r="H449" s="1">
        <v>449</v>
      </c>
    </row>
    <row r="450" spans="1:8">
      <c r="A450" s="1" t="s">
        <v>6395</v>
      </c>
      <c r="B450" s="1" t="s">
        <v>809</v>
      </c>
      <c r="C450" s="1" t="s">
        <v>224</v>
      </c>
      <c r="D450" s="1" t="s">
        <v>6395</v>
      </c>
      <c r="E450" s="1" t="s">
        <v>809</v>
      </c>
      <c r="F450" s="1">
        <v>900</v>
      </c>
      <c r="G450" s="1" t="str">
        <f t="shared" ref="G450:G513" si="7">DEC2HEX(F450,3)</f>
        <v>384</v>
      </c>
      <c r="H450" s="1">
        <v>450</v>
      </c>
    </row>
    <row r="451" spans="1:8">
      <c r="A451" s="1" t="s">
        <v>6396</v>
      </c>
      <c r="B451" s="1" t="s">
        <v>6397</v>
      </c>
      <c r="C451" s="1" t="s">
        <v>6398</v>
      </c>
      <c r="D451" s="1" t="s">
        <v>6396</v>
      </c>
      <c r="E451" s="1" t="s">
        <v>6397</v>
      </c>
      <c r="F451" s="1">
        <v>902</v>
      </c>
      <c r="G451" s="1" t="str">
        <f t="shared" si="7"/>
        <v>386</v>
      </c>
      <c r="H451" s="1">
        <v>451</v>
      </c>
    </row>
    <row r="452" spans="1:8">
      <c r="A452" s="1" t="s">
        <v>6399</v>
      </c>
      <c r="B452" s="1" t="s">
        <v>6400</v>
      </c>
      <c r="C452" s="1" t="s">
        <v>6401</v>
      </c>
      <c r="D452" s="1" t="s">
        <v>6399</v>
      </c>
      <c r="E452" s="1" t="s">
        <v>6400</v>
      </c>
      <c r="F452" s="1">
        <v>904</v>
      </c>
      <c r="G452" s="1" t="str">
        <f t="shared" si="7"/>
        <v>388</v>
      </c>
      <c r="H452" s="1">
        <v>452</v>
      </c>
    </row>
    <row r="453" spans="1:8">
      <c r="A453" s="1" t="s">
        <v>6402</v>
      </c>
      <c r="B453" s="1" t="s">
        <v>810</v>
      </c>
      <c r="C453" s="1" t="s">
        <v>225</v>
      </c>
      <c r="D453" s="1" t="s">
        <v>6402</v>
      </c>
      <c r="E453" s="1" t="s">
        <v>810</v>
      </c>
      <c r="F453" s="1">
        <v>906</v>
      </c>
      <c r="G453" s="1" t="str">
        <f t="shared" si="7"/>
        <v>38A</v>
      </c>
      <c r="H453" s="1">
        <v>453</v>
      </c>
    </row>
    <row r="454" spans="1:8">
      <c r="A454" s="1" t="s">
        <v>6403</v>
      </c>
      <c r="B454" s="1" t="s">
        <v>811</v>
      </c>
      <c r="C454" s="1" t="s">
        <v>226</v>
      </c>
      <c r="D454" s="1" t="s">
        <v>6403</v>
      </c>
      <c r="E454" s="1" t="s">
        <v>811</v>
      </c>
      <c r="F454" s="1">
        <v>908</v>
      </c>
      <c r="G454" s="1" t="str">
        <f t="shared" si="7"/>
        <v>38C</v>
      </c>
      <c r="H454" s="1">
        <v>454</v>
      </c>
    </row>
    <row r="455" spans="1:8">
      <c r="A455" s="1" t="s">
        <v>6404</v>
      </c>
      <c r="B455" s="1" t="s">
        <v>6405</v>
      </c>
      <c r="C455" s="1" t="s">
        <v>6406</v>
      </c>
      <c r="D455" s="1" t="s">
        <v>6404</v>
      </c>
      <c r="E455" s="1" t="s">
        <v>6405</v>
      </c>
      <c r="F455" s="1">
        <v>910</v>
      </c>
      <c r="G455" s="1" t="str">
        <f t="shared" si="7"/>
        <v>38E</v>
      </c>
      <c r="H455" s="1">
        <v>455</v>
      </c>
    </row>
    <row r="456" spans="1:8">
      <c r="A456" s="1" t="s">
        <v>6407</v>
      </c>
      <c r="B456" s="1" t="s">
        <v>812</v>
      </c>
      <c r="C456" s="1" t="s">
        <v>227</v>
      </c>
      <c r="D456" s="1" t="s">
        <v>6407</v>
      </c>
      <c r="E456" s="1" t="s">
        <v>812</v>
      </c>
      <c r="F456" s="1">
        <v>912</v>
      </c>
      <c r="G456" s="1" t="str">
        <f t="shared" si="7"/>
        <v>390</v>
      </c>
      <c r="H456" s="1">
        <v>456</v>
      </c>
    </row>
    <row r="457" spans="1:8">
      <c r="A457" s="1" t="s">
        <v>6408</v>
      </c>
      <c r="B457" s="1" t="s">
        <v>813</v>
      </c>
      <c r="C457" s="1" t="s">
        <v>228</v>
      </c>
      <c r="D457" s="1" t="s">
        <v>6408</v>
      </c>
      <c r="E457" s="1" t="s">
        <v>813</v>
      </c>
      <c r="F457" s="1">
        <v>914</v>
      </c>
      <c r="G457" s="1" t="str">
        <f t="shared" si="7"/>
        <v>392</v>
      </c>
      <c r="H457" s="1">
        <v>457</v>
      </c>
    </row>
    <row r="458" spans="1:8">
      <c r="A458" s="1" t="s">
        <v>6409</v>
      </c>
      <c r="B458" s="1" t="s">
        <v>6410</v>
      </c>
      <c r="C458" s="1" t="s">
        <v>6411</v>
      </c>
      <c r="D458" s="1" t="s">
        <v>6409</v>
      </c>
      <c r="E458" s="1" t="s">
        <v>6410</v>
      </c>
      <c r="F458" s="1">
        <v>916</v>
      </c>
      <c r="G458" s="1" t="str">
        <f t="shared" si="7"/>
        <v>394</v>
      </c>
      <c r="H458" s="1">
        <v>458</v>
      </c>
    </row>
    <row r="459" spans="1:8">
      <c r="A459" s="1" t="s">
        <v>6412</v>
      </c>
      <c r="B459" s="1" t="s">
        <v>814</v>
      </c>
      <c r="C459" s="1" t="s">
        <v>229</v>
      </c>
      <c r="D459" s="1" t="s">
        <v>6412</v>
      </c>
      <c r="E459" s="1" t="s">
        <v>814</v>
      </c>
      <c r="F459" s="1">
        <v>918</v>
      </c>
      <c r="G459" s="1" t="str">
        <f t="shared" si="7"/>
        <v>396</v>
      </c>
      <c r="H459" s="1">
        <v>459</v>
      </c>
    </row>
    <row r="460" spans="1:8">
      <c r="A460" s="1" t="s">
        <v>6413</v>
      </c>
      <c r="B460" s="1" t="s">
        <v>815</v>
      </c>
      <c r="C460" s="1" t="s">
        <v>230</v>
      </c>
      <c r="D460" s="1" t="s">
        <v>6413</v>
      </c>
      <c r="E460" s="1" t="s">
        <v>815</v>
      </c>
      <c r="F460" s="1">
        <v>920</v>
      </c>
      <c r="G460" s="1" t="str">
        <f t="shared" si="7"/>
        <v>398</v>
      </c>
      <c r="H460" s="1">
        <v>460</v>
      </c>
    </row>
    <row r="461" spans="1:8">
      <c r="A461" s="1" t="s">
        <v>6414</v>
      </c>
      <c r="B461" s="1" t="s">
        <v>816</v>
      </c>
      <c r="C461" s="1" t="s">
        <v>231</v>
      </c>
      <c r="D461" s="1" t="s">
        <v>6414</v>
      </c>
      <c r="E461" s="1" t="s">
        <v>816</v>
      </c>
      <c r="F461" s="1">
        <v>922</v>
      </c>
      <c r="G461" s="1" t="str">
        <f t="shared" si="7"/>
        <v>39A</v>
      </c>
      <c r="H461" s="1">
        <v>461</v>
      </c>
    </row>
    <row r="462" spans="1:8">
      <c r="A462" s="1" t="s">
        <v>6415</v>
      </c>
      <c r="B462" s="1" t="s">
        <v>817</v>
      </c>
      <c r="C462" s="1" t="s">
        <v>232</v>
      </c>
      <c r="D462" s="1" t="s">
        <v>6415</v>
      </c>
      <c r="E462" s="1" t="s">
        <v>817</v>
      </c>
      <c r="F462" s="1">
        <v>924</v>
      </c>
      <c r="G462" s="1" t="str">
        <f t="shared" si="7"/>
        <v>39C</v>
      </c>
      <c r="H462" s="1">
        <v>462</v>
      </c>
    </row>
    <row r="463" spans="1:8">
      <c r="A463" s="1" t="s">
        <v>6416</v>
      </c>
      <c r="B463" s="1" t="s">
        <v>6417</v>
      </c>
      <c r="C463" s="1" t="s">
        <v>6418</v>
      </c>
      <c r="D463" s="1" t="s">
        <v>6416</v>
      </c>
      <c r="E463" s="1" t="s">
        <v>6417</v>
      </c>
      <c r="F463" s="1">
        <v>926</v>
      </c>
      <c r="G463" s="1" t="str">
        <f t="shared" si="7"/>
        <v>39E</v>
      </c>
      <c r="H463" s="1">
        <v>463</v>
      </c>
    </row>
    <row r="464" spans="1:8">
      <c r="A464" s="1" t="s">
        <v>6419</v>
      </c>
      <c r="B464" s="1" t="s">
        <v>6420</v>
      </c>
      <c r="C464" s="1" t="s">
        <v>6421</v>
      </c>
      <c r="D464" s="1" t="s">
        <v>6419</v>
      </c>
      <c r="E464" s="1" t="s">
        <v>6420</v>
      </c>
      <c r="F464" s="1">
        <v>928</v>
      </c>
      <c r="G464" s="1" t="str">
        <f t="shared" si="7"/>
        <v>3A0</v>
      </c>
      <c r="H464" s="1">
        <v>464</v>
      </c>
    </row>
    <row r="465" spans="1:8">
      <c r="A465" s="1" t="s">
        <v>6422</v>
      </c>
      <c r="B465" s="1" t="s">
        <v>6423</v>
      </c>
      <c r="C465" s="1" t="s">
        <v>6424</v>
      </c>
      <c r="D465" s="1" t="s">
        <v>6422</v>
      </c>
      <c r="E465" s="1" t="s">
        <v>6423</v>
      </c>
      <c r="F465" s="1">
        <v>930</v>
      </c>
      <c r="G465" s="1" t="str">
        <f t="shared" si="7"/>
        <v>3A2</v>
      </c>
      <c r="H465" s="1">
        <v>465</v>
      </c>
    </row>
    <row r="466" spans="1:8">
      <c r="A466" s="1" t="s">
        <v>6425</v>
      </c>
      <c r="B466" s="1" t="s">
        <v>6426</v>
      </c>
      <c r="C466" s="1" t="s">
        <v>6427</v>
      </c>
      <c r="D466" s="1" t="s">
        <v>6425</v>
      </c>
      <c r="E466" s="1" t="s">
        <v>6426</v>
      </c>
      <c r="F466" s="1">
        <v>932</v>
      </c>
      <c r="G466" s="1" t="str">
        <f t="shared" si="7"/>
        <v>3A4</v>
      </c>
      <c r="H466" s="1">
        <v>466</v>
      </c>
    </row>
    <row r="467" spans="1:8">
      <c r="A467" s="1" t="s">
        <v>6428</v>
      </c>
      <c r="B467" s="1" t="s">
        <v>6429</v>
      </c>
      <c r="C467" s="1" t="s">
        <v>6430</v>
      </c>
      <c r="D467" s="1" t="s">
        <v>6428</v>
      </c>
      <c r="E467" s="1" t="s">
        <v>6429</v>
      </c>
      <c r="F467" s="1">
        <v>934</v>
      </c>
      <c r="G467" s="1" t="str">
        <f t="shared" si="7"/>
        <v>3A6</v>
      </c>
      <c r="H467" s="1">
        <v>467</v>
      </c>
    </row>
    <row r="468" spans="1:8">
      <c r="A468" s="1" t="s">
        <v>6431</v>
      </c>
      <c r="B468" s="1" t="s">
        <v>6432</v>
      </c>
      <c r="C468" s="1" t="s">
        <v>6433</v>
      </c>
      <c r="D468" s="1" t="s">
        <v>6431</v>
      </c>
      <c r="E468" s="1" t="s">
        <v>6432</v>
      </c>
      <c r="F468" s="1">
        <v>936</v>
      </c>
      <c r="G468" s="1" t="str">
        <f t="shared" si="7"/>
        <v>3A8</v>
      </c>
      <c r="H468" s="1">
        <v>468</v>
      </c>
    </row>
    <row r="469" spans="1:8">
      <c r="A469" s="1" t="s">
        <v>6434</v>
      </c>
      <c r="B469" s="1" t="s">
        <v>6435</v>
      </c>
      <c r="C469" s="1" t="s">
        <v>6436</v>
      </c>
      <c r="D469" s="1" t="s">
        <v>6434</v>
      </c>
      <c r="E469" s="1" t="s">
        <v>6435</v>
      </c>
      <c r="F469" s="1">
        <v>938</v>
      </c>
      <c r="G469" s="1" t="str">
        <f t="shared" si="7"/>
        <v>3AA</v>
      </c>
      <c r="H469" s="1">
        <v>469</v>
      </c>
    </row>
    <row r="470" spans="1:8">
      <c r="A470" s="1" t="s">
        <v>6437</v>
      </c>
      <c r="B470" s="1" t="s">
        <v>818</v>
      </c>
      <c r="C470" s="1" t="s">
        <v>233</v>
      </c>
      <c r="D470" s="1" t="s">
        <v>6437</v>
      </c>
      <c r="E470" s="1" t="s">
        <v>818</v>
      </c>
      <c r="F470" s="1">
        <v>940</v>
      </c>
      <c r="G470" s="1" t="str">
        <f t="shared" si="7"/>
        <v>3AC</v>
      </c>
      <c r="H470" s="1">
        <v>470</v>
      </c>
    </row>
    <row r="471" spans="1:8">
      <c r="A471" s="1" t="s">
        <v>6438</v>
      </c>
      <c r="B471" s="1" t="s">
        <v>819</v>
      </c>
      <c r="C471" s="1" t="s">
        <v>234</v>
      </c>
      <c r="D471" s="1" t="s">
        <v>6438</v>
      </c>
      <c r="E471" s="1" t="s">
        <v>819</v>
      </c>
      <c r="F471" s="1">
        <v>942</v>
      </c>
      <c r="G471" s="1" t="str">
        <f t="shared" si="7"/>
        <v>3AE</v>
      </c>
      <c r="H471" s="1">
        <v>471</v>
      </c>
    </row>
    <row r="472" spans="1:8">
      <c r="A472" s="1" t="s">
        <v>6439</v>
      </c>
      <c r="B472" s="1" t="s">
        <v>6440</v>
      </c>
      <c r="C472" s="1" t="s">
        <v>6441</v>
      </c>
      <c r="D472" s="1" t="s">
        <v>6439</v>
      </c>
      <c r="E472" s="1" t="s">
        <v>6440</v>
      </c>
      <c r="F472" s="1">
        <v>944</v>
      </c>
      <c r="G472" s="1" t="str">
        <f t="shared" si="7"/>
        <v>3B0</v>
      </c>
      <c r="H472" s="1">
        <v>472</v>
      </c>
    </row>
    <row r="473" spans="1:8">
      <c r="A473" s="1" t="s">
        <v>6442</v>
      </c>
      <c r="B473" s="1" t="s">
        <v>6443</v>
      </c>
      <c r="C473" s="1" t="s">
        <v>6444</v>
      </c>
      <c r="D473" s="1" t="s">
        <v>6442</v>
      </c>
      <c r="E473" s="1" t="s">
        <v>6443</v>
      </c>
      <c r="F473" s="1">
        <v>946</v>
      </c>
      <c r="G473" s="1" t="str">
        <f t="shared" si="7"/>
        <v>3B2</v>
      </c>
      <c r="H473" s="1">
        <v>473</v>
      </c>
    </row>
    <row r="474" spans="1:8">
      <c r="A474" s="1" t="s">
        <v>6445</v>
      </c>
      <c r="B474" s="1" t="s">
        <v>6446</v>
      </c>
      <c r="C474" s="1" t="s">
        <v>6447</v>
      </c>
      <c r="D474" s="1" t="s">
        <v>6445</v>
      </c>
      <c r="E474" s="1" t="s">
        <v>6446</v>
      </c>
      <c r="F474" s="1">
        <v>948</v>
      </c>
      <c r="G474" s="1" t="str">
        <f t="shared" si="7"/>
        <v>3B4</v>
      </c>
      <c r="H474" s="1">
        <v>474</v>
      </c>
    </row>
    <row r="475" spans="1:8">
      <c r="A475" s="1" t="s">
        <v>6448</v>
      </c>
      <c r="B475" s="1" t="s">
        <v>820</v>
      </c>
      <c r="C475" s="1" t="s">
        <v>235</v>
      </c>
      <c r="D475" s="1" t="s">
        <v>6448</v>
      </c>
      <c r="E475" s="1" t="s">
        <v>820</v>
      </c>
      <c r="F475" s="1">
        <v>950</v>
      </c>
      <c r="G475" s="1" t="str">
        <f t="shared" si="7"/>
        <v>3B6</v>
      </c>
      <c r="H475" s="1">
        <v>475</v>
      </c>
    </row>
    <row r="476" spans="1:8">
      <c r="A476" s="1" t="s">
        <v>6449</v>
      </c>
      <c r="B476" s="1" t="s">
        <v>6450</v>
      </c>
      <c r="C476" s="1" t="s">
        <v>6451</v>
      </c>
      <c r="D476" s="1" t="s">
        <v>6449</v>
      </c>
      <c r="E476" s="1" t="s">
        <v>6450</v>
      </c>
      <c r="F476" s="1">
        <v>952</v>
      </c>
      <c r="G476" s="1" t="str">
        <f t="shared" si="7"/>
        <v>3B8</v>
      </c>
      <c r="H476" s="1">
        <v>476</v>
      </c>
    </row>
    <row r="477" spans="1:8">
      <c r="A477" s="1" t="s">
        <v>6452</v>
      </c>
      <c r="B477" s="1" t="s">
        <v>6453</v>
      </c>
      <c r="C477" s="1" t="s">
        <v>6454</v>
      </c>
      <c r="D477" s="1" t="s">
        <v>6452</v>
      </c>
      <c r="E477" s="1" t="s">
        <v>6453</v>
      </c>
      <c r="F477" s="1">
        <v>954</v>
      </c>
      <c r="G477" s="1" t="str">
        <f t="shared" si="7"/>
        <v>3BA</v>
      </c>
      <c r="H477" s="1">
        <v>477</v>
      </c>
    </row>
    <row r="478" spans="1:8">
      <c r="A478" s="1" t="s">
        <v>6455</v>
      </c>
      <c r="B478" s="1" t="s">
        <v>821</v>
      </c>
      <c r="C478" s="1" t="s">
        <v>236</v>
      </c>
      <c r="D478" s="1" t="s">
        <v>6455</v>
      </c>
      <c r="E478" s="1" t="s">
        <v>821</v>
      </c>
      <c r="F478" s="1">
        <v>956</v>
      </c>
      <c r="G478" s="1" t="str">
        <f t="shared" si="7"/>
        <v>3BC</v>
      </c>
      <c r="H478" s="1">
        <v>478</v>
      </c>
    </row>
    <row r="479" spans="1:8">
      <c r="A479" s="1" t="s">
        <v>6456</v>
      </c>
      <c r="B479" s="1" t="s">
        <v>822</v>
      </c>
      <c r="C479" s="1" t="s">
        <v>237</v>
      </c>
      <c r="D479" s="1" t="s">
        <v>6456</v>
      </c>
      <c r="E479" s="1" t="s">
        <v>822</v>
      </c>
      <c r="F479" s="1">
        <v>958</v>
      </c>
      <c r="G479" s="1" t="str">
        <f t="shared" si="7"/>
        <v>3BE</v>
      </c>
      <c r="H479" s="1">
        <v>479</v>
      </c>
    </row>
    <row r="480" spans="1:8">
      <c r="A480" s="1" t="s">
        <v>6457</v>
      </c>
      <c r="B480" s="1" t="s">
        <v>823</v>
      </c>
      <c r="C480" s="1" t="s">
        <v>238</v>
      </c>
      <c r="D480" s="1" t="s">
        <v>6457</v>
      </c>
      <c r="E480" s="1" t="s">
        <v>823</v>
      </c>
      <c r="F480" s="1">
        <v>960</v>
      </c>
      <c r="G480" s="1" t="str">
        <f t="shared" si="7"/>
        <v>3C0</v>
      </c>
      <c r="H480" s="1">
        <v>480</v>
      </c>
    </row>
    <row r="481" spans="1:8">
      <c r="A481" s="1" t="s">
        <v>6458</v>
      </c>
      <c r="B481" s="1" t="s">
        <v>824</v>
      </c>
      <c r="C481" s="1" t="s">
        <v>239</v>
      </c>
      <c r="D481" s="1" t="s">
        <v>6458</v>
      </c>
      <c r="E481" s="1" t="s">
        <v>824</v>
      </c>
      <c r="F481" s="1">
        <v>962</v>
      </c>
      <c r="G481" s="1" t="str">
        <f t="shared" si="7"/>
        <v>3C2</v>
      </c>
      <c r="H481" s="1">
        <v>481</v>
      </c>
    </row>
    <row r="482" spans="1:8">
      <c r="A482" s="1" t="s">
        <v>6459</v>
      </c>
      <c r="B482" s="1" t="s">
        <v>825</v>
      </c>
      <c r="C482" s="1" t="s">
        <v>240</v>
      </c>
      <c r="D482" s="1" t="s">
        <v>6459</v>
      </c>
      <c r="E482" s="1" t="s">
        <v>825</v>
      </c>
      <c r="F482" s="1">
        <v>964</v>
      </c>
      <c r="G482" s="1" t="str">
        <f t="shared" si="7"/>
        <v>3C4</v>
      </c>
      <c r="H482" s="1">
        <v>482</v>
      </c>
    </row>
    <row r="483" spans="1:8">
      <c r="A483" s="1" t="s">
        <v>6460</v>
      </c>
      <c r="B483" s="1" t="s">
        <v>826</v>
      </c>
      <c r="C483" s="1" t="s">
        <v>241</v>
      </c>
      <c r="D483" s="1" t="s">
        <v>6460</v>
      </c>
      <c r="E483" s="1" t="s">
        <v>826</v>
      </c>
      <c r="F483" s="1">
        <v>966</v>
      </c>
      <c r="G483" s="1" t="str">
        <f t="shared" si="7"/>
        <v>3C6</v>
      </c>
      <c r="H483" s="1">
        <v>483</v>
      </c>
    </row>
    <row r="484" spans="1:8">
      <c r="A484" s="1" t="s">
        <v>6461</v>
      </c>
      <c r="B484" s="1" t="s">
        <v>827</v>
      </c>
      <c r="C484" s="1" t="s">
        <v>242</v>
      </c>
      <c r="D484" s="1" t="s">
        <v>6461</v>
      </c>
      <c r="E484" s="1" t="s">
        <v>827</v>
      </c>
      <c r="F484" s="1">
        <v>968</v>
      </c>
      <c r="G484" s="1" t="str">
        <f t="shared" si="7"/>
        <v>3C8</v>
      </c>
      <c r="H484" s="1">
        <v>484</v>
      </c>
    </row>
    <row r="485" spans="1:8">
      <c r="A485" s="1" t="s">
        <v>6462</v>
      </c>
      <c r="B485" s="1" t="s">
        <v>828</v>
      </c>
      <c r="C485" s="1" t="s">
        <v>243</v>
      </c>
      <c r="D485" s="1" t="s">
        <v>6462</v>
      </c>
      <c r="E485" s="1" t="s">
        <v>828</v>
      </c>
      <c r="F485" s="1">
        <v>970</v>
      </c>
      <c r="G485" s="1" t="str">
        <f t="shared" si="7"/>
        <v>3CA</v>
      </c>
      <c r="H485" s="1">
        <v>485</v>
      </c>
    </row>
    <row r="486" spans="1:8">
      <c r="A486" s="1" t="s">
        <v>6463</v>
      </c>
      <c r="B486" s="1" t="s">
        <v>6464</v>
      </c>
      <c r="C486" s="1" t="s">
        <v>6465</v>
      </c>
      <c r="D486" s="1" t="s">
        <v>6463</v>
      </c>
      <c r="E486" s="1" t="s">
        <v>6464</v>
      </c>
      <c r="F486" s="1">
        <v>972</v>
      </c>
      <c r="G486" s="1" t="str">
        <f t="shared" si="7"/>
        <v>3CC</v>
      </c>
      <c r="H486" s="1">
        <v>486</v>
      </c>
    </row>
    <row r="487" spans="1:8">
      <c r="A487" s="1" t="s">
        <v>6466</v>
      </c>
      <c r="B487" s="1" t="s">
        <v>829</v>
      </c>
      <c r="C487" s="1" t="s">
        <v>244</v>
      </c>
      <c r="D487" s="1" t="s">
        <v>6466</v>
      </c>
      <c r="E487" s="1" t="s">
        <v>829</v>
      </c>
      <c r="F487" s="1">
        <v>974</v>
      </c>
      <c r="G487" s="1" t="str">
        <f t="shared" si="7"/>
        <v>3CE</v>
      </c>
      <c r="H487" s="1">
        <v>487</v>
      </c>
    </row>
    <row r="488" spans="1:8">
      <c r="A488" s="1" t="s">
        <v>6467</v>
      </c>
      <c r="B488" s="1" t="s">
        <v>830</v>
      </c>
      <c r="C488" s="1" t="s">
        <v>245</v>
      </c>
      <c r="D488" s="1" t="s">
        <v>6467</v>
      </c>
      <c r="E488" s="1" t="s">
        <v>830</v>
      </c>
      <c r="F488" s="1">
        <v>976</v>
      </c>
      <c r="G488" s="1" t="str">
        <f t="shared" si="7"/>
        <v>3D0</v>
      </c>
      <c r="H488" s="1">
        <v>488</v>
      </c>
    </row>
    <row r="489" spans="1:8">
      <c r="A489" s="1" t="s">
        <v>6468</v>
      </c>
      <c r="B489" s="1" t="s">
        <v>6469</v>
      </c>
      <c r="C489" s="1" t="s">
        <v>6470</v>
      </c>
      <c r="D489" s="1" t="s">
        <v>6468</v>
      </c>
      <c r="E489" s="1" t="s">
        <v>6469</v>
      </c>
      <c r="F489" s="1">
        <v>978</v>
      </c>
      <c r="G489" s="1" t="str">
        <f t="shared" si="7"/>
        <v>3D2</v>
      </c>
      <c r="H489" s="1">
        <v>489</v>
      </c>
    </row>
    <row r="490" spans="1:8">
      <c r="A490" s="1" t="s">
        <v>6471</v>
      </c>
      <c r="B490" s="1" t="s">
        <v>6472</v>
      </c>
      <c r="C490" s="1" t="s">
        <v>6473</v>
      </c>
      <c r="D490" s="1" t="s">
        <v>6471</v>
      </c>
      <c r="E490" s="1" t="s">
        <v>6472</v>
      </c>
      <c r="F490" s="1">
        <v>980</v>
      </c>
      <c r="G490" s="1" t="str">
        <f t="shared" si="7"/>
        <v>3D4</v>
      </c>
      <c r="H490" s="1">
        <v>490</v>
      </c>
    </row>
    <row r="491" spans="1:8">
      <c r="A491" s="1" t="s">
        <v>6474</v>
      </c>
      <c r="B491" s="1" t="s">
        <v>6475</v>
      </c>
      <c r="C491" s="1" t="s">
        <v>6476</v>
      </c>
      <c r="D491" s="1" t="s">
        <v>6474</v>
      </c>
      <c r="E491" s="1" t="s">
        <v>6475</v>
      </c>
      <c r="F491" s="1">
        <v>982</v>
      </c>
      <c r="G491" s="1" t="str">
        <f t="shared" si="7"/>
        <v>3D6</v>
      </c>
      <c r="H491" s="1">
        <v>491</v>
      </c>
    </row>
    <row r="492" spans="1:8">
      <c r="A492" s="1" t="s">
        <v>6477</v>
      </c>
      <c r="B492" s="1" t="s">
        <v>6478</v>
      </c>
      <c r="C492" s="1" t="s">
        <v>6479</v>
      </c>
      <c r="D492" s="1" t="s">
        <v>6477</v>
      </c>
      <c r="E492" s="1" t="s">
        <v>6478</v>
      </c>
      <c r="F492" s="1">
        <v>984</v>
      </c>
      <c r="G492" s="1" t="str">
        <f t="shared" si="7"/>
        <v>3D8</v>
      </c>
      <c r="H492" s="1">
        <v>492</v>
      </c>
    </row>
    <row r="493" spans="1:8">
      <c r="A493" s="1" t="s">
        <v>6480</v>
      </c>
      <c r="B493" s="1" t="s">
        <v>831</v>
      </c>
      <c r="C493" s="1" t="s">
        <v>246</v>
      </c>
      <c r="D493" s="1" t="s">
        <v>6480</v>
      </c>
      <c r="E493" s="1" t="s">
        <v>831</v>
      </c>
      <c r="F493" s="1">
        <v>986</v>
      </c>
      <c r="G493" s="1" t="str">
        <f t="shared" si="7"/>
        <v>3DA</v>
      </c>
      <c r="H493" s="1">
        <v>493</v>
      </c>
    </row>
    <row r="494" spans="1:8">
      <c r="A494" s="1" t="s">
        <v>6481</v>
      </c>
      <c r="B494" s="1" t="s">
        <v>6482</v>
      </c>
      <c r="C494" s="1" t="s">
        <v>6483</v>
      </c>
      <c r="D494" s="1" t="s">
        <v>6481</v>
      </c>
      <c r="E494" s="1" t="s">
        <v>6482</v>
      </c>
      <c r="F494" s="1">
        <v>988</v>
      </c>
      <c r="G494" s="1" t="str">
        <f t="shared" si="7"/>
        <v>3DC</v>
      </c>
      <c r="H494" s="1">
        <v>494</v>
      </c>
    </row>
    <row r="495" spans="1:8">
      <c r="A495" s="1" t="s">
        <v>6484</v>
      </c>
      <c r="B495" s="1" t="s">
        <v>6485</v>
      </c>
      <c r="C495" s="1" t="s">
        <v>6486</v>
      </c>
      <c r="D495" s="1" t="s">
        <v>6484</v>
      </c>
      <c r="E495" s="1" t="s">
        <v>6485</v>
      </c>
      <c r="F495" s="1">
        <v>990</v>
      </c>
      <c r="G495" s="1" t="str">
        <f t="shared" si="7"/>
        <v>3DE</v>
      </c>
      <c r="H495" s="1">
        <v>495</v>
      </c>
    </row>
    <row r="496" spans="1:8">
      <c r="A496" s="1" t="s">
        <v>6487</v>
      </c>
      <c r="B496" s="1" t="s">
        <v>6488</v>
      </c>
      <c r="C496" s="1" t="s">
        <v>6489</v>
      </c>
      <c r="D496" s="1" t="s">
        <v>6487</v>
      </c>
      <c r="E496" s="1" t="s">
        <v>6488</v>
      </c>
      <c r="F496" s="1">
        <v>992</v>
      </c>
      <c r="G496" s="1" t="str">
        <f t="shared" si="7"/>
        <v>3E0</v>
      </c>
      <c r="H496" s="1">
        <v>496</v>
      </c>
    </row>
    <row r="497" spans="1:8">
      <c r="A497" s="1" t="s">
        <v>6490</v>
      </c>
      <c r="B497" s="1" t="s">
        <v>6491</v>
      </c>
      <c r="C497" s="1" t="s">
        <v>6492</v>
      </c>
      <c r="D497" s="1" t="s">
        <v>6490</v>
      </c>
      <c r="E497" s="1" t="s">
        <v>6491</v>
      </c>
      <c r="F497" s="1">
        <v>994</v>
      </c>
      <c r="G497" s="1" t="str">
        <f t="shared" si="7"/>
        <v>3E2</v>
      </c>
      <c r="H497" s="1">
        <v>497</v>
      </c>
    </row>
    <row r="498" spans="1:8">
      <c r="A498" s="1" t="s">
        <v>6493</v>
      </c>
      <c r="B498" s="1" t="s">
        <v>6494</v>
      </c>
      <c r="C498" s="1" t="s">
        <v>6495</v>
      </c>
      <c r="D498" s="1" t="s">
        <v>6493</v>
      </c>
      <c r="E498" s="1" t="s">
        <v>6494</v>
      </c>
      <c r="F498" s="1">
        <v>996</v>
      </c>
      <c r="G498" s="1" t="str">
        <f t="shared" si="7"/>
        <v>3E4</v>
      </c>
      <c r="H498" s="1">
        <v>498</v>
      </c>
    </row>
    <row r="499" spans="1:8">
      <c r="A499" s="1" t="s">
        <v>6496</v>
      </c>
      <c r="B499" s="1" t="s">
        <v>6497</v>
      </c>
      <c r="C499" s="1" t="s">
        <v>6498</v>
      </c>
      <c r="D499" s="1" t="s">
        <v>6496</v>
      </c>
      <c r="E499" s="1" t="s">
        <v>6497</v>
      </c>
      <c r="F499" s="1">
        <v>998</v>
      </c>
      <c r="G499" s="1" t="str">
        <f t="shared" si="7"/>
        <v>3E6</v>
      </c>
      <c r="H499" s="1">
        <v>499</v>
      </c>
    </row>
    <row r="500" spans="1:8">
      <c r="A500" s="1" t="s">
        <v>6499</v>
      </c>
      <c r="B500" s="1" t="s">
        <v>6500</v>
      </c>
      <c r="C500" s="1" t="s">
        <v>6501</v>
      </c>
      <c r="D500" s="1" t="s">
        <v>6499</v>
      </c>
      <c r="E500" s="1" t="s">
        <v>6500</v>
      </c>
      <c r="F500" s="1">
        <v>1000</v>
      </c>
      <c r="G500" s="1" t="str">
        <f t="shared" si="7"/>
        <v>3E8</v>
      </c>
      <c r="H500" s="1">
        <v>500</v>
      </c>
    </row>
    <row r="501" spans="1:8">
      <c r="A501" s="1" t="s">
        <v>6502</v>
      </c>
      <c r="B501" s="1" t="s">
        <v>832</v>
      </c>
      <c r="C501" s="1" t="s">
        <v>247</v>
      </c>
      <c r="D501" s="1" t="s">
        <v>6502</v>
      </c>
      <c r="E501" s="1" t="s">
        <v>832</v>
      </c>
      <c r="F501" s="1">
        <v>1002</v>
      </c>
      <c r="G501" s="1" t="str">
        <f t="shared" si="7"/>
        <v>3EA</v>
      </c>
      <c r="H501" s="1">
        <v>501</v>
      </c>
    </row>
    <row r="502" spans="1:8">
      <c r="A502" s="1" t="s">
        <v>6503</v>
      </c>
      <c r="B502" s="1" t="s">
        <v>833</v>
      </c>
      <c r="C502" s="1" t="s">
        <v>248</v>
      </c>
      <c r="D502" s="1" t="s">
        <v>6503</v>
      </c>
      <c r="E502" s="1" t="s">
        <v>833</v>
      </c>
      <c r="F502" s="1">
        <v>1004</v>
      </c>
      <c r="G502" s="1" t="str">
        <f t="shared" si="7"/>
        <v>3EC</v>
      </c>
      <c r="H502" s="1">
        <v>502</v>
      </c>
    </row>
    <row r="503" spans="1:8">
      <c r="A503" s="1" t="s">
        <v>6504</v>
      </c>
      <c r="B503" s="1" t="s">
        <v>834</v>
      </c>
      <c r="C503" s="1" t="s">
        <v>249</v>
      </c>
      <c r="D503" s="1" t="s">
        <v>6504</v>
      </c>
      <c r="E503" s="1" t="s">
        <v>834</v>
      </c>
      <c r="F503" s="1">
        <v>1006</v>
      </c>
      <c r="G503" s="1" t="str">
        <f t="shared" si="7"/>
        <v>3EE</v>
      </c>
      <c r="H503" s="1">
        <v>503</v>
      </c>
    </row>
    <row r="504" spans="1:8">
      <c r="A504" s="1" t="s">
        <v>6505</v>
      </c>
      <c r="B504" s="1" t="s">
        <v>6506</v>
      </c>
      <c r="C504" s="1" t="s">
        <v>6507</v>
      </c>
      <c r="D504" s="1" t="s">
        <v>6505</v>
      </c>
      <c r="E504" s="1" t="s">
        <v>6506</v>
      </c>
      <c r="F504" s="1">
        <v>1008</v>
      </c>
      <c r="G504" s="1" t="str">
        <f t="shared" si="7"/>
        <v>3F0</v>
      </c>
      <c r="H504" s="1">
        <v>504</v>
      </c>
    </row>
    <row r="505" spans="1:8">
      <c r="A505" s="1" t="s">
        <v>6508</v>
      </c>
      <c r="B505" s="1" t="s">
        <v>6509</v>
      </c>
      <c r="C505" s="1" t="s">
        <v>6510</v>
      </c>
      <c r="D505" s="1" t="s">
        <v>6508</v>
      </c>
      <c r="E505" s="1" t="s">
        <v>6509</v>
      </c>
      <c r="F505" s="1">
        <v>1010</v>
      </c>
      <c r="G505" s="1" t="str">
        <f t="shared" si="7"/>
        <v>3F2</v>
      </c>
      <c r="H505" s="1">
        <v>505</v>
      </c>
    </row>
    <row r="506" spans="1:8">
      <c r="A506" s="1" t="s">
        <v>6511</v>
      </c>
      <c r="B506" s="1" t="s">
        <v>6512</v>
      </c>
      <c r="C506" s="1" t="s">
        <v>6513</v>
      </c>
      <c r="D506" s="1" t="s">
        <v>6511</v>
      </c>
      <c r="E506" s="1" t="s">
        <v>6512</v>
      </c>
      <c r="F506" s="1">
        <v>1012</v>
      </c>
      <c r="G506" s="1" t="str">
        <f t="shared" si="7"/>
        <v>3F4</v>
      </c>
      <c r="H506" s="1">
        <v>506</v>
      </c>
    </row>
    <row r="507" spans="1:8">
      <c r="A507" s="1" t="s">
        <v>6514</v>
      </c>
      <c r="B507" s="1" t="s">
        <v>6515</v>
      </c>
      <c r="C507" s="1" t="s">
        <v>6516</v>
      </c>
      <c r="D507" s="1" t="s">
        <v>6514</v>
      </c>
      <c r="E507" s="1" t="s">
        <v>6515</v>
      </c>
      <c r="F507" s="1">
        <v>1014</v>
      </c>
      <c r="G507" s="1" t="str">
        <f t="shared" si="7"/>
        <v>3F6</v>
      </c>
      <c r="H507" s="1">
        <v>507</v>
      </c>
    </row>
    <row r="508" spans="1:8">
      <c r="A508" s="1" t="s">
        <v>6517</v>
      </c>
      <c r="B508" s="1" t="s">
        <v>6518</v>
      </c>
      <c r="C508" s="1" t="s">
        <v>6519</v>
      </c>
      <c r="D508" s="1" t="s">
        <v>6517</v>
      </c>
      <c r="E508" s="1" t="s">
        <v>6518</v>
      </c>
      <c r="F508" s="1">
        <v>1016</v>
      </c>
      <c r="G508" s="1" t="str">
        <f t="shared" si="7"/>
        <v>3F8</v>
      </c>
      <c r="H508" s="1">
        <v>508</v>
      </c>
    </row>
    <row r="509" spans="1:8">
      <c r="A509" s="1" t="s">
        <v>6520</v>
      </c>
      <c r="B509" s="1" t="s">
        <v>6521</v>
      </c>
      <c r="C509" s="1" t="s">
        <v>6522</v>
      </c>
      <c r="D509" s="1" t="s">
        <v>6520</v>
      </c>
      <c r="E509" s="1" t="s">
        <v>6521</v>
      </c>
      <c r="F509" s="1">
        <v>1018</v>
      </c>
      <c r="G509" s="1" t="str">
        <f t="shared" si="7"/>
        <v>3FA</v>
      </c>
      <c r="H509" s="1">
        <v>509</v>
      </c>
    </row>
    <row r="510" spans="1:8">
      <c r="A510" s="1" t="s">
        <v>6523</v>
      </c>
      <c r="B510" s="1" t="s">
        <v>6524</v>
      </c>
      <c r="C510" s="1" t="s">
        <v>6525</v>
      </c>
      <c r="D510" s="1" t="s">
        <v>6523</v>
      </c>
      <c r="E510" s="1" t="s">
        <v>6524</v>
      </c>
      <c r="F510" s="1">
        <v>1020</v>
      </c>
      <c r="G510" s="1" t="str">
        <f t="shared" si="7"/>
        <v>3FC</v>
      </c>
      <c r="H510" s="1">
        <v>510</v>
      </c>
    </row>
    <row r="511" spans="1:8">
      <c r="A511" s="1" t="s">
        <v>6526</v>
      </c>
      <c r="B511" s="1" t="s">
        <v>6527</v>
      </c>
      <c r="C511" s="1" t="s">
        <v>6528</v>
      </c>
      <c r="D511" s="1" t="s">
        <v>6526</v>
      </c>
      <c r="E511" s="1" t="s">
        <v>6527</v>
      </c>
      <c r="F511" s="1">
        <v>1022</v>
      </c>
      <c r="G511" s="1" t="str">
        <f t="shared" si="7"/>
        <v>3FE</v>
      </c>
      <c r="H511" s="1">
        <v>511</v>
      </c>
    </row>
    <row r="512" spans="1:8">
      <c r="A512" s="1" t="s">
        <v>6529</v>
      </c>
      <c r="B512" s="1" t="s">
        <v>6530</v>
      </c>
      <c r="C512" s="1" t="s">
        <v>6531</v>
      </c>
      <c r="D512" s="1" t="s">
        <v>6529</v>
      </c>
      <c r="E512" s="1" t="s">
        <v>6530</v>
      </c>
      <c r="F512" s="1">
        <v>1024</v>
      </c>
      <c r="G512" s="1" t="str">
        <f t="shared" si="7"/>
        <v>400</v>
      </c>
      <c r="H512" s="1">
        <v>512</v>
      </c>
    </row>
    <row r="513" spans="1:8">
      <c r="A513" s="1" t="s">
        <v>6532</v>
      </c>
      <c r="B513" s="1" t="s">
        <v>6533</v>
      </c>
      <c r="C513" s="1" t="s">
        <v>6534</v>
      </c>
      <c r="D513" s="1" t="s">
        <v>6532</v>
      </c>
      <c r="E513" s="1" t="s">
        <v>6533</v>
      </c>
      <c r="F513" s="1">
        <v>1026</v>
      </c>
      <c r="G513" s="1" t="str">
        <f t="shared" si="7"/>
        <v>402</v>
      </c>
      <c r="H513" s="1">
        <v>513</v>
      </c>
    </row>
    <row r="514" spans="1:8">
      <c r="A514" s="1" t="s">
        <v>6535</v>
      </c>
      <c r="B514" s="1" t="s">
        <v>6536</v>
      </c>
      <c r="C514" s="1" t="s">
        <v>6537</v>
      </c>
      <c r="D514" s="1" t="s">
        <v>6535</v>
      </c>
      <c r="E514" s="1" t="s">
        <v>6536</v>
      </c>
      <c r="F514" s="1">
        <v>1028</v>
      </c>
      <c r="G514" s="1" t="str">
        <f t="shared" ref="G514:G577" si="8">DEC2HEX(F514,3)</f>
        <v>404</v>
      </c>
      <c r="H514" s="1">
        <v>514</v>
      </c>
    </row>
    <row r="515" spans="1:8">
      <c r="A515" s="1" t="s">
        <v>6538</v>
      </c>
      <c r="B515" s="1" t="s">
        <v>6539</v>
      </c>
      <c r="C515" s="1" t="s">
        <v>6540</v>
      </c>
      <c r="D515" s="1" t="s">
        <v>6538</v>
      </c>
      <c r="E515" s="1" t="s">
        <v>6539</v>
      </c>
      <c r="F515" s="1">
        <v>1030</v>
      </c>
      <c r="G515" s="1" t="str">
        <f t="shared" si="8"/>
        <v>406</v>
      </c>
      <c r="H515" s="1">
        <v>515</v>
      </c>
    </row>
    <row r="516" spans="1:8">
      <c r="A516" s="1" t="s">
        <v>6541</v>
      </c>
      <c r="B516" s="1" t="s">
        <v>6542</v>
      </c>
      <c r="C516" s="1" t="s">
        <v>6543</v>
      </c>
      <c r="D516" s="1" t="s">
        <v>6541</v>
      </c>
      <c r="E516" s="1" t="s">
        <v>6542</v>
      </c>
      <c r="F516" s="1">
        <v>1032</v>
      </c>
      <c r="G516" s="1" t="str">
        <f t="shared" si="8"/>
        <v>408</v>
      </c>
      <c r="H516" s="1">
        <v>516</v>
      </c>
    </row>
    <row r="517" spans="1:8">
      <c r="A517" s="1" t="s">
        <v>6544</v>
      </c>
      <c r="B517" s="1" t="s">
        <v>6545</v>
      </c>
      <c r="C517" s="1" t="s">
        <v>6546</v>
      </c>
      <c r="D517" s="1" t="s">
        <v>6544</v>
      </c>
      <c r="E517" s="1" t="s">
        <v>6545</v>
      </c>
      <c r="F517" s="1">
        <v>1034</v>
      </c>
      <c r="G517" s="1" t="str">
        <f t="shared" si="8"/>
        <v>40A</v>
      </c>
      <c r="H517" s="1">
        <v>517</v>
      </c>
    </row>
    <row r="518" spans="1:8">
      <c r="A518" s="1" t="s">
        <v>6547</v>
      </c>
      <c r="B518" s="1" t="s">
        <v>6548</v>
      </c>
      <c r="C518" s="1" t="s">
        <v>6549</v>
      </c>
      <c r="D518" s="1" t="s">
        <v>6547</v>
      </c>
      <c r="E518" s="1" t="s">
        <v>6548</v>
      </c>
      <c r="F518" s="1">
        <v>1036</v>
      </c>
      <c r="G518" s="1" t="str">
        <f t="shared" si="8"/>
        <v>40C</v>
      </c>
      <c r="H518" s="1">
        <v>518</v>
      </c>
    </row>
    <row r="519" spans="1:8">
      <c r="A519" s="1" t="s">
        <v>6550</v>
      </c>
      <c r="B519" s="1" t="s">
        <v>6551</v>
      </c>
      <c r="C519" s="1" t="s">
        <v>6552</v>
      </c>
      <c r="D519" s="1" t="s">
        <v>6550</v>
      </c>
      <c r="E519" s="1" t="s">
        <v>6551</v>
      </c>
      <c r="F519" s="1">
        <v>1038</v>
      </c>
      <c r="G519" s="1" t="str">
        <f t="shared" si="8"/>
        <v>40E</v>
      </c>
      <c r="H519" s="1">
        <v>519</v>
      </c>
    </row>
    <row r="520" spans="1:8">
      <c r="A520" s="1" t="s">
        <v>6553</v>
      </c>
      <c r="B520" s="1" t="s">
        <v>6554</v>
      </c>
      <c r="C520" s="1" t="s">
        <v>6555</v>
      </c>
      <c r="D520" s="1" t="s">
        <v>6553</v>
      </c>
      <c r="E520" s="1" t="s">
        <v>6554</v>
      </c>
      <c r="F520" s="1">
        <v>1040</v>
      </c>
      <c r="G520" s="1" t="str">
        <f t="shared" si="8"/>
        <v>410</v>
      </c>
      <c r="H520" s="1">
        <v>520</v>
      </c>
    </row>
    <row r="521" spans="1:8">
      <c r="A521" s="1" t="s">
        <v>6556</v>
      </c>
      <c r="B521" s="1" t="s">
        <v>6557</v>
      </c>
      <c r="C521" s="1" t="s">
        <v>6558</v>
      </c>
      <c r="D521" s="1" t="s">
        <v>6556</v>
      </c>
      <c r="E521" s="1" t="s">
        <v>6557</v>
      </c>
      <c r="F521" s="1">
        <v>1042</v>
      </c>
      <c r="G521" s="1" t="str">
        <f t="shared" si="8"/>
        <v>412</v>
      </c>
      <c r="H521" s="1">
        <v>521</v>
      </c>
    </row>
    <row r="522" spans="1:8">
      <c r="A522" s="1" t="s">
        <v>6559</v>
      </c>
      <c r="B522" s="1" t="s">
        <v>6560</v>
      </c>
      <c r="C522" s="1" t="s">
        <v>6561</v>
      </c>
      <c r="D522" s="1" t="s">
        <v>6559</v>
      </c>
      <c r="E522" s="1" t="s">
        <v>6560</v>
      </c>
      <c r="F522" s="1">
        <v>1044</v>
      </c>
      <c r="G522" s="1" t="str">
        <f t="shared" si="8"/>
        <v>414</v>
      </c>
      <c r="H522" s="1">
        <v>522</v>
      </c>
    </row>
    <row r="523" spans="1:8">
      <c r="A523" s="1" t="s">
        <v>6562</v>
      </c>
      <c r="B523" s="1" t="s">
        <v>6563</v>
      </c>
      <c r="C523" s="1" t="s">
        <v>6564</v>
      </c>
      <c r="D523" s="1" t="s">
        <v>6562</v>
      </c>
      <c r="E523" s="1" t="s">
        <v>6563</v>
      </c>
      <c r="F523" s="1">
        <v>1046</v>
      </c>
      <c r="G523" s="1" t="str">
        <f t="shared" si="8"/>
        <v>416</v>
      </c>
      <c r="H523" s="1">
        <v>523</v>
      </c>
    </row>
    <row r="524" spans="1:8">
      <c r="A524" s="1" t="s">
        <v>6565</v>
      </c>
      <c r="B524" s="1" t="s">
        <v>6566</v>
      </c>
      <c r="C524" s="1" t="s">
        <v>6567</v>
      </c>
      <c r="D524" s="1" t="s">
        <v>6565</v>
      </c>
      <c r="E524" s="1" t="s">
        <v>6566</v>
      </c>
      <c r="F524" s="1">
        <v>1048</v>
      </c>
      <c r="G524" s="1" t="str">
        <f t="shared" si="8"/>
        <v>418</v>
      </c>
      <c r="H524" s="1">
        <v>524</v>
      </c>
    </row>
    <row r="525" spans="1:8">
      <c r="A525" s="1" t="s">
        <v>6568</v>
      </c>
      <c r="B525" s="1" t="s">
        <v>6569</v>
      </c>
      <c r="C525" s="1" t="s">
        <v>6570</v>
      </c>
      <c r="D525" s="1" t="s">
        <v>6568</v>
      </c>
      <c r="E525" s="1" t="s">
        <v>6569</v>
      </c>
      <c r="F525" s="1">
        <v>1050</v>
      </c>
      <c r="G525" s="1" t="str">
        <f t="shared" si="8"/>
        <v>41A</v>
      </c>
      <c r="H525" s="1">
        <v>525</v>
      </c>
    </row>
    <row r="526" spans="1:8">
      <c r="A526" s="1" t="s">
        <v>6571</v>
      </c>
      <c r="B526" s="1" t="s">
        <v>6572</v>
      </c>
      <c r="C526" s="1" t="s">
        <v>6573</v>
      </c>
      <c r="D526" s="1" t="s">
        <v>6571</v>
      </c>
      <c r="E526" s="1" t="s">
        <v>6572</v>
      </c>
      <c r="F526" s="1">
        <v>1052</v>
      </c>
      <c r="G526" s="1" t="str">
        <f t="shared" si="8"/>
        <v>41C</v>
      </c>
      <c r="H526" s="1">
        <v>526</v>
      </c>
    </row>
    <row r="527" spans="1:8">
      <c r="A527" s="1" t="s">
        <v>6574</v>
      </c>
      <c r="B527" s="1" t="s">
        <v>6575</v>
      </c>
      <c r="C527" s="1" t="s">
        <v>6576</v>
      </c>
      <c r="D527" s="1" t="s">
        <v>6574</v>
      </c>
      <c r="E527" s="1" t="s">
        <v>6575</v>
      </c>
      <c r="F527" s="1">
        <v>1054</v>
      </c>
      <c r="G527" s="1" t="str">
        <f t="shared" si="8"/>
        <v>41E</v>
      </c>
      <c r="H527" s="1">
        <v>527</v>
      </c>
    </row>
    <row r="528" spans="1:8">
      <c r="A528" s="1" t="s">
        <v>6577</v>
      </c>
      <c r="B528" s="1" t="s">
        <v>6578</v>
      </c>
      <c r="C528" s="1" t="s">
        <v>6579</v>
      </c>
      <c r="D528" s="1" t="s">
        <v>6577</v>
      </c>
      <c r="E528" s="1" t="s">
        <v>6578</v>
      </c>
      <c r="F528" s="1">
        <v>1056</v>
      </c>
      <c r="G528" s="1" t="str">
        <f t="shared" si="8"/>
        <v>420</v>
      </c>
      <c r="H528" s="1">
        <v>528</v>
      </c>
    </row>
    <row r="529" spans="1:8">
      <c r="A529" s="1" t="s">
        <v>6580</v>
      </c>
      <c r="B529" s="1" t="s">
        <v>6581</v>
      </c>
      <c r="C529" s="1" t="s">
        <v>6582</v>
      </c>
      <c r="D529" s="1" t="s">
        <v>6580</v>
      </c>
      <c r="E529" s="1" t="s">
        <v>6581</v>
      </c>
      <c r="F529" s="1">
        <v>1058</v>
      </c>
      <c r="G529" s="1" t="str">
        <f t="shared" si="8"/>
        <v>422</v>
      </c>
      <c r="H529" s="1">
        <v>529</v>
      </c>
    </row>
    <row r="530" spans="1:8">
      <c r="A530" s="1" t="s">
        <v>6583</v>
      </c>
      <c r="B530" s="1" t="s">
        <v>6584</v>
      </c>
      <c r="C530" s="1" t="s">
        <v>6585</v>
      </c>
      <c r="D530" s="1" t="s">
        <v>6583</v>
      </c>
      <c r="E530" s="1" t="s">
        <v>6584</v>
      </c>
      <c r="F530" s="1">
        <v>1060</v>
      </c>
      <c r="G530" s="1" t="str">
        <f t="shared" si="8"/>
        <v>424</v>
      </c>
      <c r="H530" s="1">
        <v>530</v>
      </c>
    </row>
    <row r="531" spans="1:8">
      <c r="A531" s="1" t="s">
        <v>6586</v>
      </c>
      <c r="B531" s="1" t="s">
        <v>6587</v>
      </c>
      <c r="C531" s="1" t="s">
        <v>6588</v>
      </c>
      <c r="D531" s="1" t="s">
        <v>6586</v>
      </c>
      <c r="E531" s="1" t="s">
        <v>6587</v>
      </c>
      <c r="F531" s="1">
        <v>1062</v>
      </c>
      <c r="G531" s="1" t="str">
        <f t="shared" si="8"/>
        <v>426</v>
      </c>
      <c r="H531" s="1">
        <v>531</v>
      </c>
    </row>
    <row r="532" spans="1:8">
      <c r="A532" s="1" t="s">
        <v>6589</v>
      </c>
      <c r="B532" s="1" t="s">
        <v>6590</v>
      </c>
      <c r="C532" s="1" t="s">
        <v>6591</v>
      </c>
      <c r="D532" s="1" t="s">
        <v>6589</v>
      </c>
      <c r="E532" s="1" t="s">
        <v>6590</v>
      </c>
      <c r="F532" s="1">
        <v>1064</v>
      </c>
      <c r="G532" s="1" t="str">
        <f t="shared" si="8"/>
        <v>428</v>
      </c>
      <c r="H532" s="1">
        <v>532</v>
      </c>
    </row>
    <row r="533" spans="1:8">
      <c r="A533" s="1" t="s">
        <v>6592</v>
      </c>
      <c r="B533" s="1" t="s">
        <v>6593</v>
      </c>
      <c r="C533" s="1" t="s">
        <v>6594</v>
      </c>
      <c r="D533" s="1" t="s">
        <v>6592</v>
      </c>
      <c r="E533" s="1" t="s">
        <v>6593</v>
      </c>
      <c r="F533" s="1">
        <v>1066</v>
      </c>
      <c r="G533" s="1" t="str">
        <f t="shared" si="8"/>
        <v>42A</v>
      </c>
      <c r="H533" s="1">
        <v>533</v>
      </c>
    </row>
    <row r="534" spans="1:8">
      <c r="A534" s="1" t="s">
        <v>6595</v>
      </c>
      <c r="B534" s="1" t="s">
        <v>6596</v>
      </c>
      <c r="C534" s="1" t="s">
        <v>6597</v>
      </c>
      <c r="D534" s="1" t="s">
        <v>6595</v>
      </c>
      <c r="E534" s="1" t="s">
        <v>6596</v>
      </c>
      <c r="F534" s="1">
        <v>1068</v>
      </c>
      <c r="G534" s="1" t="str">
        <f t="shared" si="8"/>
        <v>42C</v>
      </c>
      <c r="H534" s="1">
        <v>534</v>
      </c>
    </row>
    <row r="535" spans="1:8">
      <c r="A535" s="1" t="s">
        <v>6598</v>
      </c>
      <c r="B535" s="1" t="s">
        <v>6599</v>
      </c>
      <c r="C535" s="1" t="s">
        <v>6600</v>
      </c>
      <c r="D535" s="1" t="s">
        <v>6598</v>
      </c>
      <c r="E535" s="1" t="s">
        <v>6599</v>
      </c>
      <c r="F535" s="1">
        <v>1070</v>
      </c>
      <c r="G535" s="1" t="str">
        <f t="shared" si="8"/>
        <v>42E</v>
      </c>
      <c r="H535" s="1">
        <v>535</v>
      </c>
    </row>
    <row r="536" spans="1:8">
      <c r="A536" s="1" t="s">
        <v>6601</v>
      </c>
      <c r="B536" s="1" t="s">
        <v>6602</v>
      </c>
      <c r="C536" s="1" t="s">
        <v>6603</v>
      </c>
      <c r="D536" s="1" t="s">
        <v>6601</v>
      </c>
      <c r="E536" s="1" t="s">
        <v>6602</v>
      </c>
      <c r="F536" s="1">
        <v>1072</v>
      </c>
      <c r="G536" s="1" t="str">
        <f t="shared" si="8"/>
        <v>430</v>
      </c>
      <c r="H536" s="1">
        <v>536</v>
      </c>
    </row>
    <row r="537" spans="1:8">
      <c r="A537" s="1" t="s">
        <v>6604</v>
      </c>
      <c r="B537" s="1" t="s">
        <v>6605</v>
      </c>
      <c r="C537" s="1" t="s">
        <v>6606</v>
      </c>
      <c r="D537" s="1" t="s">
        <v>6604</v>
      </c>
      <c r="E537" s="1" t="s">
        <v>6605</v>
      </c>
      <c r="F537" s="1">
        <v>1074</v>
      </c>
      <c r="G537" s="1" t="str">
        <f t="shared" si="8"/>
        <v>432</v>
      </c>
      <c r="H537" s="1">
        <v>537</v>
      </c>
    </row>
    <row r="538" spans="1:8">
      <c r="A538" s="1" t="s">
        <v>6607</v>
      </c>
      <c r="B538" s="1" t="s">
        <v>6608</v>
      </c>
      <c r="C538" s="1" t="s">
        <v>6609</v>
      </c>
      <c r="D538" s="1" t="s">
        <v>6607</v>
      </c>
      <c r="E538" s="1" t="s">
        <v>6608</v>
      </c>
      <c r="F538" s="1">
        <v>1076</v>
      </c>
      <c r="G538" s="1" t="str">
        <f t="shared" si="8"/>
        <v>434</v>
      </c>
      <c r="H538" s="1">
        <v>538</v>
      </c>
    </row>
    <row r="539" spans="1:8">
      <c r="A539" s="1" t="s">
        <v>6610</v>
      </c>
      <c r="B539" s="1" t="s">
        <v>6611</v>
      </c>
      <c r="C539" s="1" t="s">
        <v>6612</v>
      </c>
      <c r="D539" s="1" t="s">
        <v>6610</v>
      </c>
      <c r="E539" s="1" t="s">
        <v>6611</v>
      </c>
      <c r="F539" s="1">
        <v>1078</v>
      </c>
      <c r="G539" s="1" t="str">
        <f t="shared" si="8"/>
        <v>436</v>
      </c>
      <c r="H539" s="1">
        <v>539</v>
      </c>
    </row>
    <row r="540" spans="1:8">
      <c r="A540" s="1" t="s">
        <v>6613</v>
      </c>
      <c r="B540" s="1" t="s">
        <v>6614</v>
      </c>
      <c r="C540" s="1" t="s">
        <v>6615</v>
      </c>
      <c r="D540" s="1" t="s">
        <v>6613</v>
      </c>
      <c r="E540" s="1" t="s">
        <v>6614</v>
      </c>
      <c r="F540" s="1">
        <v>1080</v>
      </c>
      <c r="G540" s="1" t="str">
        <f t="shared" si="8"/>
        <v>438</v>
      </c>
      <c r="H540" s="1">
        <v>540</v>
      </c>
    </row>
    <row r="541" spans="1:8">
      <c r="A541" s="1" t="s">
        <v>6616</v>
      </c>
      <c r="B541" s="1" t="s">
        <v>6617</v>
      </c>
      <c r="C541" s="1" t="s">
        <v>6618</v>
      </c>
      <c r="D541" s="1" t="s">
        <v>6616</v>
      </c>
      <c r="E541" s="1" t="s">
        <v>6617</v>
      </c>
      <c r="F541" s="1">
        <v>1082</v>
      </c>
      <c r="G541" s="1" t="str">
        <f t="shared" si="8"/>
        <v>43A</v>
      </c>
      <c r="H541" s="1">
        <v>541</v>
      </c>
    </row>
    <row r="542" spans="1:8">
      <c r="A542" s="1" t="s">
        <v>6619</v>
      </c>
      <c r="B542" s="1" t="s">
        <v>6620</v>
      </c>
      <c r="C542" s="1" t="s">
        <v>6621</v>
      </c>
      <c r="D542" s="1" t="s">
        <v>6619</v>
      </c>
      <c r="E542" s="1" t="s">
        <v>6620</v>
      </c>
      <c r="F542" s="1">
        <v>1084</v>
      </c>
      <c r="G542" s="1" t="str">
        <f t="shared" si="8"/>
        <v>43C</v>
      </c>
      <c r="H542" s="1">
        <v>542</v>
      </c>
    </row>
    <row r="543" spans="1:8">
      <c r="A543" s="1" t="s">
        <v>6622</v>
      </c>
      <c r="B543" s="1" t="s">
        <v>6623</v>
      </c>
      <c r="C543" s="1" t="s">
        <v>6624</v>
      </c>
      <c r="D543" s="1" t="s">
        <v>6622</v>
      </c>
      <c r="E543" s="1" t="s">
        <v>6623</v>
      </c>
      <c r="F543" s="1">
        <v>1086</v>
      </c>
      <c r="G543" s="1" t="str">
        <f t="shared" si="8"/>
        <v>43E</v>
      </c>
      <c r="H543" s="1">
        <v>543</v>
      </c>
    </row>
    <row r="544" spans="1:8">
      <c r="A544" s="1" t="s">
        <v>6625</v>
      </c>
      <c r="B544" s="1" t="s">
        <v>6626</v>
      </c>
      <c r="C544" s="1" t="s">
        <v>6627</v>
      </c>
      <c r="D544" s="1" t="s">
        <v>6625</v>
      </c>
      <c r="E544" s="1" t="s">
        <v>6626</v>
      </c>
      <c r="F544" s="1">
        <v>1088</v>
      </c>
      <c r="G544" s="1" t="str">
        <f t="shared" si="8"/>
        <v>440</v>
      </c>
      <c r="H544" s="1">
        <v>544</v>
      </c>
    </row>
    <row r="545" spans="1:8">
      <c r="A545" s="1" t="s">
        <v>6628</v>
      </c>
      <c r="B545" s="1" t="s">
        <v>6629</v>
      </c>
      <c r="C545" s="1" t="s">
        <v>6630</v>
      </c>
      <c r="D545" s="1" t="s">
        <v>6628</v>
      </c>
      <c r="E545" s="1" t="s">
        <v>6629</v>
      </c>
      <c r="F545" s="1">
        <v>1090</v>
      </c>
      <c r="G545" s="1" t="str">
        <f t="shared" si="8"/>
        <v>442</v>
      </c>
      <c r="H545" s="1">
        <v>545</v>
      </c>
    </row>
    <row r="546" spans="1:8">
      <c r="A546" s="1" t="s">
        <v>6631</v>
      </c>
      <c r="B546" s="1" t="s">
        <v>6632</v>
      </c>
      <c r="C546" s="1" t="s">
        <v>6633</v>
      </c>
      <c r="D546" s="1" t="s">
        <v>6631</v>
      </c>
      <c r="E546" s="1" t="s">
        <v>6632</v>
      </c>
      <c r="F546" s="1">
        <v>1092</v>
      </c>
      <c r="G546" s="1" t="str">
        <f t="shared" si="8"/>
        <v>444</v>
      </c>
      <c r="H546" s="1">
        <v>546</v>
      </c>
    </row>
    <row r="547" spans="1:8">
      <c r="A547" s="1" t="s">
        <v>6634</v>
      </c>
      <c r="B547" s="1" t="s">
        <v>6635</v>
      </c>
      <c r="C547" s="1" t="s">
        <v>6636</v>
      </c>
      <c r="D547" s="1" t="s">
        <v>6634</v>
      </c>
      <c r="E547" s="1" t="s">
        <v>6635</v>
      </c>
      <c r="F547" s="1">
        <v>1094</v>
      </c>
      <c r="G547" s="1" t="str">
        <f t="shared" si="8"/>
        <v>446</v>
      </c>
      <c r="H547" s="1">
        <v>547</v>
      </c>
    </row>
    <row r="548" spans="1:8">
      <c r="A548" s="1" t="s">
        <v>6637</v>
      </c>
      <c r="B548" s="1" t="s">
        <v>835</v>
      </c>
      <c r="C548" s="1" t="s">
        <v>250</v>
      </c>
      <c r="D548" s="1" t="s">
        <v>6637</v>
      </c>
      <c r="E548" s="1" t="s">
        <v>835</v>
      </c>
      <c r="F548" s="1">
        <v>1096</v>
      </c>
      <c r="G548" s="1" t="str">
        <f t="shared" si="8"/>
        <v>448</v>
      </c>
      <c r="H548" s="1">
        <v>548</v>
      </c>
    </row>
    <row r="549" spans="1:8">
      <c r="A549" s="1" t="s">
        <v>6638</v>
      </c>
      <c r="B549" s="1" t="s">
        <v>836</v>
      </c>
      <c r="C549" s="1" t="s">
        <v>251</v>
      </c>
      <c r="D549" s="1" t="s">
        <v>6638</v>
      </c>
      <c r="E549" s="1" t="s">
        <v>836</v>
      </c>
      <c r="F549" s="1">
        <v>1098</v>
      </c>
      <c r="G549" s="1" t="str">
        <f t="shared" si="8"/>
        <v>44A</v>
      </c>
      <c r="H549" s="1">
        <v>549</v>
      </c>
    </row>
    <row r="550" spans="1:8">
      <c r="A550" s="1" t="s">
        <v>6639</v>
      </c>
      <c r="B550" s="1" t="s">
        <v>837</v>
      </c>
      <c r="C550" s="1" t="s">
        <v>252</v>
      </c>
      <c r="D550" s="1" t="s">
        <v>6639</v>
      </c>
      <c r="E550" s="1" t="s">
        <v>837</v>
      </c>
      <c r="F550" s="1">
        <v>1100</v>
      </c>
      <c r="G550" s="1" t="str">
        <f t="shared" si="8"/>
        <v>44C</v>
      </c>
      <c r="H550" s="1">
        <v>550</v>
      </c>
    </row>
    <row r="551" spans="1:8">
      <c r="A551" s="1" t="s">
        <v>6640</v>
      </c>
      <c r="B551" s="1" t="s">
        <v>838</v>
      </c>
      <c r="C551" s="1" t="s">
        <v>253</v>
      </c>
      <c r="D551" s="1" t="s">
        <v>6640</v>
      </c>
      <c r="E551" s="1" t="s">
        <v>838</v>
      </c>
      <c r="F551" s="1">
        <v>1102</v>
      </c>
      <c r="G551" s="1" t="str">
        <f t="shared" si="8"/>
        <v>44E</v>
      </c>
      <c r="H551" s="1">
        <v>551</v>
      </c>
    </row>
    <row r="552" spans="1:8">
      <c r="A552" s="1" t="s">
        <v>6641</v>
      </c>
      <c r="B552" s="1" t="s">
        <v>840</v>
      </c>
      <c r="C552" s="1" t="s">
        <v>254</v>
      </c>
      <c r="D552" s="1" t="s">
        <v>6641</v>
      </c>
      <c r="E552" s="1" t="s">
        <v>840</v>
      </c>
      <c r="F552" s="1">
        <v>1104</v>
      </c>
      <c r="G552" s="1" t="str">
        <f t="shared" si="8"/>
        <v>450</v>
      </c>
      <c r="H552" s="1">
        <v>552</v>
      </c>
    </row>
    <row r="553" spans="1:8">
      <c r="A553" s="1" t="s">
        <v>6642</v>
      </c>
      <c r="B553" s="1" t="s">
        <v>841</v>
      </c>
      <c r="C553" s="1" t="s">
        <v>255</v>
      </c>
      <c r="D553" s="1" t="s">
        <v>6642</v>
      </c>
      <c r="E553" s="1" t="s">
        <v>841</v>
      </c>
      <c r="F553" s="1">
        <v>1106</v>
      </c>
      <c r="G553" s="1" t="str">
        <f t="shared" si="8"/>
        <v>452</v>
      </c>
      <c r="H553" s="1">
        <v>553</v>
      </c>
    </row>
    <row r="554" spans="1:8">
      <c r="A554" s="1" t="s">
        <v>6643</v>
      </c>
      <c r="B554" s="1" t="s">
        <v>6644</v>
      </c>
      <c r="C554" s="1" t="s">
        <v>6645</v>
      </c>
      <c r="D554" s="1" t="s">
        <v>6643</v>
      </c>
      <c r="E554" s="1" t="s">
        <v>6644</v>
      </c>
      <c r="F554" s="1">
        <v>1108</v>
      </c>
      <c r="G554" s="1" t="str">
        <f t="shared" si="8"/>
        <v>454</v>
      </c>
      <c r="H554" s="1">
        <v>554</v>
      </c>
    </row>
    <row r="555" spans="1:8">
      <c r="A555" s="1" t="s">
        <v>6646</v>
      </c>
      <c r="B555" s="1" t="s">
        <v>6647</v>
      </c>
      <c r="C555" s="1" t="s">
        <v>6648</v>
      </c>
      <c r="D555" s="1" t="s">
        <v>6646</v>
      </c>
      <c r="E555" s="1" t="s">
        <v>6647</v>
      </c>
      <c r="F555" s="1">
        <v>1110</v>
      </c>
      <c r="G555" s="1" t="str">
        <f t="shared" si="8"/>
        <v>456</v>
      </c>
      <c r="H555" s="1">
        <v>555</v>
      </c>
    </row>
    <row r="556" spans="1:8">
      <c r="A556" s="1" t="s">
        <v>6649</v>
      </c>
      <c r="B556" s="1" t="s">
        <v>6650</v>
      </c>
      <c r="C556" s="1" t="s">
        <v>6651</v>
      </c>
      <c r="D556" s="1" t="s">
        <v>6649</v>
      </c>
      <c r="E556" s="1" t="s">
        <v>6650</v>
      </c>
      <c r="F556" s="1">
        <v>1112</v>
      </c>
      <c r="G556" s="1" t="str">
        <f t="shared" si="8"/>
        <v>458</v>
      </c>
      <c r="H556" s="1">
        <v>556</v>
      </c>
    </row>
    <row r="557" spans="1:8">
      <c r="A557" s="1" t="s">
        <v>6652</v>
      </c>
      <c r="B557" s="1" t="s">
        <v>6653</v>
      </c>
      <c r="C557" s="1" t="s">
        <v>6654</v>
      </c>
      <c r="D557" s="1" t="s">
        <v>6652</v>
      </c>
      <c r="E557" s="1" t="s">
        <v>6653</v>
      </c>
      <c r="F557" s="1">
        <v>1114</v>
      </c>
      <c r="G557" s="1" t="str">
        <f t="shared" si="8"/>
        <v>45A</v>
      </c>
      <c r="H557" s="1">
        <v>557</v>
      </c>
    </row>
    <row r="558" spans="1:8">
      <c r="A558" s="1" t="s">
        <v>6655</v>
      </c>
      <c r="B558" s="1" t="s">
        <v>6656</v>
      </c>
      <c r="C558" s="1" t="s">
        <v>6657</v>
      </c>
      <c r="D558" s="1" t="s">
        <v>6655</v>
      </c>
      <c r="E558" s="1" t="s">
        <v>6656</v>
      </c>
      <c r="F558" s="1">
        <v>1116</v>
      </c>
      <c r="G558" s="1" t="str">
        <f t="shared" si="8"/>
        <v>45C</v>
      </c>
      <c r="H558" s="1">
        <v>558</v>
      </c>
    </row>
    <row r="559" spans="1:8">
      <c r="A559" s="1" t="s">
        <v>6658</v>
      </c>
      <c r="B559" s="1" t="s">
        <v>6659</v>
      </c>
      <c r="C559" s="1" t="s">
        <v>6660</v>
      </c>
      <c r="D559" s="1" t="s">
        <v>6658</v>
      </c>
      <c r="E559" s="1" t="s">
        <v>6659</v>
      </c>
      <c r="F559" s="1">
        <v>1118</v>
      </c>
      <c r="G559" s="1" t="str">
        <f t="shared" si="8"/>
        <v>45E</v>
      </c>
      <c r="H559" s="1">
        <v>559</v>
      </c>
    </row>
    <row r="560" spans="1:8">
      <c r="A560" s="1" t="s">
        <v>6661</v>
      </c>
      <c r="B560" s="1" t="s">
        <v>6662</v>
      </c>
      <c r="C560" s="1" t="s">
        <v>6663</v>
      </c>
      <c r="D560" s="1" t="s">
        <v>6661</v>
      </c>
      <c r="E560" s="1" t="s">
        <v>6662</v>
      </c>
      <c r="F560" s="1">
        <v>1120</v>
      </c>
      <c r="G560" s="1" t="str">
        <f t="shared" si="8"/>
        <v>460</v>
      </c>
      <c r="H560" s="1">
        <v>560</v>
      </c>
    </row>
    <row r="561" spans="1:8">
      <c r="A561" s="1" t="s">
        <v>6664</v>
      </c>
      <c r="B561" s="1" t="s">
        <v>6665</v>
      </c>
      <c r="C561" s="1" t="s">
        <v>6666</v>
      </c>
      <c r="D561" s="1" t="s">
        <v>6664</v>
      </c>
      <c r="E561" s="1" t="s">
        <v>6665</v>
      </c>
      <c r="F561" s="1">
        <v>1122</v>
      </c>
      <c r="G561" s="1" t="str">
        <f t="shared" si="8"/>
        <v>462</v>
      </c>
      <c r="H561" s="1">
        <v>561</v>
      </c>
    </row>
    <row r="562" spans="1:8">
      <c r="A562" s="1" t="s">
        <v>6667</v>
      </c>
      <c r="B562" s="1" t="s">
        <v>6668</v>
      </c>
      <c r="C562" s="1" t="s">
        <v>6669</v>
      </c>
      <c r="D562" s="1" t="s">
        <v>6667</v>
      </c>
      <c r="E562" s="1" t="s">
        <v>6668</v>
      </c>
      <c r="F562" s="1">
        <v>1124</v>
      </c>
      <c r="G562" s="1" t="str">
        <f t="shared" si="8"/>
        <v>464</v>
      </c>
      <c r="H562" s="1">
        <v>562</v>
      </c>
    </row>
    <row r="563" spans="1:8">
      <c r="A563" s="1" t="s">
        <v>6670</v>
      </c>
      <c r="B563" s="1" t="s">
        <v>6671</v>
      </c>
      <c r="C563" s="1" t="s">
        <v>6672</v>
      </c>
      <c r="D563" s="1" t="s">
        <v>6670</v>
      </c>
      <c r="E563" s="1" t="s">
        <v>6671</v>
      </c>
      <c r="F563" s="1">
        <v>1126</v>
      </c>
      <c r="G563" s="1" t="str">
        <f t="shared" si="8"/>
        <v>466</v>
      </c>
      <c r="H563" s="1">
        <v>563</v>
      </c>
    </row>
    <row r="564" spans="1:8">
      <c r="A564" s="1" t="s">
        <v>6673</v>
      </c>
      <c r="B564" s="1" t="s">
        <v>6674</v>
      </c>
      <c r="C564" s="1" t="s">
        <v>6675</v>
      </c>
      <c r="D564" s="1" t="s">
        <v>6673</v>
      </c>
      <c r="E564" s="1" t="s">
        <v>6674</v>
      </c>
      <c r="F564" s="1">
        <v>1128</v>
      </c>
      <c r="G564" s="1" t="str">
        <f t="shared" si="8"/>
        <v>468</v>
      </c>
      <c r="H564" s="1">
        <v>564</v>
      </c>
    </row>
    <row r="565" spans="1:8">
      <c r="A565" s="1" t="s">
        <v>6676</v>
      </c>
      <c r="B565" s="1" t="s">
        <v>6677</v>
      </c>
      <c r="C565" s="1" t="s">
        <v>6678</v>
      </c>
      <c r="D565" s="1" t="s">
        <v>6676</v>
      </c>
      <c r="E565" s="1" t="s">
        <v>6677</v>
      </c>
      <c r="F565" s="1">
        <v>1130</v>
      </c>
      <c r="G565" s="1" t="str">
        <f t="shared" si="8"/>
        <v>46A</v>
      </c>
      <c r="H565" s="1">
        <v>565</v>
      </c>
    </row>
    <row r="566" spans="1:8">
      <c r="A566" s="1" t="s">
        <v>6679</v>
      </c>
      <c r="B566" s="1" t="s">
        <v>6680</v>
      </c>
      <c r="C566" s="1" t="s">
        <v>6681</v>
      </c>
      <c r="D566" s="1" t="s">
        <v>6679</v>
      </c>
      <c r="E566" s="1" t="s">
        <v>6680</v>
      </c>
      <c r="F566" s="1">
        <v>1132</v>
      </c>
      <c r="G566" s="1" t="str">
        <f t="shared" si="8"/>
        <v>46C</v>
      </c>
      <c r="H566" s="1">
        <v>566</v>
      </c>
    </row>
    <row r="567" spans="1:8">
      <c r="A567" s="1" t="s">
        <v>6682</v>
      </c>
      <c r="B567" s="1" t="s">
        <v>6683</v>
      </c>
      <c r="C567" s="1" t="s">
        <v>6684</v>
      </c>
      <c r="D567" s="1" t="s">
        <v>6682</v>
      </c>
      <c r="E567" s="1" t="s">
        <v>6683</v>
      </c>
      <c r="F567" s="1">
        <v>1134</v>
      </c>
      <c r="G567" s="1" t="str">
        <f t="shared" si="8"/>
        <v>46E</v>
      </c>
      <c r="H567" s="1">
        <v>567</v>
      </c>
    </row>
    <row r="568" spans="1:8">
      <c r="A568" s="1" t="s">
        <v>6685</v>
      </c>
      <c r="B568" s="1" t="s">
        <v>6686</v>
      </c>
      <c r="C568" s="1" t="s">
        <v>6687</v>
      </c>
      <c r="D568" s="1" t="s">
        <v>6685</v>
      </c>
      <c r="E568" s="1" t="s">
        <v>6686</v>
      </c>
      <c r="F568" s="1">
        <v>1136</v>
      </c>
      <c r="G568" s="1" t="str">
        <f t="shared" si="8"/>
        <v>470</v>
      </c>
      <c r="H568" s="1">
        <v>568</v>
      </c>
    </row>
    <row r="569" spans="1:8">
      <c r="A569" s="1" t="s">
        <v>6688</v>
      </c>
      <c r="B569" s="1" t="s">
        <v>6689</v>
      </c>
      <c r="C569" s="1" t="s">
        <v>6690</v>
      </c>
      <c r="D569" s="1" t="s">
        <v>6688</v>
      </c>
      <c r="E569" s="1" t="s">
        <v>6689</v>
      </c>
      <c r="F569" s="1">
        <v>1138</v>
      </c>
      <c r="G569" s="1" t="str">
        <f t="shared" si="8"/>
        <v>472</v>
      </c>
      <c r="H569" s="1">
        <v>569</v>
      </c>
    </row>
    <row r="570" spans="1:8">
      <c r="A570" s="1" t="s">
        <v>6691</v>
      </c>
      <c r="B570" s="1" t="s">
        <v>842</v>
      </c>
      <c r="C570" s="1" t="s">
        <v>256</v>
      </c>
      <c r="D570" s="1" t="s">
        <v>6691</v>
      </c>
      <c r="E570" s="1" t="s">
        <v>842</v>
      </c>
      <c r="F570" s="1">
        <v>1140</v>
      </c>
      <c r="G570" s="1" t="str">
        <f t="shared" si="8"/>
        <v>474</v>
      </c>
      <c r="H570" s="1">
        <v>570</v>
      </c>
    </row>
    <row r="571" spans="1:8">
      <c r="A571" s="1" t="s">
        <v>6692</v>
      </c>
      <c r="B571" s="1" t="s">
        <v>843</v>
      </c>
      <c r="C571" s="1" t="s">
        <v>257</v>
      </c>
      <c r="D571" s="1" t="s">
        <v>6692</v>
      </c>
      <c r="E571" s="1" t="s">
        <v>843</v>
      </c>
      <c r="F571" s="1">
        <v>1142</v>
      </c>
      <c r="G571" s="1" t="str">
        <f t="shared" si="8"/>
        <v>476</v>
      </c>
      <c r="H571" s="1">
        <v>571</v>
      </c>
    </row>
    <row r="572" spans="1:8">
      <c r="A572" s="1" t="s">
        <v>6693</v>
      </c>
      <c r="B572" s="1" t="s">
        <v>6694</v>
      </c>
      <c r="C572" s="1" t="s">
        <v>6695</v>
      </c>
      <c r="D572" s="1" t="s">
        <v>6693</v>
      </c>
      <c r="E572" s="1" t="s">
        <v>6694</v>
      </c>
      <c r="F572" s="1">
        <v>1144</v>
      </c>
      <c r="G572" s="1" t="str">
        <f t="shared" si="8"/>
        <v>478</v>
      </c>
      <c r="H572" s="1">
        <v>572</v>
      </c>
    </row>
    <row r="573" spans="1:8">
      <c r="A573" s="1" t="s">
        <v>6696</v>
      </c>
      <c r="B573" s="1" t="s">
        <v>6697</v>
      </c>
      <c r="C573" s="1" t="s">
        <v>6698</v>
      </c>
      <c r="D573" s="1" t="s">
        <v>6696</v>
      </c>
      <c r="E573" s="1" t="s">
        <v>6697</v>
      </c>
      <c r="F573" s="1">
        <v>1146</v>
      </c>
      <c r="G573" s="1" t="str">
        <f t="shared" si="8"/>
        <v>47A</v>
      </c>
      <c r="H573" s="1">
        <v>573</v>
      </c>
    </row>
    <row r="574" spans="1:8">
      <c r="A574" s="1" t="s">
        <v>6699</v>
      </c>
      <c r="B574" s="1" t="s">
        <v>844</v>
      </c>
      <c r="C574" s="1" t="s">
        <v>258</v>
      </c>
      <c r="D574" s="1" t="s">
        <v>6699</v>
      </c>
      <c r="E574" s="1" t="s">
        <v>844</v>
      </c>
      <c r="F574" s="1">
        <v>1148</v>
      </c>
      <c r="G574" s="1" t="str">
        <f t="shared" si="8"/>
        <v>47C</v>
      </c>
      <c r="H574" s="1">
        <v>574</v>
      </c>
    </row>
    <row r="575" spans="1:8">
      <c r="A575" s="1" t="s">
        <v>6700</v>
      </c>
      <c r="B575" s="1" t="s">
        <v>845</v>
      </c>
      <c r="C575" s="1" t="s">
        <v>259</v>
      </c>
      <c r="D575" s="1" t="s">
        <v>6700</v>
      </c>
      <c r="E575" s="1" t="s">
        <v>845</v>
      </c>
      <c r="F575" s="1">
        <v>1150</v>
      </c>
      <c r="G575" s="1" t="str">
        <f t="shared" si="8"/>
        <v>47E</v>
      </c>
      <c r="H575" s="1">
        <v>575</v>
      </c>
    </row>
    <row r="576" spans="1:8">
      <c r="A576" s="1" t="s">
        <v>6701</v>
      </c>
      <c r="B576" s="1" t="s">
        <v>846</v>
      </c>
      <c r="C576" s="1" t="s">
        <v>260</v>
      </c>
      <c r="D576" s="1" t="s">
        <v>6701</v>
      </c>
      <c r="E576" s="1" t="s">
        <v>846</v>
      </c>
      <c r="F576" s="1">
        <v>1152</v>
      </c>
      <c r="G576" s="1" t="str">
        <f t="shared" si="8"/>
        <v>480</v>
      </c>
      <c r="H576" s="1">
        <v>576</v>
      </c>
    </row>
    <row r="577" spans="1:8">
      <c r="A577" s="1" t="s">
        <v>6702</v>
      </c>
      <c r="B577" s="1" t="s">
        <v>6703</v>
      </c>
      <c r="C577" s="1" t="s">
        <v>6704</v>
      </c>
      <c r="D577" s="1" t="s">
        <v>6702</v>
      </c>
      <c r="E577" s="1" t="s">
        <v>6703</v>
      </c>
      <c r="F577" s="1">
        <v>1154</v>
      </c>
      <c r="G577" s="1" t="str">
        <f t="shared" si="8"/>
        <v>482</v>
      </c>
      <c r="H577" s="1">
        <v>577</v>
      </c>
    </row>
    <row r="578" spans="1:8">
      <c r="A578" s="1" t="s">
        <v>6705</v>
      </c>
      <c r="B578" s="1" t="s">
        <v>6706</v>
      </c>
      <c r="C578" s="1" t="s">
        <v>6707</v>
      </c>
      <c r="D578" s="1" t="s">
        <v>6705</v>
      </c>
      <c r="E578" s="1" t="s">
        <v>6706</v>
      </c>
      <c r="F578" s="1">
        <v>1156</v>
      </c>
      <c r="G578" s="1" t="str">
        <f t="shared" ref="G578:G641" si="9">DEC2HEX(F578,3)</f>
        <v>484</v>
      </c>
      <c r="H578" s="1">
        <v>578</v>
      </c>
    </row>
    <row r="579" spans="1:8">
      <c r="A579" s="1" t="s">
        <v>6708</v>
      </c>
      <c r="B579" s="1" t="s">
        <v>6709</v>
      </c>
      <c r="C579" s="1" t="s">
        <v>6710</v>
      </c>
      <c r="D579" s="1" t="s">
        <v>6708</v>
      </c>
      <c r="E579" s="1" t="s">
        <v>6709</v>
      </c>
      <c r="F579" s="1">
        <v>1158</v>
      </c>
      <c r="G579" s="1" t="str">
        <f t="shared" si="9"/>
        <v>486</v>
      </c>
      <c r="H579" s="1">
        <v>579</v>
      </c>
    </row>
    <row r="580" spans="1:8">
      <c r="A580" s="1" t="s">
        <v>6711</v>
      </c>
      <c r="B580" s="1" t="s">
        <v>6712</v>
      </c>
      <c r="C580" s="1" t="s">
        <v>6713</v>
      </c>
      <c r="D580" s="1" t="s">
        <v>6711</v>
      </c>
      <c r="E580" s="1" t="s">
        <v>6712</v>
      </c>
      <c r="F580" s="1">
        <v>1160</v>
      </c>
      <c r="G580" s="1" t="str">
        <f t="shared" si="9"/>
        <v>488</v>
      </c>
      <c r="H580" s="1">
        <v>580</v>
      </c>
    </row>
    <row r="581" spans="1:8">
      <c r="A581" s="1" t="s">
        <v>6714</v>
      </c>
      <c r="B581" s="1" t="s">
        <v>6715</v>
      </c>
      <c r="C581" s="1" t="s">
        <v>6716</v>
      </c>
      <c r="D581" s="1" t="s">
        <v>6714</v>
      </c>
      <c r="E581" s="1" t="s">
        <v>6715</v>
      </c>
      <c r="F581" s="1">
        <v>1162</v>
      </c>
      <c r="G581" s="1" t="str">
        <f t="shared" si="9"/>
        <v>48A</v>
      </c>
      <c r="H581" s="1">
        <v>581</v>
      </c>
    </row>
    <row r="582" spans="1:8">
      <c r="A582" s="1" t="s">
        <v>6717</v>
      </c>
      <c r="B582" s="1" t="s">
        <v>6718</v>
      </c>
      <c r="C582" s="1" t="s">
        <v>6719</v>
      </c>
      <c r="D582" s="1" t="s">
        <v>6717</v>
      </c>
      <c r="E582" s="1" t="s">
        <v>6718</v>
      </c>
      <c r="F582" s="1">
        <v>1164</v>
      </c>
      <c r="G582" s="1" t="str">
        <f t="shared" si="9"/>
        <v>48C</v>
      </c>
      <c r="H582" s="1">
        <v>582</v>
      </c>
    </row>
    <row r="583" spans="1:8">
      <c r="A583" s="1" t="s">
        <v>6720</v>
      </c>
      <c r="B583" s="1" t="s">
        <v>6721</v>
      </c>
      <c r="C583" s="1" t="s">
        <v>6722</v>
      </c>
      <c r="D583" s="1" t="s">
        <v>6720</v>
      </c>
      <c r="E583" s="1" t="s">
        <v>6721</v>
      </c>
      <c r="F583" s="1">
        <v>1166</v>
      </c>
      <c r="G583" s="1" t="str">
        <f t="shared" si="9"/>
        <v>48E</v>
      </c>
      <c r="H583" s="1">
        <v>583</v>
      </c>
    </row>
    <row r="584" spans="1:8">
      <c r="A584" s="1" t="s">
        <v>6723</v>
      </c>
      <c r="B584" s="1" t="s">
        <v>6724</v>
      </c>
      <c r="C584" s="1" t="s">
        <v>6725</v>
      </c>
      <c r="D584" s="1" t="s">
        <v>6723</v>
      </c>
      <c r="E584" s="1" t="s">
        <v>6724</v>
      </c>
      <c r="F584" s="1">
        <v>1168</v>
      </c>
      <c r="G584" s="1" t="str">
        <f t="shared" si="9"/>
        <v>490</v>
      </c>
      <c r="H584" s="1">
        <v>584</v>
      </c>
    </row>
    <row r="585" spans="1:8">
      <c r="A585" s="1" t="s">
        <v>6726</v>
      </c>
      <c r="B585" s="1" t="s">
        <v>847</v>
      </c>
      <c r="C585" s="1" t="s">
        <v>261</v>
      </c>
      <c r="D585" s="1" t="s">
        <v>6726</v>
      </c>
      <c r="E585" s="1" t="s">
        <v>847</v>
      </c>
      <c r="F585" s="1">
        <v>1170</v>
      </c>
      <c r="G585" s="1" t="str">
        <f t="shared" si="9"/>
        <v>492</v>
      </c>
      <c r="H585" s="1">
        <v>585</v>
      </c>
    </row>
    <row r="586" spans="1:8">
      <c r="A586" s="1" t="s">
        <v>6727</v>
      </c>
      <c r="B586" s="1" t="s">
        <v>848</v>
      </c>
      <c r="C586" s="1" t="s">
        <v>262</v>
      </c>
      <c r="D586" s="1" t="s">
        <v>6727</v>
      </c>
      <c r="E586" s="1" t="s">
        <v>848</v>
      </c>
      <c r="F586" s="1">
        <v>1172</v>
      </c>
      <c r="G586" s="1" t="str">
        <f t="shared" si="9"/>
        <v>494</v>
      </c>
      <c r="H586" s="1">
        <v>586</v>
      </c>
    </row>
    <row r="587" spans="1:8">
      <c r="A587" s="1" t="s">
        <v>6728</v>
      </c>
      <c r="B587" s="1" t="s">
        <v>6729</v>
      </c>
      <c r="C587" s="1" t="s">
        <v>6730</v>
      </c>
      <c r="D587" s="1" t="s">
        <v>6728</v>
      </c>
      <c r="E587" s="1" t="s">
        <v>6729</v>
      </c>
      <c r="F587" s="1">
        <v>1174</v>
      </c>
      <c r="G587" s="1" t="str">
        <f t="shared" si="9"/>
        <v>496</v>
      </c>
      <c r="H587" s="1">
        <v>587</v>
      </c>
    </row>
    <row r="588" spans="1:8">
      <c r="A588" s="1" t="s">
        <v>6731</v>
      </c>
      <c r="B588" s="1" t="s">
        <v>6732</v>
      </c>
      <c r="C588" s="1" t="s">
        <v>6733</v>
      </c>
      <c r="D588" s="1" t="s">
        <v>6731</v>
      </c>
      <c r="E588" s="1" t="s">
        <v>6732</v>
      </c>
      <c r="F588" s="1">
        <v>1176</v>
      </c>
      <c r="G588" s="1" t="str">
        <f t="shared" si="9"/>
        <v>498</v>
      </c>
      <c r="H588" s="1">
        <v>588</v>
      </c>
    </row>
    <row r="589" spans="1:8">
      <c r="A589" s="1" t="s">
        <v>6734</v>
      </c>
      <c r="B589" s="1" t="s">
        <v>6735</v>
      </c>
      <c r="C589" s="1" t="s">
        <v>6736</v>
      </c>
      <c r="D589" s="1" t="s">
        <v>6734</v>
      </c>
      <c r="E589" s="1" t="s">
        <v>6735</v>
      </c>
      <c r="F589" s="1">
        <v>1178</v>
      </c>
      <c r="G589" s="1" t="str">
        <f t="shared" si="9"/>
        <v>49A</v>
      </c>
      <c r="H589" s="1">
        <v>589</v>
      </c>
    </row>
    <row r="590" spans="1:8">
      <c r="A590" s="1" t="s">
        <v>6737</v>
      </c>
      <c r="B590" s="1" t="s">
        <v>849</v>
      </c>
      <c r="C590" s="1" t="s">
        <v>263</v>
      </c>
      <c r="D590" s="1" t="s">
        <v>6737</v>
      </c>
      <c r="E590" s="1" t="s">
        <v>849</v>
      </c>
      <c r="F590" s="1">
        <v>1180</v>
      </c>
      <c r="G590" s="1" t="str">
        <f t="shared" si="9"/>
        <v>49C</v>
      </c>
      <c r="H590" s="1">
        <v>590</v>
      </c>
    </row>
    <row r="591" spans="1:8">
      <c r="A591" s="1" t="s">
        <v>6738</v>
      </c>
      <c r="B591" s="1" t="s">
        <v>850</v>
      </c>
      <c r="C591" s="1" t="s">
        <v>264</v>
      </c>
      <c r="D591" s="1" t="s">
        <v>6738</v>
      </c>
      <c r="E591" s="1" t="s">
        <v>850</v>
      </c>
      <c r="F591" s="1">
        <v>1182</v>
      </c>
      <c r="G591" s="1" t="str">
        <f t="shared" si="9"/>
        <v>49E</v>
      </c>
      <c r="H591" s="1">
        <v>591</v>
      </c>
    </row>
    <row r="592" spans="1:8">
      <c r="A592" s="1" t="s">
        <v>6739</v>
      </c>
      <c r="B592" s="1" t="s">
        <v>6740</v>
      </c>
      <c r="C592" s="1" t="s">
        <v>6741</v>
      </c>
      <c r="D592" s="1" t="s">
        <v>6739</v>
      </c>
      <c r="E592" s="1" t="s">
        <v>6740</v>
      </c>
      <c r="F592" s="1">
        <v>1184</v>
      </c>
      <c r="G592" s="1" t="str">
        <f t="shared" si="9"/>
        <v>4A0</v>
      </c>
      <c r="H592" s="1">
        <v>592</v>
      </c>
    </row>
    <row r="593" spans="1:8">
      <c r="A593" s="1" t="s">
        <v>6742</v>
      </c>
      <c r="B593" s="1" t="s">
        <v>6743</v>
      </c>
      <c r="C593" s="1" t="s">
        <v>6744</v>
      </c>
      <c r="D593" s="1" t="s">
        <v>6742</v>
      </c>
      <c r="E593" s="1" t="s">
        <v>6743</v>
      </c>
      <c r="F593" s="1">
        <v>1186</v>
      </c>
      <c r="G593" s="1" t="str">
        <f t="shared" si="9"/>
        <v>4A2</v>
      </c>
      <c r="H593" s="1">
        <v>593</v>
      </c>
    </row>
    <row r="594" spans="1:8">
      <c r="A594" s="1" t="s">
        <v>6745</v>
      </c>
      <c r="B594" s="1" t="s">
        <v>851</v>
      </c>
      <c r="C594" s="1" t="s">
        <v>265</v>
      </c>
      <c r="D594" s="1" t="s">
        <v>6745</v>
      </c>
      <c r="E594" s="1" t="s">
        <v>851</v>
      </c>
      <c r="F594" s="1">
        <v>1188</v>
      </c>
      <c r="G594" s="1" t="str">
        <f t="shared" si="9"/>
        <v>4A4</v>
      </c>
      <c r="H594" s="1">
        <v>594</v>
      </c>
    </row>
    <row r="595" spans="1:8">
      <c r="A595" s="1" t="s">
        <v>6746</v>
      </c>
      <c r="B595" s="1" t="s">
        <v>6747</v>
      </c>
      <c r="C595" s="1" t="s">
        <v>6748</v>
      </c>
      <c r="D595" s="1" t="s">
        <v>6746</v>
      </c>
      <c r="E595" s="1" t="s">
        <v>6747</v>
      </c>
      <c r="F595" s="1">
        <v>1190</v>
      </c>
      <c r="G595" s="1" t="str">
        <f t="shared" si="9"/>
        <v>4A6</v>
      </c>
      <c r="H595" s="1">
        <v>595</v>
      </c>
    </row>
    <row r="596" spans="1:8">
      <c r="A596" s="1" t="s">
        <v>6749</v>
      </c>
      <c r="B596" s="1" t="s">
        <v>6750</v>
      </c>
      <c r="C596" s="1" t="s">
        <v>6751</v>
      </c>
      <c r="D596" s="1" t="s">
        <v>6749</v>
      </c>
      <c r="E596" s="1" t="s">
        <v>6750</v>
      </c>
      <c r="F596" s="1">
        <v>1192</v>
      </c>
      <c r="G596" s="1" t="str">
        <f t="shared" si="9"/>
        <v>4A8</v>
      </c>
      <c r="H596" s="1">
        <v>596</v>
      </c>
    </row>
    <row r="597" spans="1:8">
      <c r="A597" s="1" t="s">
        <v>6752</v>
      </c>
      <c r="B597" s="1" t="s">
        <v>6753</v>
      </c>
      <c r="C597" s="1" t="s">
        <v>6754</v>
      </c>
      <c r="D597" s="1" t="s">
        <v>6752</v>
      </c>
      <c r="E597" s="1" t="s">
        <v>6753</v>
      </c>
      <c r="F597" s="1">
        <v>1194</v>
      </c>
      <c r="G597" s="1" t="str">
        <f t="shared" si="9"/>
        <v>4AA</v>
      </c>
      <c r="H597" s="1">
        <v>597</v>
      </c>
    </row>
    <row r="598" spans="1:8">
      <c r="A598" s="1" t="s">
        <v>6755</v>
      </c>
      <c r="B598" s="1" t="s">
        <v>6756</v>
      </c>
      <c r="C598" s="1" t="s">
        <v>6757</v>
      </c>
      <c r="D598" s="1" t="s">
        <v>6755</v>
      </c>
      <c r="E598" s="1" t="s">
        <v>6756</v>
      </c>
      <c r="F598" s="1">
        <v>1196</v>
      </c>
      <c r="G598" s="1" t="str">
        <f t="shared" si="9"/>
        <v>4AC</v>
      </c>
      <c r="H598" s="1">
        <v>598</v>
      </c>
    </row>
    <row r="599" spans="1:8">
      <c r="A599" s="1" t="s">
        <v>6758</v>
      </c>
      <c r="B599" s="1" t="s">
        <v>6759</v>
      </c>
      <c r="C599" s="1" t="s">
        <v>6760</v>
      </c>
      <c r="D599" s="1" t="s">
        <v>6758</v>
      </c>
      <c r="E599" s="1" t="s">
        <v>6759</v>
      </c>
      <c r="F599" s="1">
        <v>1198</v>
      </c>
      <c r="G599" s="1" t="str">
        <f t="shared" si="9"/>
        <v>4AE</v>
      </c>
      <c r="H599" s="1">
        <v>599</v>
      </c>
    </row>
    <row r="600" spans="1:8">
      <c r="A600" s="1" t="s">
        <v>6761</v>
      </c>
      <c r="B600" s="1" t="s">
        <v>6762</v>
      </c>
      <c r="C600" s="1" t="s">
        <v>6763</v>
      </c>
      <c r="D600" s="1" t="s">
        <v>6761</v>
      </c>
      <c r="E600" s="1" t="s">
        <v>6762</v>
      </c>
      <c r="F600" s="1">
        <v>1200</v>
      </c>
      <c r="G600" s="1" t="str">
        <f t="shared" si="9"/>
        <v>4B0</v>
      </c>
      <c r="H600" s="1">
        <v>600</v>
      </c>
    </row>
    <row r="601" spans="1:8">
      <c r="A601" s="1" t="s">
        <v>6764</v>
      </c>
      <c r="B601" s="1" t="s">
        <v>6765</v>
      </c>
      <c r="C601" s="1" t="s">
        <v>6766</v>
      </c>
      <c r="D601" s="1" t="s">
        <v>6764</v>
      </c>
      <c r="E601" s="1" t="s">
        <v>6765</v>
      </c>
      <c r="F601" s="1">
        <v>1202</v>
      </c>
      <c r="G601" s="1" t="str">
        <f t="shared" si="9"/>
        <v>4B2</v>
      </c>
      <c r="H601" s="1">
        <v>601</v>
      </c>
    </row>
    <row r="602" spans="1:8">
      <c r="A602" s="1" t="s">
        <v>6767</v>
      </c>
      <c r="B602" s="1" t="s">
        <v>852</v>
      </c>
      <c r="C602" s="1" t="s">
        <v>266</v>
      </c>
      <c r="D602" s="1" t="s">
        <v>6767</v>
      </c>
      <c r="E602" s="1" t="s">
        <v>852</v>
      </c>
      <c r="F602" s="1">
        <v>1204</v>
      </c>
      <c r="G602" s="1" t="str">
        <f t="shared" si="9"/>
        <v>4B4</v>
      </c>
      <c r="H602" s="1">
        <v>602</v>
      </c>
    </row>
    <row r="603" spans="1:8">
      <c r="A603" s="1" t="s">
        <v>6768</v>
      </c>
      <c r="B603" s="1" t="s">
        <v>853</v>
      </c>
      <c r="C603" s="1" t="s">
        <v>267</v>
      </c>
      <c r="D603" s="1" t="s">
        <v>6768</v>
      </c>
      <c r="E603" s="1" t="s">
        <v>853</v>
      </c>
      <c r="F603" s="1">
        <v>1206</v>
      </c>
      <c r="G603" s="1" t="str">
        <f t="shared" si="9"/>
        <v>4B6</v>
      </c>
      <c r="H603" s="1">
        <v>603</v>
      </c>
    </row>
    <row r="604" spans="1:8">
      <c r="A604" s="1" t="s">
        <v>6769</v>
      </c>
      <c r="B604" s="1" t="s">
        <v>854</v>
      </c>
      <c r="C604" s="1" t="s">
        <v>268</v>
      </c>
      <c r="D604" s="1" t="s">
        <v>6769</v>
      </c>
      <c r="E604" s="1" t="s">
        <v>854</v>
      </c>
      <c r="F604" s="1">
        <v>1208</v>
      </c>
      <c r="G604" s="1" t="str">
        <f t="shared" si="9"/>
        <v>4B8</v>
      </c>
      <c r="H604" s="1">
        <v>604</v>
      </c>
    </row>
    <row r="605" spans="1:8">
      <c r="A605" s="1" t="s">
        <v>6770</v>
      </c>
      <c r="B605" s="1" t="s">
        <v>6771</v>
      </c>
      <c r="C605" s="1" t="s">
        <v>6772</v>
      </c>
      <c r="D605" s="1" t="s">
        <v>6770</v>
      </c>
      <c r="E605" s="1" t="s">
        <v>6771</v>
      </c>
      <c r="F605" s="1">
        <v>1210</v>
      </c>
      <c r="G605" s="1" t="str">
        <f t="shared" si="9"/>
        <v>4BA</v>
      </c>
      <c r="H605" s="1">
        <v>605</v>
      </c>
    </row>
    <row r="606" spans="1:8">
      <c r="A606" s="1" t="s">
        <v>6773</v>
      </c>
      <c r="B606" s="1" t="s">
        <v>6774</v>
      </c>
      <c r="C606" s="1" t="s">
        <v>6775</v>
      </c>
      <c r="D606" s="1" t="s">
        <v>6773</v>
      </c>
      <c r="E606" s="1" t="s">
        <v>6774</v>
      </c>
      <c r="F606" s="1">
        <v>1212</v>
      </c>
      <c r="G606" s="1" t="str">
        <f t="shared" si="9"/>
        <v>4BC</v>
      </c>
      <c r="H606" s="1">
        <v>606</v>
      </c>
    </row>
    <row r="607" spans="1:8">
      <c r="A607" s="1" t="s">
        <v>6776</v>
      </c>
      <c r="B607" s="1" t="s">
        <v>6777</v>
      </c>
      <c r="C607" s="1" t="s">
        <v>6778</v>
      </c>
      <c r="D607" s="1" t="s">
        <v>6776</v>
      </c>
      <c r="E607" s="1" t="s">
        <v>6777</v>
      </c>
      <c r="F607" s="1">
        <v>1214</v>
      </c>
      <c r="G607" s="1" t="str">
        <f t="shared" si="9"/>
        <v>4BE</v>
      </c>
      <c r="H607" s="1">
        <v>607</v>
      </c>
    </row>
    <row r="608" spans="1:8">
      <c r="A608" s="1" t="s">
        <v>6779</v>
      </c>
      <c r="B608" s="1" t="s">
        <v>6780</v>
      </c>
      <c r="C608" s="1" t="s">
        <v>6781</v>
      </c>
      <c r="D608" s="1" t="s">
        <v>6779</v>
      </c>
      <c r="E608" s="1" t="s">
        <v>6780</v>
      </c>
      <c r="F608" s="1">
        <v>1216</v>
      </c>
      <c r="G608" s="1" t="str">
        <f t="shared" si="9"/>
        <v>4C0</v>
      </c>
      <c r="H608" s="1">
        <v>608</v>
      </c>
    </row>
    <row r="609" spans="1:8">
      <c r="A609" s="1" t="s">
        <v>6782</v>
      </c>
      <c r="B609" s="1" t="s">
        <v>6783</v>
      </c>
      <c r="C609" s="1" t="s">
        <v>6784</v>
      </c>
      <c r="D609" s="1" t="s">
        <v>6782</v>
      </c>
      <c r="E609" s="1" t="s">
        <v>6783</v>
      </c>
      <c r="F609" s="1">
        <v>1218</v>
      </c>
      <c r="G609" s="1" t="str">
        <f t="shared" si="9"/>
        <v>4C2</v>
      </c>
      <c r="H609" s="1">
        <v>609</v>
      </c>
    </row>
    <row r="610" spans="1:8">
      <c r="A610" s="1" t="s">
        <v>6785</v>
      </c>
      <c r="B610" s="1" t="s">
        <v>855</v>
      </c>
      <c r="C610" s="1" t="s">
        <v>269</v>
      </c>
      <c r="D610" s="1" t="s">
        <v>6785</v>
      </c>
      <c r="E610" s="1" t="s">
        <v>855</v>
      </c>
      <c r="F610" s="1">
        <v>1220</v>
      </c>
      <c r="G610" s="1" t="str">
        <f t="shared" si="9"/>
        <v>4C4</v>
      </c>
      <c r="H610" s="1">
        <v>610</v>
      </c>
    </row>
    <row r="611" spans="1:8">
      <c r="A611" s="1" t="s">
        <v>6786</v>
      </c>
      <c r="B611" s="1" t="s">
        <v>856</v>
      </c>
      <c r="C611" s="1" t="s">
        <v>270</v>
      </c>
      <c r="D611" s="1" t="s">
        <v>6786</v>
      </c>
      <c r="E611" s="1" t="s">
        <v>856</v>
      </c>
      <c r="F611" s="1">
        <v>1222</v>
      </c>
      <c r="G611" s="1" t="str">
        <f t="shared" si="9"/>
        <v>4C6</v>
      </c>
      <c r="H611" s="1">
        <v>611</v>
      </c>
    </row>
    <row r="612" spans="1:8">
      <c r="A612" s="1" t="s">
        <v>6787</v>
      </c>
      <c r="B612" s="1" t="s">
        <v>857</v>
      </c>
      <c r="C612" s="1" t="s">
        <v>271</v>
      </c>
      <c r="D612" s="1" t="s">
        <v>6787</v>
      </c>
      <c r="E612" s="1" t="s">
        <v>857</v>
      </c>
      <c r="F612" s="1">
        <v>1224</v>
      </c>
      <c r="G612" s="1" t="str">
        <f t="shared" si="9"/>
        <v>4C8</v>
      </c>
      <c r="H612" s="1">
        <v>612</v>
      </c>
    </row>
    <row r="613" spans="1:8">
      <c r="A613" s="1" t="s">
        <v>6788</v>
      </c>
      <c r="B613" s="1" t="s">
        <v>858</v>
      </c>
      <c r="C613" s="1" t="s">
        <v>272</v>
      </c>
      <c r="D613" s="1" t="s">
        <v>6788</v>
      </c>
      <c r="E613" s="1" t="s">
        <v>858</v>
      </c>
      <c r="F613" s="1">
        <v>1226</v>
      </c>
      <c r="G613" s="1" t="str">
        <f t="shared" si="9"/>
        <v>4CA</v>
      </c>
      <c r="H613" s="1">
        <v>613</v>
      </c>
    </row>
    <row r="614" spans="1:8">
      <c r="A614" s="1" t="s">
        <v>6789</v>
      </c>
      <c r="B614" s="1" t="s">
        <v>859</v>
      </c>
      <c r="C614" s="1" t="s">
        <v>273</v>
      </c>
      <c r="D614" s="1" t="s">
        <v>6789</v>
      </c>
      <c r="E614" s="1" t="s">
        <v>859</v>
      </c>
      <c r="F614" s="1">
        <v>1228</v>
      </c>
      <c r="G614" s="1" t="str">
        <f t="shared" si="9"/>
        <v>4CC</v>
      </c>
      <c r="H614" s="1">
        <v>614</v>
      </c>
    </row>
    <row r="615" spans="1:8">
      <c r="A615" s="1" t="s">
        <v>6790</v>
      </c>
      <c r="B615" s="1" t="s">
        <v>860</v>
      </c>
      <c r="C615" s="1" t="s">
        <v>274</v>
      </c>
      <c r="D615" s="1" t="s">
        <v>6790</v>
      </c>
      <c r="E615" s="1" t="s">
        <v>860</v>
      </c>
      <c r="F615" s="1">
        <v>1230</v>
      </c>
      <c r="G615" s="1" t="str">
        <f t="shared" si="9"/>
        <v>4CE</v>
      </c>
      <c r="H615" s="1">
        <v>615</v>
      </c>
    </row>
    <row r="616" spans="1:8">
      <c r="A616" s="1" t="s">
        <v>6791</v>
      </c>
      <c r="B616" s="1" t="s">
        <v>6792</v>
      </c>
      <c r="C616" s="1" t="s">
        <v>6793</v>
      </c>
      <c r="D616" s="1" t="s">
        <v>6791</v>
      </c>
      <c r="E616" s="1" t="s">
        <v>6792</v>
      </c>
      <c r="F616" s="1">
        <v>1232</v>
      </c>
      <c r="G616" s="1" t="str">
        <f t="shared" si="9"/>
        <v>4D0</v>
      </c>
      <c r="H616" s="1">
        <v>616</v>
      </c>
    </row>
    <row r="617" spans="1:8">
      <c r="A617" s="1" t="s">
        <v>6794</v>
      </c>
      <c r="B617" s="1" t="s">
        <v>6795</v>
      </c>
      <c r="C617" s="1" t="s">
        <v>6796</v>
      </c>
      <c r="D617" s="1" t="s">
        <v>6794</v>
      </c>
      <c r="E617" s="1" t="s">
        <v>6795</v>
      </c>
      <c r="F617" s="1">
        <v>1234</v>
      </c>
      <c r="G617" s="1" t="str">
        <f t="shared" si="9"/>
        <v>4D2</v>
      </c>
      <c r="H617" s="1">
        <v>617</v>
      </c>
    </row>
    <row r="618" spans="1:8">
      <c r="A618" s="1" t="s">
        <v>6797</v>
      </c>
      <c r="B618" s="1" t="s">
        <v>6798</v>
      </c>
      <c r="C618" s="1" t="s">
        <v>6799</v>
      </c>
      <c r="D618" s="1" t="s">
        <v>6797</v>
      </c>
      <c r="E618" s="1" t="s">
        <v>6798</v>
      </c>
      <c r="F618" s="1">
        <v>1236</v>
      </c>
      <c r="G618" s="1" t="str">
        <f t="shared" si="9"/>
        <v>4D4</v>
      </c>
      <c r="H618" s="1">
        <v>618</v>
      </c>
    </row>
    <row r="619" spans="1:8">
      <c r="A619" s="1" t="s">
        <v>6800</v>
      </c>
      <c r="B619" s="1" t="s">
        <v>6801</v>
      </c>
      <c r="C619" s="1" t="s">
        <v>6802</v>
      </c>
      <c r="D619" s="1" t="s">
        <v>6800</v>
      </c>
      <c r="E619" s="1" t="s">
        <v>6801</v>
      </c>
      <c r="F619" s="1">
        <v>1238</v>
      </c>
      <c r="G619" s="1" t="str">
        <f t="shared" si="9"/>
        <v>4D6</v>
      </c>
      <c r="H619" s="1">
        <v>619</v>
      </c>
    </row>
    <row r="620" spans="1:8">
      <c r="A620" s="1" t="s">
        <v>6803</v>
      </c>
      <c r="B620" s="1" t="s">
        <v>6804</v>
      </c>
      <c r="C620" s="1" t="s">
        <v>6805</v>
      </c>
      <c r="D620" s="1" t="s">
        <v>6803</v>
      </c>
      <c r="E620" s="1" t="s">
        <v>6804</v>
      </c>
      <c r="F620" s="1">
        <v>1240</v>
      </c>
      <c r="G620" s="1" t="str">
        <f t="shared" si="9"/>
        <v>4D8</v>
      </c>
      <c r="H620" s="1">
        <v>620</v>
      </c>
    </row>
    <row r="621" spans="1:8">
      <c r="A621" s="1" t="s">
        <v>6806</v>
      </c>
      <c r="B621" s="1" t="s">
        <v>6807</v>
      </c>
      <c r="C621" s="1" t="s">
        <v>6808</v>
      </c>
      <c r="D621" s="1" t="s">
        <v>6806</v>
      </c>
      <c r="E621" s="1" t="s">
        <v>6807</v>
      </c>
      <c r="F621" s="1">
        <v>1242</v>
      </c>
      <c r="G621" s="1" t="str">
        <f t="shared" si="9"/>
        <v>4DA</v>
      </c>
      <c r="H621" s="1">
        <v>621</v>
      </c>
    </row>
    <row r="622" spans="1:8">
      <c r="A622" s="1" t="s">
        <v>6809</v>
      </c>
      <c r="B622" s="1" t="s">
        <v>6810</v>
      </c>
      <c r="C622" s="1" t="s">
        <v>6811</v>
      </c>
      <c r="D622" s="1" t="s">
        <v>6809</v>
      </c>
      <c r="E622" s="1" t="s">
        <v>6810</v>
      </c>
      <c r="F622" s="1">
        <v>1244</v>
      </c>
      <c r="G622" s="1" t="str">
        <f t="shared" si="9"/>
        <v>4DC</v>
      </c>
      <c r="H622" s="1">
        <v>622</v>
      </c>
    </row>
    <row r="623" spans="1:8">
      <c r="A623" s="1" t="s">
        <v>6812</v>
      </c>
      <c r="B623" s="1" t="s">
        <v>6813</v>
      </c>
      <c r="C623" s="1" t="s">
        <v>6814</v>
      </c>
      <c r="D623" s="1" t="s">
        <v>6812</v>
      </c>
      <c r="E623" s="1" t="s">
        <v>6813</v>
      </c>
      <c r="F623" s="1">
        <v>1246</v>
      </c>
      <c r="G623" s="1" t="str">
        <f t="shared" si="9"/>
        <v>4DE</v>
      </c>
      <c r="H623" s="1">
        <v>623</v>
      </c>
    </row>
    <row r="624" spans="1:8">
      <c r="A624" s="1" t="s">
        <v>6815</v>
      </c>
      <c r="B624" s="1" t="s">
        <v>861</v>
      </c>
      <c r="C624" s="1" t="s">
        <v>275</v>
      </c>
      <c r="D624" s="1" t="s">
        <v>6815</v>
      </c>
      <c r="E624" s="1" t="s">
        <v>861</v>
      </c>
      <c r="F624" s="1">
        <v>1248</v>
      </c>
      <c r="G624" s="1" t="str">
        <f t="shared" si="9"/>
        <v>4E0</v>
      </c>
      <c r="H624" s="1">
        <v>624</v>
      </c>
    </row>
    <row r="625" spans="1:8">
      <c r="A625" s="1" t="s">
        <v>6816</v>
      </c>
      <c r="B625" s="1" t="s">
        <v>862</v>
      </c>
      <c r="C625" s="1" t="s">
        <v>276</v>
      </c>
      <c r="D625" s="1" t="s">
        <v>6816</v>
      </c>
      <c r="E625" s="1" t="s">
        <v>862</v>
      </c>
      <c r="F625" s="1">
        <v>1250</v>
      </c>
      <c r="G625" s="1" t="str">
        <f t="shared" si="9"/>
        <v>4E2</v>
      </c>
      <c r="H625" s="1">
        <v>625</v>
      </c>
    </row>
    <row r="626" spans="1:8">
      <c r="A626" s="1" t="s">
        <v>6817</v>
      </c>
      <c r="B626" s="1" t="s">
        <v>6818</v>
      </c>
      <c r="C626" s="1" t="s">
        <v>6819</v>
      </c>
      <c r="D626" s="1" t="s">
        <v>6817</v>
      </c>
      <c r="E626" s="1" t="s">
        <v>6818</v>
      </c>
      <c r="F626" s="1">
        <v>1252</v>
      </c>
      <c r="G626" s="1" t="str">
        <f t="shared" si="9"/>
        <v>4E4</v>
      </c>
      <c r="H626" s="1">
        <v>626</v>
      </c>
    </row>
    <row r="627" spans="1:8">
      <c r="A627" s="1" t="s">
        <v>6820</v>
      </c>
      <c r="B627" s="1" t="s">
        <v>863</v>
      </c>
      <c r="C627" s="1" t="s">
        <v>277</v>
      </c>
      <c r="D627" s="1" t="s">
        <v>6820</v>
      </c>
      <c r="E627" s="1" t="s">
        <v>863</v>
      </c>
      <c r="F627" s="1">
        <v>1254</v>
      </c>
      <c r="G627" s="1" t="str">
        <f t="shared" si="9"/>
        <v>4E6</v>
      </c>
      <c r="H627" s="1">
        <v>627</v>
      </c>
    </row>
    <row r="628" spans="1:8">
      <c r="A628" s="1" t="s">
        <v>6821</v>
      </c>
      <c r="B628" s="1" t="s">
        <v>864</v>
      </c>
      <c r="C628" s="1" t="s">
        <v>278</v>
      </c>
      <c r="D628" s="1" t="s">
        <v>6821</v>
      </c>
      <c r="E628" s="1" t="s">
        <v>864</v>
      </c>
      <c r="F628" s="1">
        <v>1256</v>
      </c>
      <c r="G628" s="1" t="str">
        <f t="shared" si="9"/>
        <v>4E8</v>
      </c>
      <c r="H628" s="1">
        <v>628</v>
      </c>
    </row>
    <row r="629" spans="1:8">
      <c r="A629" s="1" t="s">
        <v>6822</v>
      </c>
      <c r="B629" s="1" t="s">
        <v>6823</v>
      </c>
      <c r="C629" s="1" t="s">
        <v>6824</v>
      </c>
      <c r="D629" s="1" t="s">
        <v>6822</v>
      </c>
      <c r="E629" s="1" t="s">
        <v>6823</v>
      </c>
      <c r="F629" s="1">
        <v>1258</v>
      </c>
      <c r="G629" s="1" t="str">
        <f t="shared" si="9"/>
        <v>4EA</v>
      </c>
      <c r="H629" s="1">
        <v>629</v>
      </c>
    </row>
    <row r="630" spans="1:8">
      <c r="A630" s="1" t="s">
        <v>6825</v>
      </c>
      <c r="B630" s="1" t="s">
        <v>6826</v>
      </c>
      <c r="C630" s="1" t="s">
        <v>6827</v>
      </c>
      <c r="D630" s="1" t="s">
        <v>6825</v>
      </c>
      <c r="E630" s="1" t="s">
        <v>6826</v>
      </c>
      <c r="F630" s="1">
        <v>1260</v>
      </c>
      <c r="G630" s="1" t="str">
        <f t="shared" si="9"/>
        <v>4EC</v>
      </c>
      <c r="H630" s="1">
        <v>630</v>
      </c>
    </row>
    <row r="631" spans="1:8">
      <c r="A631" s="1" t="s">
        <v>6828</v>
      </c>
      <c r="B631" s="1" t="s">
        <v>6829</v>
      </c>
      <c r="C631" s="1" t="s">
        <v>6830</v>
      </c>
      <c r="D631" s="1" t="s">
        <v>6828</v>
      </c>
      <c r="E631" s="1" t="s">
        <v>6829</v>
      </c>
      <c r="F631" s="1">
        <v>1262</v>
      </c>
      <c r="G631" s="1" t="str">
        <f t="shared" si="9"/>
        <v>4EE</v>
      </c>
      <c r="H631" s="1">
        <v>631</v>
      </c>
    </row>
    <row r="632" spans="1:8">
      <c r="A632" s="1" t="s">
        <v>6831</v>
      </c>
      <c r="B632" s="1" t="s">
        <v>6832</v>
      </c>
      <c r="C632" s="1" t="s">
        <v>6833</v>
      </c>
      <c r="D632" s="1" t="s">
        <v>6831</v>
      </c>
      <c r="E632" s="1" t="s">
        <v>6832</v>
      </c>
      <c r="F632" s="1">
        <v>1264</v>
      </c>
      <c r="G632" s="1" t="str">
        <f t="shared" si="9"/>
        <v>4F0</v>
      </c>
      <c r="H632" s="1">
        <v>632</v>
      </c>
    </row>
    <row r="633" spans="1:8">
      <c r="A633" s="1" t="s">
        <v>6834</v>
      </c>
      <c r="B633" s="1" t="s">
        <v>865</v>
      </c>
      <c r="C633" s="1" t="s">
        <v>279</v>
      </c>
      <c r="D633" s="1" t="s">
        <v>6834</v>
      </c>
      <c r="E633" s="1" t="s">
        <v>865</v>
      </c>
      <c r="F633" s="1">
        <v>1266</v>
      </c>
      <c r="G633" s="1" t="str">
        <f t="shared" si="9"/>
        <v>4F2</v>
      </c>
      <c r="H633" s="1">
        <v>633</v>
      </c>
    </row>
    <row r="634" spans="1:8">
      <c r="A634" s="1" t="s">
        <v>6835</v>
      </c>
      <c r="B634" s="1" t="s">
        <v>866</v>
      </c>
      <c r="C634" s="1" t="s">
        <v>280</v>
      </c>
      <c r="D634" s="1" t="s">
        <v>6835</v>
      </c>
      <c r="E634" s="1" t="s">
        <v>866</v>
      </c>
      <c r="F634" s="1">
        <v>1268</v>
      </c>
      <c r="G634" s="1" t="str">
        <f t="shared" si="9"/>
        <v>4F4</v>
      </c>
      <c r="H634" s="1">
        <v>634</v>
      </c>
    </row>
    <row r="635" spans="1:8">
      <c r="A635" s="1" t="s">
        <v>6836</v>
      </c>
      <c r="B635" s="1" t="s">
        <v>867</v>
      </c>
      <c r="C635" s="1" t="s">
        <v>281</v>
      </c>
      <c r="D635" s="1" t="s">
        <v>6836</v>
      </c>
      <c r="E635" s="1" t="s">
        <v>867</v>
      </c>
      <c r="F635" s="1">
        <v>1270</v>
      </c>
      <c r="G635" s="1" t="str">
        <f t="shared" si="9"/>
        <v>4F6</v>
      </c>
      <c r="H635" s="1">
        <v>635</v>
      </c>
    </row>
    <row r="636" spans="1:8">
      <c r="A636" s="1" t="s">
        <v>6837</v>
      </c>
      <c r="B636" s="1" t="s">
        <v>868</v>
      </c>
      <c r="C636" s="1" t="s">
        <v>282</v>
      </c>
      <c r="D636" s="1" t="s">
        <v>6837</v>
      </c>
      <c r="E636" s="1" t="s">
        <v>868</v>
      </c>
      <c r="F636" s="1">
        <v>1272</v>
      </c>
      <c r="G636" s="1" t="str">
        <f t="shared" si="9"/>
        <v>4F8</v>
      </c>
      <c r="H636" s="1">
        <v>636</v>
      </c>
    </row>
    <row r="637" spans="1:8">
      <c r="A637" s="1" t="s">
        <v>6838</v>
      </c>
      <c r="B637" s="1" t="s">
        <v>869</v>
      </c>
      <c r="C637" s="1" t="s">
        <v>283</v>
      </c>
      <c r="D637" s="1" t="s">
        <v>6838</v>
      </c>
      <c r="E637" s="1" t="s">
        <v>869</v>
      </c>
      <c r="F637" s="1">
        <v>1274</v>
      </c>
      <c r="G637" s="1" t="str">
        <f t="shared" si="9"/>
        <v>4FA</v>
      </c>
      <c r="H637" s="1">
        <v>637</v>
      </c>
    </row>
    <row r="638" spans="1:8">
      <c r="A638" s="1" t="s">
        <v>6839</v>
      </c>
      <c r="B638" s="1" t="s">
        <v>6840</v>
      </c>
      <c r="C638" s="1" t="s">
        <v>6841</v>
      </c>
      <c r="D638" s="1" t="s">
        <v>6839</v>
      </c>
      <c r="E638" s="1" t="s">
        <v>6840</v>
      </c>
      <c r="F638" s="1">
        <v>1276</v>
      </c>
      <c r="G638" s="1" t="str">
        <f t="shared" si="9"/>
        <v>4FC</v>
      </c>
      <c r="H638" s="1">
        <v>638</v>
      </c>
    </row>
    <row r="639" spans="1:8">
      <c r="A639" s="1" t="s">
        <v>6842</v>
      </c>
      <c r="B639" s="1" t="s">
        <v>6843</v>
      </c>
      <c r="C639" s="1" t="s">
        <v>6844</v>
      </c>
      <c r="D639" s="1" t="s">
        <v>6842</v>
      </c>
      <c r="E639" s="1" t="s">
        <v>6843</v>
      </c>
      <c r="F639" s="1">
        <v>1278</v>
      </c>
      <c r="G639" s="1" t="str">
        <f t="shared" si="9"/>
        <v>4FE</v>
      </c>
      <c r="H639" s="1">
        <v>639</v>
      </c>
    </row>
    <row r="640" spans="1:8">
      <c r="A640" s="1" t="s">
        <v>6845</v>
      </c>
      <c r="B640" s="1" t="s">
        <v>6846</v>
      </c>
      <c r="C640" s="1" t="s">
        <v>6847</v>
      </c>
      <c r="D640" s="1" t="s">
        <v>6845</v>
      </c>
      <c r="E640" s="1" t="s">
        <v>6846</v>
      </c>
      <c r="F640" s="1">
        <v>1280</v>
      </c>
      <c r="G640" s="1" t="str">
        <f t="shared" si="9"/>
        <v>500</v>
      </c>
      <c r="H640" s="1">
        <v>640</v>
      </c>
    </row>
    <row r="641" spans="1:8">
      <c r="A641" s="1" t="s">
        <v>6848</v>
      </c>
      <c r="B641" s="1" t="s">
        <v>870</v>
      </c>
      <c r="C641" s="1" t="s">
        <v>284</v>
      </c>
      <c r="D641" s="1" t="s">
        <v>6848</v>
      </c>
      <c r="E641" s="1" t="s">
        <v>870</v>
      </c>
      <c r="F641" s="1">
        <v>1282</v>
      </c>
      <c r="G641" s="1" t="str">
        <f t="shared" si="9"/>
        <v>502</v>
      </c>
      <c r="H641" s="1">
        <v>641</v>
      </c>
    </row>
    <row r="642" spans="1:8">
      <c r="A642" s="1" t="s">
        <v>6849</v>
      </c>
      <c r="B642" s="1" t="s">
        <v>871</v>
      </c>
      <c r="C642" s="1" t="s">
        <v>285</v>
      </c>
      <c r="D642" s="1" t="s">
        <v>6849</v>
      </c>
      <c r="E642" s="1" t="s">
        <v>871</v>
      </c>
      <c r="F642" s="1">
        <v>1284</v>
      </c>
      <c r="G642" s="1" t="str">
        <f t="shared" ref="G642:G705" si="10">DEC2HEX(F642,3)</f>
        <v>504</v>
      </c>
      <c r="H642" s="1">
        <v>642</v>
      </c>
    </row>
    <row r="643" spans="1:8">
      <c r="A643" s="1" t="s">
        <v>6850</v>
      </c>
      <c r="B643" s="1" t="s">
        <v>6851</v>
      </c>
      <c r="C643" s="1" t="s">
        <v>6852</v>
      </c>
      <c r="D643" s="1" t="s">
        <v>6850</v>
      </c>
      <c r="E643" s="1" t="s">
        <v>6851</v>
      </c>
      <c r="F643" s="1">
        <v>1286</v>
      </c>
      <c r="G643" s="1" t="str">
        <f t="shared" si="10"/>
        <v>506</v>
      </c>
      <c r="H643" s="1">
        <v>643</v>
      </c>
    </row>
    <row r="644" spans="1:8">
      <c r="A644" s="1" t="s">
        <v>6853</v>
      </c>
      <c r="B644" s="1" t="s">
        <v>6854</v>
      </c>
      <c r="C644" s="1" t="s">
        <v>6855</v>
      </c>
      <c r="D644" s="1" t="s">
        <v>6853</v>
      </c>
      <c r="E644" s="1" t="s">
        <v>6854</v>
      </c>
      <c r="F644" s="1">
        <v>1288</v>
      </c>
      <c r="G644" s="1" t="str">
        <f t="shared" si="10"/>
        <v>508</v>
      </c>
      <c r="H644" s="1">
        <v>644</v>
      </c>
    </row>
    <row r="645" spans="1:8">
      <c r="A645" s="1" t="s">
        <v>6856</v>
      </c>
      <c r="B645" s="1" t="s">
        <v>872</v>
      </c>
      <c r="C645" s="1" t="s">
        <v>286</v>
      </c>
      <c r="D645" s="1" t="s">
        <v>6856</v>
      </c>
      <c r="E645" s="1" t="s">
        <v>872</v>
      </c>
      <c r="F645" s="1">
        <v>1290</v>
      </c>
      <c r="G645" s="1" t="str">
        <f t="shared" si="10"/>
        <v>50A</v>
      </c>
      <c r="H645" s="1">
        <v>645</v>
      </c>
    </row>
    <row r="646" spans="1:8">
      <c r="A646" s="1" t="s">
        <v>6857</v>
      </c>
      <c r="B646" s="1" t="s">
        <v>6858</v>
      </c>
      <c r="C646" s="1" t="s">
        <v>6859</v>
      </c>
      <c r="D646" s="1" t="s">
        <v>6857</v>
      </c>
      <c r="E646" s="1" t="s">
        <v>6858</v>
      </c>
      <c r="F646" s="1">
        <v>1292</v>
      </c>
      <c r="G646" s="1" t="str">
        <f t="shared" si="10"/>
        <v>50C</v>
      </c>
      <c r="H646" s="1">
        <v>646</v>
      </c>
    </row>
    <row r="647" spans="1:8">
      <c r="A647" s="1" t="s">
        <v>6860</v>
      </c>
      <c r="B647" s="1" t="s">
        <v>6861</v>
      </c>
      <c r="C647" s="1" t="s">
        <v>6862</v>
      </c>
      <c r="D647" s="1" t="s">
        <v>6860</v>
      </c>
      <c r="E647" s="1" t="s">
        <v>6861</v>
      </c>
      <c r="F647" s="1">
        <v>1294</v>
      </c>
      <c r="G647" s="1" t="str">
        <f t="shared" si="10"/>
        <v>50E</v>
      </c>
      <c r="H647" s="1">
        <v>647</v>
      </c>
    </row>
    <row r="648" spans="1:8">
      <c r="A648" s="1" t="s">
        <v>6863</v>
      </c>
      <c r="B648" s="1" t="s">
        <v>873</v>
      </c>
      <c r="C648" s="1" t="s">
        <v>287</v>
      </c>
      <c r="D648" s="1" t="s">
        <v>6863</v>
      </c>
      <c r="E648" s="1" t="s">
        <v>873</v>
      </c>
      <c r="F648" s="1">
        <v>1296</v>
      </c>
      <c r="G648" s="1" t="str">
        <f t="shared" si="10"/>
        <v>510</v>
      </c>
      <c r="H648" s="1">
        <v>648</v>
      </c>
    </row>
    <row r="649" spans="1:8">
      <c r="A649" s="1" t="s">
        <v>6864</v>
      </c>
      <c r="B649" s="1" t="s">
        <v>6865</v>
      </c>
      <c r="C649" s="1" t="s">
        <v>6866</v>
      </c>
      <c r="D649" s="1" t="s">
        <v>6864</v>
      </c>
      <c r="E649" s="1" t="s">
        <v>6865</v>
      </c>
      <c r="F649" s="1">
        <v>1298</v>
      </c>
      <c r="G649" s="1" t="str">
        <f t="shared" si="10"/>
        <v>512</v>
      </c>
      <c r="H649" s="1">
        <v>649</v>
      </c>
    </row>
    <row r="650" spans="1:8">
      <c r="A650" s="1" t="s">
        <v>6867</v>
      </c>
      <c r="B650" s="1" t="s">
        <v>874</v>
      </c>
      <c r="C650" s="1" t="s">
        <v>288</v>
      </c>
      <c r="D650" s="1" t="s">
        <v>6867</v>
      </c>
      <c r="E650" s="1" t="s">
        <v>874</v>
      </c>
      <c r="F650" s="1">
        <v>1300</v>
      </c>
      <c r="G650" s="1" t="str">
        <f t="shared" si="10"/>
        <v>514</v>
      </c>
      <c r="H650" s="1">
        <v>650</v>
      </c>
    </row>
    <row r="651" spans="1:8">
      <c r="A651" s="1" t="s">
        <v>6868</v>
      </c>
      <c r="B651" s="1" t="s">
        <v>875</v>
      </c>
      <c r="C651" s="1" t="s">
        <v>289</v>
      </c>
      <c r="D651" s="1" t="s">
        <v>6868</v>
      </c>
      <c r="E651" s="1" t="s">
        <v>875</v>
      </c>
      <c r="F651" s="1">
        <v>1302</v>
      </c>
      <c r="G651" s="1" t="str">
        <f t="shared" si="10"/>
        <v>516</v>
      </c>
      <c r="H651" s="1">
        <v>651</v>
      </c>
    </row>
    <row r="652" spans="1:8">
      <c r="A652" s="1" t="s">
        <v>6869</v>
      </c>
      <c r="B652" s="1" t="s">
        <v>876</v>
      </c>
      <c r="C652" s="1" t="s">
        <v>290</v>
      </c>
      <c r="D652" s="1" t="s">
        <v>6869</v>
      </c>
      <c r="E652" s="1" t="s">
        <v>876</v>
      </c>
      <c r="F652" s="1">
        <v>1304</v>
      </c>
      <c r="G652" s="1" t="str">
        <f t="shared" si="10"/>
        <v>518</v>
      </c>
      <c r="H652" s="1">
        <v>652</v>
      </c>
    </row>
    <row r="653" spans="1:8">
      <c r="A653" s="1" t="s">
        <v>6870</v>
      </c>
      <c r="B653" s="1" t="s">
        <v>877</v>
      </c>
      <c r="C653" s="1" t="s">
        <v>291</v>
      </c>
      <c r="D653" s="1" t="s">
        <v>6870</v>
      </c>
      <c r="E653" s="1" t="s">
        <v>877</v>
      </c>
      <c r="F653" s="1">
        <v>1306</v>
      </c>
      <c r="G653" s="1" t="str">
        <f t="shared" si="10"/>
        <v>51A</v>
      </c>
      <c r="H653" s="1">
        <v>653</v>
      </c>
    </row>
    <row r="654" spans="1:8">
      <c r="A654" s="1" t="s">
        <v>6871</v>
      </c>
      <c r="B654" s="1" t="s">
        <v>878</v>
      </c>
      <c r="C654" s="1" t="s">
        <v>292</v>
      </c>
      <c r="D654" s="1" t="s">
        <v>6871</v>
      </c>
      <c r="E654" s="1" t="s">
        <v>878</v>
      </c>
      <c r="F654" s="1">
        <v>1308</v>
      </c>
      <c r="G654" s="1" t="str">
        <f t="shared" si="10"/>
        <v>51C</v>
      </c>
      <c r="H654" s="1">
        <v>654</v>
      </c>
    </row>
    <row r="655" spans="1:8">
      <c r="A655" s="1" t="s">
        <v>6872</v>
      </c>
      <c r="B655" s="1" t="s">
        <v>879</v>
      </c>
      <c r="C655" s="1" t="s">
        <v>293</v>
      </c>
      <c r="D655" s="1" t="s">
        <v>6872</v>
      </c>
      <c r="E655" s="1" t="s">
        <v>879</v>
      </c>
      <c r="F655" s="1">
        <v>1310</v>
      </c>
      <c r="G655" s="1" t="str">
        <f t="shared" si="10"/>
        <v>51E</v>
      </c>
      <c r="H655" s="1">
        <v>655</v>
      </c>
    </row>
    <row r="656" spans="1:8">
      <c r="A656" s="1" t="s">
        <v>6873</v>
      </c>
      <c r="B656" s="1" t="s">
        <v>880</v>
      </c>
      <c r="C656" s="1" t="s">
        <v>294</v>
      </c>
      <c r="D656" s="1" t="s">
        <v>6873</v>
      </c>
      <c r="E656" s="1" t="s">
        <v>880</v>
      </c>
      <c r="F656" s="1">
        <v>1312</v>
      </c>
      <c r="G656" s="1" t="str">
        <f t="shared" si="10"/>
        <v>520</v>
      </c>
      <c r="H656" s="1">
        <v>656</v>
      </c>
    </row>
    <row r="657" spans="1:8">
      <c r="A657" s="1" t="s">
        <v>6874</v>
      </c>
      <c r="B657" s="1" t="s">
        <v>881</v>
      </c>
      <c r="C657" s="1" t="s">
        <v>295</v>
      </c>
      <c r="D657" s="1" t="s">
        <v>6874</v>
      </c>
      <c r="E657" s="1" t="s">
        <v>881</v>
      </c>
      <c r="F657" s="1">
        <v>1314</v>
      </c>
      <c r="G657" s="1" t="str">
        <f t="shared" si="10"/>
        <v>522</v>
      </c>
      <c r="H657" s="1">
        <v>657</v>
      </c>
    </row>
    <row r="658" spans="1:8">
      <c r="A658" s="1" t="s">
        <v>6875</v>
      </c>
      <c r="B658" s="1" t="s">
        <v>882</v>
      </c>
      <c r="C658" s="1" t="s">
        <v>296</v>
      </c>
      <c r="D658" s="1" t="s">
        <v>6875</v>
      </c>
      <c r="E658" s="1" t="s">
        <v>882</v>
      </c>
      <c r="F658" s="1">
        <v>1316</v>
      </c>
      <c r="G658" s="1" t="str">
        <f t="shared" si="10"/>
        <v>524</v>
      </c>
      <c r="H658" s="1">
        <v>658</v>
      </c>
    </row>
    <row r="659" spans="1:8">
      <c r="A659" s="1" t="s">
        <v>6876</v>
      </c>
      <c r="B659" s="1" t="s">
        <v>6877</v>
      </c>
      <c r="C659" s="1" t="s">
        <v>6878</v>
      </c>
      <c r="D659" s="1" t="s">
        <v>6876</v>
      </c>
      <c r="E659" s="1" t="s">
        <v>6877</v>
      </c>
      <c r="F659" s="1">
        <v>1318</v>
      </c>
      <c r="G659" s="1" t="str">
        <f t="shared" si="10"/>
        <v>526</v>
      </c>
      <c r="H659" s="1">
        <v>659</v>
      </c>
    </row>
    <row r="660" spans="1:8">
      <c r="A660" s="1" t="s">
        <v>6879</v>
      </c>
      <c r="B660" s="1" t="s">
        <v>6880</v>
      </c>
      <c r="C660" s="1" t="s">
        <v>6881</v>
      </c>
      <c r="D660" s="1" t="s">
        <v>6879</v>
      </c>
      <c r="E660" s="1" t="s">
        <v>6880</v>
      </c>
      <c r="F660" s="1">
        <v>1320</v>
      </c>
      <c r="G660" s="1" t="str">
        <f t="shared" si="10"/>
        <v>528</v>
      </c>
      <c r="H660" s="1">
        <v>660</v>
      </c>
    </row>
    <row r="661" spans="1:8">
      <c r="A661" s="1" t="s">
        <v>6882</v>
      </c>
      <c r="B661" s="1" t="s">
        <v>883</v>
      </c>
      <c r="C661" s="1" t="s">
        <v>297</v>
      </c>
      <c r="D661" s="1" t="s">
        <v>6882</v>
      </c>
      <c r="E661" s="1" t="s">
        <v>883</v>
      </c>
      <c r="F661" s="1">
        <v>1322</v>
      </c>
      <c r="G661" s="1" t="str">
        <f t="shared" si="10"/>
        <v>52A</v>
      </c>
      <c r="H661" s="1">
        <v>661</v>
      </c>
    </row>
    <row r="662" spans="1:8">
      <c r="A662" s="1" t="s">
        <v>6883</v>
      </c>
      <c r="B662" s="1" t="s">
        <v>884</v>
      </c>
      <c r="C662" s="1" t="s">
        <v>298</v>
      </c>
      <c r="D662" s="1" t="s">
        <v>6883</v>
      </c>
      <c r="E662" s="1" t="s">
        <v>884</v>
      </c>
      <c r="F662" s="1">
        <v>1324</v>
      </c>
      <c r="G662" s="1" t="str">
        <f t="shared" si="10"/>
        <v>52C</v>
      </c>
      <c r="H662" s="1">
        <v>662</v>
      </c>
    </row>
    <row r="663" spans="1:8">
      <c r="A663" s="1" t="s">
        <v>6884</v>
      </c>
      <c r="B663" s="1" t="s">
        <v>885</v>
      </c>
      <c r="C663" s="1" t="s">
        <v>299</v>
      </c>
      <c r="D663" s="1" t="s">
        <v>6884</v>
      </c>
      <c r="E663" s="1" t="s">
        <v>885</v>
      </c>
      <c r="F663" s="1">
        <v>1326</v>
      </c>
      <c r="G663" s="1" t="str">
        <f t="shared" si="10"/>
        <v>52E</v>
      </c>
      <c r="H663" s="1">
        <v>663</v>
      </c>
    </row>
    <row r="664" spans="1:8">
      <c r="A664" s="1" t="s">
        <v>6885</v>
      </c>
      <c r="B664" s="1" t="s">
        <v>886</v>
      </c>
      <c r="C664" s="1" t="s">
        <v>300</v>
      </c>
      <c r="D664" s="1" t="s">
        <v>6885</v>
      </c>
      <c r="E664" s="1" t="s">
        <v>886</v>
      </c>
      <c r="F664" s="1">
        <v>1328</v>
      </c>
      <c r="G664" s="1" t="str">
        <f t="shared" si="10"/>
        <v>530</v>
      </c>
      <c r="H664" s="1">
        <v>664</v>
      </c>
    </row>
    <row r="665" spans="1:8">
      <c r="A665" s="1" t="s">
        <v>6886</v>
      </c>
      <c r="B665" s="1" t="s">
        <v>887</v>
      </c>
      <c r="C665" s="1" t="s">
        <v>301</v>
      </c>
      <c r="D665" s="1" t="s">
        <v>6886</v>
      </c>
      <c r="E665" s="1" t="s">
        <v>887</v>
      </c>
      <c r="F665" s="1">
        <v>1330</v>
      </c>
      <c r="G665" s="1" t="str">
        <f t="shared" si="10"/>
        <v>532</v>
      </c>
      <c r="H665" s="1">
        <v>665</v>
      </c>
    </row>
    <row r="666" spans="1:8">
      <c r="A666" s="1" t="s">
        <v>6887</v>
      </c>
      <c r="B666" s="1" t="s">
        <v>888</v>
      </c>
      <c r="C666" s="1" t="s">
        <v>302</v>
      </c>
      <c r="D666" s="1" t="s">
        <v>6887</v>
      </c>
      <c r="E666" s="1" t="s">
        <v>888</v>
      </c>
      <c r="F666" s="1">
        <v>1332</v>
      </c>
      <c r="G666" s="1" t="str">
        <f t="shared" si="10"/>
        <v>534</v>
      </c>
      <c r="H666" s="1">
        <v>666</v>
      </c>
    </row>
    <row r="667" spans="1:8">
      <c r="A667" s="1" t="s">
        <v>6888</v>
      </c>
      <c r="B667" s="1" t="s">
        <v>889</v>
      </c>
      <c r="C667" s="1" t="s">
        <v>303</v>
      </c>
      <c r="D667" s="1" t="s">
        <v>6888</v>
      </c>
      <c r="E667" s="1" t="s">
        <v>889</v>
      </c>
      <c r="F667" s="1">
        <v>1334</v>
      </c>
      <c r="G667" s="1" t="str">
        <f t="shared" si="10"/>
        <v>536</v>
      </c>
      <c r="H667" s="1">
        <v>667</v>
      </c>
    </row>
    <row r="668" spans="1:8">
      <c r="A668" s="1" t="s">
        <v>6889</v>
      </c>
      <c r="B668" s="1" t="s">
        <v>890</v>
      </c>
      <c r="C668" s="1" t="s">
        <v>304</v>
      </c>
      <c r="D668" s="1" t="s">
        <v>6889</v>
      </c>
      <c r="E668" s="1" t="s">
        <v>890</v>
      </c>
      <c r="F668" s="1">
        <v>1336</v>
      </c>
      <c r="G668" s="1" t="str">
        <f t="shared" si="10"/>
        <v>538</v>
      </c>
      <c r="H668" s="1">
        <v>668</v>
      </c>
    </row>
    <row r="669" spans="1:8">
      <c r="A669" s="1" t="s">
        <v>6890</v>
      </c>
      <c r="B669" s="1" t="s">
        <v>891</v>
      </c>
      <c r="C669" s="1" t="s">
        <v>305</v>
      </c>
      <c r="D669" s="1" t="s">
        <v>6890</v>
      </c>
      <c r="E669" s="1" t="s">
        <v>891</v>
      </c>
      <c r="F669" s="1">
        <v>1338</v>
      </c>
      <c r="G669" s="1" t="str">
        <f t="shared" si="10"/>
        <v>53A</v>
      </c>
      <c r="H669" s="1">
        <v>669</v>
      </c>
    </row>
    <row r="670" spans="1:8">
      <c r="A670" s="1" t="s">
        <v>6891</v>
      </c>
      <c r="B670" s="1" t="s">
        <v>892</v>
      </c>
      <c r="C670" s="1" t="s">
        <v>306</v>
      </c>
      <c r="D670" s="1" t="s">
        <v>6891</v>
      </c>
      <c r="E670" s="1" t="s">
        <v>892</v>
      </c>
      <c r="F670" s="1">
        <v>1340</v>
      </c>
      <c r="G670" s="1" t="str">
        <f t="shared" si="10"/>
        <v>53C</v>
      </c>
      <c r="H670" s="1">
        <v>670</v>
      </c>
    </row>
    <row r="671" spans="1:8">
      <c r="A671" s="1" t="s">
        <v>6892</v>
      </c>
      <c r="B671" s="1" t="s">
        <v>893</v>
      </c>
      <c r="C671" s="1" t="s">
        <v>307</v>
      </c>
      <c r="D671" s="1" t="s">
        <v>6892</v>
      </c>
      <c r="E671" s="1" t="s">
        <v>893</v>
      </c>
      <c r="F671" s="1">
        <v>1342</v>
      </c>
      <c r="G671" s="1" t="str">
        <f t="shared" si="10"/>
        <v>53E</v>
      </c>
      <c r="H671" s="1">
        <v>671</v>
      </c>
    </row>
    <row r="672" spans="1:8">
      <c r="A672" s="1" t="s">
        <v>6893</v>
      </c>
      <c r="B672" s="1" t="s">
        <v>894</v>
      </c>
      <c r="C672" s="1" t="s">
        <v>308</v>
      </c>
      <c r="D672" s="1" t="s">
        <v>6893</v>
      </c>
      <c r="E672" s="1" t="s">
        <v>894</v>
      </c>
      <c r="F672" s="1">
        <v>1344</v>
      </c>
      <c r="G672" s="1" t="str">
        <f t="shared" si="10"/>
        <v>540</v>
      </c>
      <c r="H672" s="1">
        <v>672</v>
      </c>
    </row>
    <row r="673" spans="1:8">
      <c r="A673" s="1" t="s">
        <v>6894</v>
      </c>
      <c r="B673" s="1" t="s">
        <v>895</v>
      </c>
      <c r="C673" s="1" t="s">
        <v>309</v>
      </c>
      <c r="D673" s="1" t="s">
        <v>6894</v>
      </c>
      <c r="E673" s="1" t="s">
        <v>895</v>
      </c>
      <c r="F673" s="1">
        <v>1346</v>
      </c>
      <c r="G673" s="1" t="str">
        <f t="shared" si="10"/>
        <v>542</v>
      </c>
      <c r="H673" s="1">
        <v>673</v>
      </c>
    </row>
    <row r="674" spans="1:8">
      <c r="A674" s="1" t="s">
        <v>6895</v>
      </c>
      <c r="B674" s="1" t="s">
        <v>6896</v>
      </c>
      <c r="C674" s="1" t="s">
        <v>6897</v>
      </c>
      <c r="D674" s="1" t="s">
        <v>6895</v>
      </c>
      <c r="E674" s="1" t="s">
        <v>6896</v>
      </c>
      <c r="F674" s="1">
        <v>1348</v>
      </c>
      <c r="G674" s="1" t="str">
        <f t="shared" si="10"/>
        <v>544</v>
      </c>
      <c r="H674" s="1">
        <v>674</v>
      </c>
    </row>
    <row r="675" spans="1:8">
      <c r="A675" s="1" t="s">
        <v>6898</v>
      </c>
      <c r="B675" s="1" t="s">
        <v>6899</v>
      </c>
      <c r="C675" s="1" t="s">
        <v>6900</v>
      </c>
      <c r="D675" s="1" t="s">
        <v>6898</v>
      </c>
      <c r="E675" s="1" t="s">
        <v>6899</v>
      </c>
      <c r="F675" s="1">
        <v>1350</v>
      </c>
      <c r="G675" s="1" t="str">
        <f t="shared" si="10"/>
        <v>546</v>
      </c>
      <c r="H675" s="1">
        <v>675</v>
      </c>
    </row>
    <row r="676" spans="1:8">
      <c r="A676" s="1" t="s">
        <v>6901</v>
      </c>
      <c r="B676" s="1" t="s">
        <v>6902</v>
      </c>
      <c r="C676" s="1" t="s">
        <v>6903</v>
      </c>
      <c r="D676" s="1" t="s">
        <v>6901</v>
      </c>
      <c r="E676" s="1" t="s">
        <v>6902</v>
      </c>
      <c r="F676" s="1">
        <v>1352</v>
      </c>
      <c r="G676" s="1" t="str">
        <f t="shared" si="10"/>
        <v>548</v>
      </c>
      <c r="H676" s="1">
        <v>676</v>
      </c>
    </row>
    <row r="677" spans="1:8">
      <c r="A677" s="1" t="s">
        <v>6904</v>
      </c>
      <c r="B677" s="1" t="s">
        <v>6905</v>
      </c>
      <c r="C677" s="1" t="s">
        <v>6906</v>
      </c>
      <c r="D677" s="1" t="s">
        <v>6904</v>
      </c>
      <c r="E677" s="1" t="s">
        <v>6905</v>
      </c>
      <c r="F677" s="1">
        <v>1354</v>
      </c>
      <c r="G677" s="1" t="str">
        <f t="shared" si="10"/>
        <v>54A</v>
      </c>
      <c r="H677" s="1">
        <v>677</v>
      </c>
    </row>
    <row r="678" spans="1:8">
      <c r="A678" s="1" t="s">
        <v>6907</v>
      </c>
      <c r="B678" s="1" t="s">
        <v>6908</v>
      </c>
      <c r="C678" s="1" t="s">
        <v>6909</v>
      </c>
      <c r="D678" s="1" t="s">
        <v>6907</v>
      </c>
      <c r="E678" s="1" t="s">
        <v>6908</v>
      </c>
      <c r="F678" s="1">
        <v>1356</v>
      </c>
      <c r="G678" s="1" t="str">
        <f t="shared" si="10"/>
        <v>54C</v>
      </c>
      <c r="H678" s="1">
        <v>678</v>
      </c>
    </row>
    <row r="679" spans="1:8">
      <c r="A679" s="1" t="s">
        <v>6910</v>
      </c>
      <c r="B679" s="1" t="s">
        <v>6911</v>
      </c>
      <c r="C679" s="1" t="s">
        <v>6912</v>
      </c>
      <c r="D679" s="1" t="s">
        <v>6910</v>
      </c>
      <c r="E679" s="1" t="s">
        <v>6911</v>
      </c>
      <c r="F679" s="1">
        <v>1358</v>
      </c>
      <c r="G679" s="1" t="str">
        <f t="shared" si="10"/>
        <v>54E</v>
      </c>
      <c r="H679" s="1">
        <v>679</v>
      </c>
    </row>
    <row r="680" spans="1:8">
      <c r="A680" s="1" t="s">
        <v>6913</v>
      </c>
      <c r="B680" s="1" t="s">
        <v>6914</v>
      </c>
      <c r="C680" s="1" t="s">
        <v>6915</v>
      </c>
      <c r="D680" s="1" t="s">
        <v>6913</v>
      </c>
      <c r="E680" s="1" t="s">
        <v>6914</v>
      </c>
      <c r="F680" s="1">
        <v>1360</v>
      </c>
      <c r="G680" s="1" t="str">
        <f t="shared" si="10"/>
        <v>550</v>
      </c>
      <c r="H680" s="1">
        <v>680</v>
      </c>
    </row>
    <row r="681" spans="1:8">
      <c r="A681" s="1" t="s">
        <v>6916</v>
      </c>
      <c r="B681" s="1" t="s">
        <v>6917</v>
      </c>
      <c r="C681" s="1" t="s">
        <v>6918</v>
      </c>
      <c r="D681" s="1" t="s">
        <v>6916</v>
      </c>
      <c r="E681" s="1" t="s">
        <v>6917</v>
      </c>
      <c r="F681" s="1">
        <v>1362</v>
      </c>
      <c r="G681" s="1" t="str">
        <f t="shared" si="10"/>
        <v>552</v>
      </c>
      <c r="H681" s="1">
        <v>681</v>
      </c>
    </row>
    <row r="682" spans="1:8">
      <c r="A682" s="1" t="s">
        <v>6919</v>
      </c>
      <c r="B682" s="1" t="s">
        <v>6920</v>
      </c>
      <c r="C682" s="1" t="s">
        <v>6921</v>
      </c>
      <c r="D682" s="1" t="s">
        <v>6919</v>
      </c>
      <c r="E682" s="1" t="s">
        <v>6920</v>
      </c>
      <c r="F682" s="1">
        <v>1364</v>
      </c>
      <c r="G682" s="1" t="str">
        <f t="shared" si="10"/>
        <v>554</v>
      </c>
      <c r="H682" s="1">
        <v>682</v>
      </c>
    </row>
    <row r="683" spans="1:8">
      <c r="A683" s="1" t="s">
        <v>6922</v>
      </c>
      <c r="B683" s="1" t="s">
        <v>6923</v>
      </c>
      <c r="C683" s="1" t="s">
        <v>6924</v>
      </c>
      <c r="D683" s="1" t="s">
        <v>6922</v>
      </c>
      <c r="E683" s="1" t="s">
        <v>6923</v>
      </c>
      <c r="F683" s="1">
        <v>1366</v>
      </c>
      <c r="G683" s="1" t="str">
        <f t="shared" si="10"/>
        <v>556</v>
      </c>
      <c r="H683" s="1">
        <v>683</v>
      </c>
    </row>
    <row r="684" spans="1:8">
      <c r="A684" s="1" t="s">
        <v>6925</v>
      </c>
      <c r="B684" s="1" t="s">
        <v>6926</v>
      </c>
      <c r="C684" s="1" t="s">
        <v>6927</v>
      </c>
      <c r="D684" s="1" t="s">
        <v>6925</v>
      </c>
      <c r="E684" s="1" t="s">
        <v>6926</v>
      </c>
      <c r="F684" s="1">
        <v>1368</v>
      </c>
      <c r="G684" s="1" t="str">
        <f t="shared" si="10"/>
        <v>558</v>
      </c>
      <c r="H684" s="1">
        <v>684</v>
      </c>
    </row>
    <row r="685" spans="1:8">
      <c r="A685" s="1" t="s">
        <v>6928</v>
      </c>
      <c r="B685" s="1" t="s">
        <v>6929</v>
      </c>
      <c r="C685" s="1" t="s">
        <v>6930</v>
      </c>
      <c r="D685" s="1" t="s">
        <v>6928</v>
      </c>
      <c r="E685" s="1" t="s">
        <v>6929</v>
      </c>
      <c r="F685" s="1">
        <v>1370</v>
      </c>
      <c r="G685" s="1" t="str">
        <f t="shared" si="10"/>
        <v>55A</v>
      </c>
      <c r="H685" s="1">
        <v>685</v>
      </c>
    </row>
    <row r="686" spans="1:8">
      <c r="A686" s="1" t="s">
        <v>6931</v>
      </c>
      <c r="B686" s="1" t="s">
        <v>6932</v>
      </c>
      <c r="C686" s="1" t="s">
        <v>6933</v>
      </c>
      <c r="D686" s="1" t="s">
        <v>6931</v>
      </c>
      <c r="E686" s="1" t="s">
        <v>6932</v>
      </c>
      <c r="F686" s="1">
        <v>1372</v>
      </c>
      <c r="G686" s="1" t="str">
        <f t="shared" si="10"/>
        <v>55C</v>
      </c>
      <c r="H686" s="1">
        <v>686</v>
      </c>
    </row>
    <row r="687" spans="1:8">
      <c r="A687" s="1" t="s">
        <v>6934</v>
      </c>
      <c r="B687" s="1" t="s">
        <v>6935</v>
      </c>
      <c r="C687" s="1" t="s">
        <v>6936</v>
      </c>
      <c r="D687" s="1" t="s">
        <v>6934</v>
      </c>
      <c r="E687" s="1" t="s">
        <v>6935</v>
      </c>
      <c r="F687" s="1">
        <v>1374</v>
      </c>
      <c r="G687" s="1" t="str">
        <f t="shared" si="10"/>
        <v>55E</v>
      </c>
      <c r="H687" s="1">
        <v>687</v>
      </c>
    </row>
    <row r="688" spans="1:8">
      <c r="A688" s="1" t="s">
        <v>6937</v>
      </c>
      <c r="B688" s="1" t="s">
        <v>6938</v>
      </c>
      <c r="C688" s="1" t="s">
        <v>6939</v>
      </c>
      <c r="D688" s="1" t="s">
        <v>6937</v>
      </c>
      <c r="E688" s="1" t="s">
        <v>6938</v>
      </c>
      <c r="F688" s="1">
        <v>1376</v>
      </c>
      <c r="G688" s="1" t="str">
        <f t="shared" si="10"/>
        <v>560</v>
      </c>
      <c r="H688" s="1">
        <v>688</v>
      </c>
    </row>
    <row r="689" spans="1:8">
      <c r="A689" s="1" t="s">
        <v>6940</v>
      </c>
      <c r="B689" s="1" t="s">
        <v>6941</v>
      </c>
      <c r="C689" s="1" t="s">
        <v>6942</v>
      </c>
      <c r="D689" s="1" t="s">
        <v>6940</v>
      </c>
      <c r="E689" s="1" t="s">
        <v>6941</v>
      </c>
      <c r="F689" s="1">
        <v>1378</v>
      </c>
      <c r="G689" s="1" t="str">
        <f t="shared" si="10"/>
        <v>562</v>
      </c>
      <c r="H689" s="1">
        <v>689</v>
      </c>
    </row>
    <row r="690" spans="1:8">
      <c r="A690" s="1" t="s">
        <v>6943</v>
      </c>
      <c r="B690" s="1" t="s">
        <v>896</v>
      </c>
      <c r="C690" s="1" t="s">
        <v>310</v>
      </c>
      <c r="D690" s="1" t="s">
        <v>6943</v>
      </c>
      <c r="E690" s="1" t="s">
        <v>896</v>
      </c>
      <c r="F690" s="1">
        <v>1380</v>
      </c>
      <c r="G690" s="1" t="str">
        <f t="shared" si="10"/>
        <v>564</v>
      </c>
      <c r="H690" s="1">
        <v>690</v>
      </c>
    </row>
    <row r="691" spans="1:8">
      <c r="A691" s="1" t="s">
        <v>6944</v>
      </c>
      <c r="B691" s="1" t="s">
        <v>897</v>
      </c>
      <c r="C691" s="1" t="s">
        <v>311</v>
      </c>
      <c r="D691" s="1" t="s">
        <v>6944</v>
      </c>
      <c r="E691" s="1" t="s">
        <v>897</v>
      </c>
      <c r="F691" s="1">
        <v>1382</v>
      </c>
      <c r="G691" s="1" t="str">
        <f t="shared" si="10"/>
        <v>566</v>
      </c>
      <c r="H691" s="1">
        <v>691</v>
      </c>
    </row>
    <row r="692" spans="1:8">
      <c r="A692" s="1" t="s">
        <v>6945</v>
      </c>
      <c r="B692" s="1" t="s">
        <v>898</v>
      </c>
      <c r="C692" s="1" t="s">
        <v>312</v>
      </c>
      <c r="D692" s="1" t="s">
        <v>6945</v>
      </c>
      <c r="E692" s="1" t="s">
        <v>898</v>
      </c>
      <c r="F692" s="1">
        <v>1384</v>
      </c>
      <c r="G692" s="1" t="str">
        <f t="shared" si="10"/>
        <v>568</v>
      </c>
      <c r="H692" s="1">
        <v>692</v>
      </c>
    </row>
    <row r="693" spans="1:8">
      <c r="A693" s="1" t="s">
        <v>6946</v>
      </c>
      <c r="B693" s="1" t="s">
        <v>899</v>
      </c>
      <c r="C693" s="1" t="s">
        <v>313</v>
      </c>
      <c r="D693" s="1" t="s">
        <v>6946</v>
      </c>
      <c r="E693" s="1" t="s">
        <v>899</v>
      </c>
      <c r="F693" s="1">
        <v>1386</v>
      </c>
      <c r="G693" s="1" t="str">
        <f t="shared" si="10"/>
        <v>56A</v>
      </c>
      <c r="H693" s="1">
        <v>693</v>
      </c>
    </row>
    <row r="694" spans="1:8">
      <c r="A694" s="1" t="s">
        <v>6947</v>
      </c>
      <c r="B694" s="1" t="s">
        <v>6948</v>
      </c>
      <c r="C694" s="1" t="s">
        <v>6949</v>
      </c>
      <c r="D694" s="1" t="s">
        <v>6947</v>
      </c>
      <c r="E694" s="1" t="s">
        <v>6948</v>
      </c>
      <c r="F694" s="1">
        <v>1388</v>
      </c>
      <c r="G694" s="1" t="str">
        <f t="shared" si="10"/>
        <v>56C</v>
      </c>
      <c r="H694" s="1">
        <v>694</v>
      </c>
    </row>
    <row r="695" spans="1:8">
      <c r="A695" s="1" t="s">
        <v>6950</v>
      </c>
      <c r="B695" s="1" t="s">
        <v>6951</v>
      </c>
      <c r="C695" s="1" t="s">
        <v>6952</v>
      </c>
      <c r="D695" s="1" t="s">
        <v>6950</v>
      </c>
      <c r="E695" s="1" t="s">
        <v>6951</v>
      </c>
      <c r="F695" s="1">
        <v>1390</v>
      </c>
      <c r="G695" s="1" t="str">
        <f t="shared" si="10"/>
        <v>56E</v>
      </c>
      <c r="H695" s="1">
        <v>695</v>
      </c>
    </row>
    <row r="696" spans="1:8">
      <c r="A696" s="1" t="s">
        <v>6953</v>
      </c>
      <c r="B696" s="1" t="s">
        <v>6954</v>
      </c>
      <c r="C696" s="1" t="s">
        <v>6955</v>
      </c>
      <c r="D696" s="1" t="s">
        <v>6953</v>
      </c>
      <c r="E696" s="1" t="s">
        <v>6954</v>
      </c>
      <c r="F696" s="1">
        <v>1392</v>
      </c>
      <c r="G696" s="1" t="str">
        <f t="shared" si="10"/>
        <v>570</v>
      </c>
      <c r="H696" s="1">
        <v>696</v>
      </c>
    </row>
    <row r="697" spans="1:8">
      <c r="A697" s="1" t="s">
        <v>6956</v>
      </c>
      <c r="B697" s="1" t="s">
        <v>6957</v>
      </c>
      <c r="C697" s="1" t="s">
        <v>6958</v>
      </c>
      <c r="D697" s="1" t="s">
        <v>6956</v>
      </c>
      <c r="E697" s="1" t="s">
        <v>6957</v>
      </c>
      <c r="F697" s="1">
        <v>1394</v>
      </c>
      <c r="G697" s="1" t="str">
        <f t="shared" si="10"/>
        <v>572</v>
      </c>
      <c r="H697" s="1">
        <v>697</v>
      </c>
    </row>
    <row r="698" spans="1:8">
      <c r="A698" s="1" t="s">
        <v>6959</v>
      </c>
      <c r="B698" s="1" t="s">
        <v>6960</v>
      </c>
      <c r="C698" s="1" t="s">
        <v>6961</v>
      </c>
      <c r="D698" s="1" t="s">
        <v>6959</v>
      </c>
      <c r="E698" s="1" t="s">
        <v>6960</v>
      </c>
      <c r="F698" s="1">
        <v>1396</v>
      </c>
      <c r="G698" s="1" t="str">
        <f t="shared" si="10"/>
        <v>574</v>
      </c>
      <c r="H698" s="1">
        <v>698</v>
      </c>
    </row>
    <row r="699" spans="1:8">
      <c r="A699" s="1" t="s">
        <v>6962</v>
      </c>
      <c r="B699" s="1" t="s">
        <v>6963</v>
      </c>
      <c r="C699" s="1" t="s">
        <v>6964</v>
      </c>
      <c r="D699" s="1" t="s">
        <v>6962</v>
      </c>
      <c r="E699" s="1" t="s">
        <v>6963</v>
      </c>
      <c r="F699" s="1">
        <v>1398</v>
      </c>
      <c r="G699" s="1" t="str">
        <f t="shared" si="10"/>
        <v>576</v>
      </c>
      <c r="H699" s="1">
        <v>699</v>
      </c>
    </row>
    <row r="700" spans="1:8">
      <c r="A700" s="1" t="s">
        <v>6965</v>
      </c>
      <c r="B700" s="1" t="s">
        <v>900</v>
      </c>
      <c r="C700" s="1" t="s">
        <v>314</v>
      </c>
      <c r="D700" s="1" t="s">
        <v>6965</v>
      </c>
      <c r="E700" s="1" t="s">
        <v>900</v>
      </c>
      <c r="F700" s="1">
        <v>1400</v>
      </c>
      <c r="G700" s="1" t="str">
        <f t="shared" si="10"/>
        <v>578</v>
      </c>
      <c r="H700" s="1">
        <v>700</v>
      </c>
    </row>
    <row r="701" spans="1:8">
      <c r="A701" s="1" t="s">
        <v>6966</v>
      </c>
      <c r="B701" s="1" t="s">
        <v>901</v>
      </c>
      <c r="C701" s="1" t="s">
        <v>315</v>
      </c>
      <c r="D701" s="1" t="s">
        <v>6966</v>
      </c>
      <c r="E701" s="1" t="s">
        <v>901</v>
      </c>
      <c r="F701" s="1">
        <v>1402</v>
      </c>
      <c r="G701" s="1" t="str">
        <f t="shared" si="10"/>
        <v>57A</v>
      </c>
      <c r="H701" s="1">
        <v>701</v>
      </c>
    </row>
    <row r="702" spans="1:8">
      <c r="A702" s="1" t="s">
        <v>6967</v>
      </c>
      <c r="B702" s="1" t="s">
        <v>902</v>
      </c>
      <c r="C702" s="1" t="s">
        <v>316</v>
      </c>
      <c r="D702" s="1" t="s">
        <v>6967</v>
      </c>
      <c r="E702" s="1" t="s">
        <v>902</v>
      </c>
      <c r="F702" s="1">
        <v>1404</v>
      </c>
      <c r="G702" s="1" t="str">
        <f t="shared" si="10"/>
        <v>57C</v>
      </c>
      <c r="H702" s="1">
        <v>702</v>
      </c>
    </row>
    <row r="703" spans="1:8">
      <c r="A703" s="1" t="s">
        <v>6968</v>
      </c>
      <c r="B703" s="1" t="s">
        <v>903</v>
      </c>
      <c r="C703" s="1" t="s">
        <v>317</v>
      </c>
      <c r="D703" s="1" t="s">
        <v>6968</v>
      </c>
      <c r="E703" s="1" t="s">
        <v>903</v>
      </c>
      <c r="F703" s="1">
        <v>1406</v>
      </c>
      <c r="G703" s="1" t="str">
        <f t="shared" si="10"/>
        <v>57E</v>
      </c>
      <c r="H703" s="1">
        <v>703</v>
      </c>
    </row>
    <row r="704" spans="1:8">
      <c r="A704" s="1" t="s">
        <v>6969</v>
      </c>
      <c r="B704" s="1" t="s">
        <v>904</v>
      </c>
      <c r="C704" s="1" t="s">
        <v>318</v>
      </c>
      <c r="D704" s="1" t="s">
        <v>6969</v>
      </c>
      <c r="E704" s="1" t="s">
        <v>904</v>
      </c>
      <c r="F704" s="1">
        <v>1408</v>
      </c>
      <c r="G704" s="1" t="str">
        <f t="shared" si="10"/>
        <v>580</v>
      </c>
      <c r="H704" s="1">
        <v>704</v>
      </c>
    </row>
    <row r="705" spans="1:8">
      <c r="A705" s="1" t="s">
        <v>6970</v>
      </c>
      <c r="B705" s="1" t="s">
        <v>905</v>
      </c>
      <c r="C705" s="1" t="s">
        <v>319</v>
      </c>
      <c r="D705" s="1" t="s">
        <v>6970</v>
      </c>
      <c r="E705" s="1" t="s">
        <v>905</v>
      </c>
      <c r="F705" s="1">
        <v>1410</v>
      </c>
      <c r="G705" s="1" t="str">
        <f t="shared" si="10"/>
        <v>582</v>
      </c>
      <c r="H705" s="1">
        <v>705</v>
      </c>
    </row>
    <row r="706" spans="1:8">
      <c r="A706" s="1" t="s">
        <v>6971</v>
      </c>
      <c r="B706" s="1" t="s">
        <v>906</v>
      </c>
      <c r="C706" s="1" t="s">
        <v>320</v>
      </c>
      <c r="D706" s="1" t="s">
        <v>6971</v>
      </c>
      <c r="E706" s="1" t="s">
        <v>906</v>
      </c>
      <c r="F706" s="1">
        <v>1412</v>
      </c>
      <c r="G706" s="1" t="str">
        <f t="shared" ref="G706:G769" si="11">DEC2HEX(F706,3)</f>
        <v>584</v>
      </c>
      <c r="H706" s="1">
        <v>706</v>
      </c>
    </row>
    <row r="707" spans="1:8">
      <c r="A707" s="1" t="s">
        <v>6972</v>
      </c>
      <c r="B707" s="1" t="s">
        <v>907</v>
      </c>
      <c r="C707" s="1" t="s">
        <v>321</v>
      </c>
      <c r="D707" s="1" t="s">
        <v>6972</v>
      </c>
      <c r="E707" s="1" t="s">
        <v>907</v>
      </c>
      <c r="F707" s="1">
        <v>1414</v>
      </c>
      <c r="G707" s="1" t="str">
        <f t="shared" si="11"/>
        <v>586</v>
      </c>
      <c r="H707" s="1">
        <v>707</v>
      </c>
    </row>
    <row r="708" spans="1:8">
      <c r="A708" s="1" t="s">
        <v>6973</v>
      </c>
      <c r="B708" s="1" t="s">
        <v>6974</v>
      </c>
      <c r="C708" s="1" t="s">
        <v>6975</v>
      </c>
      <c r="D708" s="1" t="s">
        <v>6973</v>
      </c>
      <c r="E708" s="1" t="s">
        <v>6974</v>
      </c>
      <c r="F708" s="1">
        <v>1416</v>
      </c>
      <c r="G708" s="1" t="str">
        <f t="shared" si="11"/>
        <v>588</v>
      </c>
      <c r="H708" s="1">
        <v>708</v>
      </c>
    </row>
    <row r="709" spans="1:8">
      <c r="A709" s="1" t="s">
        <v>6976</v>
      </c>
      <c r="B709" s="1" t="s">
        <v>6977</v>
      </c>
      <c r="C709" s="1" t="s">
        <v>6978</v>
      </c>
      <c r="D709" s="1" t="s">
        <v>6976</v>
      </c>
      <c r="E709" s="1" t="s">
        <v>6977</v>
      </c>
      <c r="F709" s="1">
        <v>1418</v>
      </c>
      <c r="G709" s="1" t="str">
        <f t="shared" si="11"/>
        <v>58A</v>
      </c>
      <c r="H709" s="1">
        <v>709</v>
      </c>
    </row>
    <row r="710" spans="1:8">
      <c r="A710" s="1" t="s">
        <v>6979</v>
      </c>
      <c r="B710" s="1" t="s">
        <v>6980</v>
      </c>
      <c r="C710" s="1" t="s">
        <v>6981</v>
      </c>
      <c r="D710" s="1" t="s">
        <v>6979</v>
      </c>
      <c r="E710" s="1" t="s">
        <v>6980</v>
      </c>
      <c r="F710" s="1">
        <v>1420</v>
      </c>
      <c r="G710" s="1" t="str">
        <f t="shared" si="11"/>
        <v>58C</v>
      </c>
      <c r="H710" s="1">
        <v>710</v>
      </c>
    </row>
    <row r="711" spans="1:8">
      <c r="A711" s="1" t="s">
        <v>6982</v>
      </c>
      <c r="B711" s="1" t="s">
        <v>6983</v>
      </c>
      <c r="C711" s="1" t="s">
        <v>6984</v>
      </c>
      <c r="D711" s="1" t="s">
        <v>6982</v>
      </c>
      <c r="E711" s="1" t="s">
        <v>6983</v>
      </c>
      <c r="F711" s="1">
        <v>1422</v>
      </c>
      <c r="G711" s="1" t="str">
        <f t="shared" si="11"/>
        <v>58E</v>
      </c>
      <c r="H711" s="1">
        <v>711</v>
      </c>
    </row>
    <row r="712" spans="1:8">
      <c r="A712" s="1" t="s">
        <v>6985</v>
      </c>
      <c r="B712" s="1" t="s">
        <v>908</v>
      </c>
      <c r="C712" s="1" t="s">
        <v>322</v>
      </c>
      <c r="D712" s="1" t="s">
        <v>6985</v>
      </c>
      <c r="E712" s="1" t="s">
        <v>908</v>
      </c>
      <c r="F712" s="1">
        <v>1424</v>
      </c>
      <c r="G712" s="1" t="str">
        <f t="shared" si="11"/>
        <v>590</v>
      </c>
      <c r="H712" s="1">
        <v>712</v>
      </c>
    </row>
    <row r="713" spans="1:8">
      <c r="A713" s="1" t="s">
        <v>6986</v>
      </c>
      <c r="B713" s="1" t="s">
        <v>909</v>
      </c>
      <c r="C713" s="1" t="s">
        <v>323</v>
      </c>
      <c r="D713" s="1" t="s">
        <v>6986</v>
      </c>
      <c r="E713" s="1" t="s">
        <v>909</v>
      </c>
      <c r="F713" s="1">
        <v>1426</v>
      </c>
      <c r="G713" s="1" t="str">
        <f t="shared" si="11"/>
        <v>592</v>
      </c>
      <c r="H713" s="1">
        <v>713</v>
      </c>
    </row>
    <row r="714" spans="1:8">
      <c r="A714" s="1" t="s">
        <v>6987</v>
      </c>
      <c r="B714" s="1" t="s">
        <v>910</v>
      </c>
      <c r="C714" s="1" t="s">
        <v>324</v>
      </c>
      <c r="D714" s="1" t="s">
        <v>6987</v>
      </c>
      <c r="E714" s="1" t="s">
        <v>910</v>
      </c>
      <c r="F714" s="1">
        <v>1428</v>
      </c>
      <c r="G714" s="1" t="str">
        <f t="shared" si="11"/>
        <v>594</v>
      </c>
      <c r="H714" s="1">
        <v>714</v>
      </c>
    </row>
    <row r="715" spans="1:8">
      <c r="A715" s="1" t="s">
        <v>6988</v>
      </c>
      <c r="B715" s="1" t="s">
        <v>911</v>
      </c>
      <c r="C715" s="1" t="s">
        <v>325</v>
      </c>
      <c r="D715" s="1" t="s">
        <v>6988</v>
      </c>
      <c r="E715" s="1" t="s">
        <v>911</v>
      </c>
      <c r="F715" s="1">
        <v>1430</v>
      </c>
      <c r="G715" s="1" t="str">
        <f t="shared" si="11"/>
        <v>596</v>
      </c>
      <c r="H715" s="1">
        <v>715</v>
      </c>
    </row>
    <row r="716" spans="1:8">
      <c r="A716" s="1" t="s">
        <v>6989</v>
      </c>
      <c r="B716" s="1" t="s">
        <v>6990</v>
      </c>
      <c r="C716" s="1" t="s">
        <v>6991</v>
      </c>
      <c r="D716" s="1" t="s">
        <v>6989</v>
      </c>
      <c r="E716" s="1" t="s">
        <v>6990</v>
      </c>
      <c r="F716" s="1">
        <v>1432</v>
      </c>
      <c r="G716" s="1" t="str">
        <f t="shared" si="11"/>
        <v>598</v>
      </c>
      <c r="H716" s="1">
        <v>716</v>
      </c>
    </row>
    <row r="717" spans="1:8">
      <c r="A717" s="1" t="s">
        <v>6992</v>
      </c>
      <c r="B717" s="1" t="s">
        <v>6993</v>
      </c>
      <c r="C717" s="1" t="s">
        <v>6994</v>
      </c>
      <c r="D717" s="1" t="s">
        <v>6992</v>
      </c>
      <c r="E717" s="1" t="s">
        <v>6993</v>
      </c>
      <c r="F717" s="1">
        <v>1434</v>
      </c>
      <c r="G717" s="1" t="str">
        <f t="shared" si="11"/>
        <v>59A</v>
      </c>
      <c r="H717" s="1">
        <v>717</v>
      </c>
    </row>
    <row r="718" spans="1:8">
      <c r="A718" s="1" t="s">
        <v>6995</v>
      </c>
      <c r="B718" s="1" t="s">
        <v>6996</v>
      </c>
      <c r="C718" s="1" t="s">
        <v>6997</v>
      </c>
      <c r="D718" s="1" t="s">
        <v>6995</v>
      </c>
      <c r="E718" s="1" t="s">
        <v>6996</v>
      </c>
      <c r="F718" s="1">
        <v>1436</v>
      </c>
      <c r="G718" s="1" t="str">
        <f t="shared" si="11"/>
        <v>59C</v>
      </c>
      <c r="H718" s="1">
        <v>718</v>
      </c>
    </row>
    <row r="719" spans="1:8">
      <c r="A719" s="1" t="s">
        <v>6998</v>
      </c>
      <c r="B719" s="1" t="s">
        <v>912</v>
      </c>
      <c r="C719" s="1" t="s">
        <v>326</v>
      </c>
      <c r="D719" s="1" t="s">
        <v>6998</v>
      </c>
      <c r="E719" s="1" t="s">
        <v>912</v>
      </c>
      <c r="F719" s="1">
        <v>1438</v>
      </c>
      <c r="G719" s="1" t="str">
        <f t="shared" si="11"/>
        <v>59E</v>
      </c>
      <c r="H719" s="1">
        <v>719</v>
      </c>
    </row>
    <row r="720" spans="1:8">
      <c r="A720" s="1" t="s">
        <v>6999</v>
      </c>
      <c r="B720" s="1" t="s">
        <v>913</v>
      </c>
      <c r="C720" s="1" t="s">
        <v>327</v>
      </c>
      <c r="D720" s="1" t="s">
        <v>6999</v>
      </c>
      <c r="E720" s="1" t="s">
        <v>913</v>
      </c>
      <c r="F720" s="1">
        <v>1440</v>
      </c>
      <c r="G720" s="1" t="str">
        <f t="shared" si="11"/>
        <v>5A0</v>
      </c>
      <c r="H720" s="1">
        <v>720</v>
      </c>
    </row>
    <row r="721" spans="1:8">
      <c r="A721" s="1" t="s">
        <v>7000</v>
      </c>
      <c r="B721" s="1" t="s">
        <v>914</v>
      </c>
      <c r="C721" s="1" t="s">
        <v>328</v>
      </c>
      <c r="D721" s="1" t="s">
        <v>7000</v>
      </c>
      <c r="E721" s="1" t="s">
        <v>914</v>
      </c>
      <c r="F721" s="1">
        <v>1442</v>
      </c>
      <c r="G721" s="1" t="str">
        <f t="shared" si="11"/>
        <v>5A2</v>
      </c>
      <c r="H721" s="1">
        <v>721</v>
      </c>
    </row>
    <row r="722" spans="1:8">
      <c r="A722" s="1" t="s">
        <v>7001</v>
      </c>
      <c r="B722" s="1" t="s">
        <v>915</v>
      </c>
      <c r="C722" s="1" t="s">
        <v>329</v>
      </c>
      <c r="D722" s="1" t="s">
        <v>7001</v>
      </c>
      <c r="E722" s="1" t="s">
        <v>915</v>
      </c>
      <c r="F722" s="1">
        <v>1444</v>
      </c>
      <c r="G722" s="1" t="str">
        <f t="shared" si="11"/>
        <v>5A4</v>
      </c>
      <c r="H722" s="1">
        <v>722</v>
      </c>
    </row>
    <row r="723" spans="1:8">
      <c r="A723" s="1" t="s">
        <v>7002</v>
      </c>
      <c r="B723" s="1" t="s">
        <v>916</v>
      </c>
      <c r="C723" s="1" t="s">
        <v>330</v>
      </c>
      <c r="D723" s="1" t="s">
        <v>7002</v>
      </c>
      <c r="E723" s="1" t="s">
        <v>916</v>
      </c>
      <c r="F723" s="1">
        <v>1446</v>
      </c>
      <c r="G723" s="1" t="str">
        <f t="shared" si="11"/>
        <v>5A6</v>
      </c>
      <c r="H723" s="1">
        <v>723</v>
      </c>
    </row>
    <row r="724" spans="1:8">
      <c r="A724" s="1" t="s">
        <v>7003</v>
      </c>
      <c r="B724" s="1" t="s">
        <v>917</v>
      </c>
      <c r="C724" s="1" t="s">
        <v>331</v>
      </c>
      <c r="D724" s="1" t="s">
        <v>7003</v>
      </c>
      <c r="E724" s="1" t="s">
        <v>917</v>
      </c>
      <c r="F724" s="1">
        <v>1448</v>
      </c>
      <c r="G724" s="1" t="str">
        <f t="shared" si="11"/>
        <v>5A8</v>
      </c>
      <c r="H724" s="1">
        <v>724</v>
      </c>
    </row>
    <row r="725" spans="1:8">
      <c r="A725" s="1" t="s">
        <v>7004</v>
      </c>
      <c r="B725" s="1" t="s">
        <v>7005</v>
      </c>
      <c r="C725" s="1" t="s">
        <v>7006</v>
      </c>
      <c r="D725" s="1" t="s">
        <v>7004</v>
      </c>
      <c r="E725" s="1" t="s">
        <v>7005</v>
      </c>
      <c r="F725" s="1">
        <v>1450</v>
      </c>
      <c r="G725" s="1" t="str">
        <f t="shared" si="11"/>
        <v>5AA</v>
      </c>
      <c r="H725" s="1">
        <v>725</v>
      </c>
    </row>
    <row r="726" spans="1:8">
      <c r="A726" s="1" t="s">
        <v>7007</v>
      </c>
      <c r="B726" s="1" t="s">
        <v>7008</v>
      </c>
      <c r="C726" s="1" t="s">
        <v>7009</v>
      </c>
      <c r="D726" s="1" t="s">
        <v>7007</v>
      </c>
      <c r="E726" s="1" t="s">
        <v>7008</v>
      </c>
      <c r="F726" s="1">
        <v>1452</v>
      </c>
      <c r="G726" s="1" t="str">
        <f t="shared" si="11"/>
        <v>5AC</v>
      </c>
      <c r="H726" s="1">
        <v>726</v>
      </c>
    </row>
    <row r="727" spans="1:8">
      <c r="A727" s="1" t="s">
        <v>7010</v>
      </c>
      <c r="B727" s="1" t="s">
        <v>7011</v>
      </c>
      <c r="C727" s="1" t="s">
        <v>7012</v>
      </c>
      <c r="D727" s="1" t="s">
        <v>7010</v>
      </c>
      <c r="E727" s="1" t="s">
        <v>7011</v>
      </c>
      <c r="F727" s="1">
        <v>1454</v>
      </c>
      <c r="G727" s="1" t="str">
        <f t="shared" si="11"/>
        <v>5AE</v>
      </c>
      <c r="H727" s="1">
        <v>727</v>
      </c>
    </row>
    <row r="728" spans="1:8">
      <c r="A728" s="1" t="s">
        <v>7013</v>
      </c>
      <c r="B728" s="1" t="s">
        <v>7014</v>
      </c>
      <c r="C728" s="1" t="s">
        <v>7015</v>
      </c>
      <c r="D728" s="1" t="s">
        <v>7013</v>
      </c>
      <c r="E728" s="1" t="s">
        <v>7014</v>
      </c>
      <c r="F728" s="1">
        <v>1456</v>
      </c>
      <c r="G728" s="1" t="str">
        <f t="shared" si="11"/>
        <v>5B0</v>
      </c>
      <c r="H728" s="1">
        <v>728</v>
      </c>
    </row>
    <row r="729" spans="1:8">
      <c r="A729" s="1" t="s">
        <v>7016</v>
      </c>
      <c r="B729" s="1" t="s">
        <v>7017</v>
      </c>
      <c r="C729" s="1" t="s">
        <v>7018</v>
      </c>
      <c r="D729" s="1" t="s">
        <v>7016</v>
      </c>
      <c r="E729" s="1" t="s">
        <v>7017</v>
      </c>
      <c r="F729" s="1">
        <v>1458</v>
      </c>
      <c r="G729" s="1" t="str">
        <f t="shared" si="11"/>
        <v>5B2</v>
      </c>
      <c r="H729" s="1">
        <v>729</v>
      </c>
    </row>
    <row r="730" spans="1:8">
      <c r="A730" s="1" t="s">
        <v>7019</v>
      </c>
      <c r="B730" s="1" t="s">
        <v>7020</v>
      </c>
      <c r="C730" s="1" t="s">
        <v>7021</v>
      </c>
      <c r="D730" s="1" t="s">
        <v>7019</v>
      </c>
      <c r="E730" s="1" t="s">
        <v>7020</v>
      </c>
      <c r="F730" s="1">
        <v>1460</v>
      </c>
      <c r="G730" s="1" t="str">
        <f t="shared" si="11"/>
        <v>5B4</v>
      </c>
      <c r="H730" s="1">
        <v>730</v>
      </c>
    </row>
    <row r="731" spans="1:8">
      <c r="A731" s="1" t="s">
        <v>7022</v>
      </c>
      <c r="B731" s="1" t="s">
        <v>7023</v>
      </c>
      <c r="C731" s="1" t="s">
        <v>7024</v>
      </c>
      <c r="D731" s="1" t="s">
        <v>7022</v>
      </c>
      <c r="E731" s="1" t="s">
        <v>7023</v>
      </c>
      <c r="F731" s="1">
        <v>1462</v>
      </c>
      <c r="G731" s="1" t="str">
        <f t="shared" si="11"/>
        <v>5B6</v>
      </c>
      <c r="H731" s="1">
        <v>731</v>
      </c>
    </row>
    <row r="732" spans="1:8">
      <c r="A732" s="1" t="s">
        <v>7025</v>
      </c>
      <c r="B732" s="1" t="s">
        <v>7026</v>
      </c>
      <c r="C732" s="1" t="s">
        <v>7027</v>
      </c>
      <c r="D732" s="1" t="s">
        <v>7025</v>
      </c>
      <c r="E732" s="1" t="s">
        <v>7026</v>
      </c>
      <c r="F732" s="1">
        <v>1464</v>
      </c>
      <c r="G732" s="1" t="str">
        <f t="shared" si="11"/>
        <v>5B8</v>
      </c>
      <c r="H732" s="1">
        <v>732</v>
      </c>
    </row>
    <row r="733" spans="1:8">
      <c r="A733" s="1" t="s">
        <v>7028</v>
      </c>
      <c r="B733" s="1" t="s">
        <v>7029</v>
      </c>
      <c r="C733" s="1" t="s">
        <v>7030</v>
      </c>
      <c r="D733" s="1" t="s">
        <v>7028</v>
      </c>
      <c r="E733" s="1" t="s">
        <v>7029</v>
      </c>
      <c r="F733" s="1">
        <v>1466</v>
      </c>
      <c r="G733" s="1" t="str">
        <f t="shared" si="11"/>
        <v>5BA</v>
      </c>
      <c r="H733" s="1">
        <v>733</v>
      </c>
    </row>
    <row r="734" spans="1:8">
      <c r="A734" s="1" t="s">
        <v>7031</v>
      </c>
      <c r="B734" s="1" t="s">
        <v>918</v>
      </c>
      <c r="C734" s="1" t="s">
        <v>332</v>
      </c>
      <c r="D734" s="1" t="s">
        <v>7031</v>
      </c>
      <c r="E734" s="1" t="s">
        <v>918</v>
      </c>
      <c r="F734" s="1">
        <v>1468</v>
      </c>
      <c r="G734" s="1" t="str">
        <f t="shared" si="11"/>
        <v>5BC</v>
      </c>
      <c r="H734" s="1">
        <v>734</v>
      </c>
    </row>
    <row r="735" spans="1:8">
      <c r="A735" s="1" t="s">
        <v>7032</v>
      </c>
      <c r="B735" s="1" t="s">
        <v>919</v>
      </c>
      <c r="C735" s="1" t="s">
        <v>333</v>
      </c>
      <c r="D735" s="1" t="s">
        <v>7032</v>
      </c>
      <c r="E735" s="1" t="s">
        <v>919</v>
      </c>
      <c r="F735" s="1">
        <v>1470</v>
      </c>
      <c r="G735" s="1" t="str">
        <f t="shared" si="11"/>
        <v>5BE</v>
      </c>
      <c r="H735" s="1">
        <v>735</v>
      </c>
    </row>
    <row r="736" spans="1:8">
      <c r="A736" s="1" t="s">
        <v>7033</v>
      </c>
      <c r="B736" s="1" t="s">
        <v>7034</v>
      </c>
      <c r="C736" s="1" t="s">
        <v>7035</v>
      </c>
      <c r="D736" s="1" t="s">
        <v>7033</v>
      </c>
      <c r="E736" s="1" t="s">
        <v>7034</v>
      </c>
      <c r="F736" s="1">
        <v>1472</v>
      </c>
      <c r="G736" s="1" t="str">
        <f t="shared" si="11"/>
        <v>5C0</v>
      </c>
      <c r="H736" s="1">
        <v>736</v>
      </c>
    </row>
    <row r="737" spans="1:8">
      <c r="A737" s="1" t="s">
        <v>7036</v>
      </c>
      <c r="B737" s="1" t="s">
        <v>7037</v>
      </c>
      <c r="C737" s="1" t="s">
        <v>7038</v>
      </c>
      <c r="D737" s="1" t="s">
        <v>7036</v>
      </c>
      <c r="E737" s="1" t="s">
        <v>7037</v>
      </c>
      <c r="F737" s="1">
        <v>1474</v>
      </c>
      <c r="G737" s="1" t="str">
        <f t="shared" si="11"/>
        <v>5C2</v>
      </c>
      <c r="H737" s="1">
        <v>737</v>
      </c>
    </row>
    <row r="738" spans="1:8">
      <c r="A738" s="1" t="s">
        <v>7039</v>
      </c>
      <c r="B738" s="1" t="s">
        <v>7040</v>
      </c>
      <c r="C738" s="1" t="s">
        <v>7041</v>
      </c>
      <c r="D738" s="1" t="s">
        <v>7039</v>
      </c>
      <c r="E738" s="1" t="s">
        <v>7040</v>
      </c>
      <c r="F738" s="1">
        <v>1476</v>
      </c>
      <c r="G738" s="1" t="str">
        <f t="shared" si="11"/>
        <v>5C4</v>
      </c>
      <c r="H738" s="1">
        <v>738</v>
      </c>
    </row>
    <row r="739" spans="1:8">
      <c r="A739" s="1" t="s">
        <v>7042</v>
      </c>
      <c r="B739" s="1" t="s">
        <v>920</v>
      </c>
      <c r="C739" s="1" t="s">
        <v>334</v>
      </c>
      <c r="D739" s="1" t="s">
        <v>7042</v>
      </c>
      <c r="E739" s="1" t="s">
        <v>920</v>
      </c>
      <c r="F739" s="1">
        <v>1478</v>
      </c>
      <c r="G739" s="1" t="str">
        <f t="shared" si="11"/>
        <v>5C6</v>
      </c>
      <c r="H739" s="1">
        <v>739</v>
      </c>
    </row>
    <row r="740" spans="1:8">
      <c r="A740" s="1" t="s">
        <v>7043</v>
      </c>
      <c r="B740" s="1" t="s">
        <v>921</v>
      </c>
      <c r="C740" s="1" t="s">
        <v>335</v>
      </c>
      <c r="D740" s="1" t="s">
        <v>7043</v>
      </c>
      <c r="E740" s="1" t="s">
        <v>921</v>
      </c>
      <c r="F740" s="1">
        <v>1480</v>
      </c>
      <c r="G740" s="1" t="str">
        <f t="shared" si="11"/>
        <v>5C8</v>
      </c>
      <c r="H740" s="1">
        <v>740</v>
      </c>
    </row>
    <row r="741" spans="1:8">
      <c r="A741" s="1" t="s">
        <v>7044</v>
      </c>
      <c r="B741" s="1" t="s">
        <v>922</v>
      </c>
      <c r="C741" s="1" t="s">
        <v>336</v>
      </c>
      <c r="D741" s="1" t="s">
        <v>7044</v>
      </c>
      <c r="E741" s="1" t="s">
        <v>922</v>
      </c>
      <c r="F741" s="1">
        <v>1482</v>
      </c>
      <c r="G741" s="1" t="str">
        <f t="shared" si="11"/>
        <v>5CA</v>
      </c>
      <c r="H741" s="1">
        <v>741</v>
      </c>
    </row>
    <row r="742" spans="1:8">
      <c r="A742" s="1" t="s">
        <v>7045</v>
      </c>
      <c r="B742" s="1" t="s">
        <v>7046</v>
      </c>
      <c r="C742" s="1" t="s">
        <v>7047</v>
      </c>
      <c r="D742" s="1" t="s">
        <v>7045</v>
      </c>
      <c r="E742" s="1" t="s">
        <v>7046</v>
      </c>
      <c r="F742" s="1">
        <v>1484</v>
      </c>
      <c r="G742" s="1" t="str">
        <f t="shared" si="11"/>
        <v>5CC</v>
      </c>
      <c r="H742" s="1">
        <v>742</v>
      </c>
    </row>
    <row r="743" spans="1:8">
      <c r="A743" s="1" t="s">
        <v>7048</v>
      </c>
      <c r="B743" s="1" t="s">
        <v>7049</v>
      </c>
      <c r="C743" s="1" t="s">
        <v>7050</v>
      </c>
      <c r="D743" s="1" t="s">
        <v>7048</v>
      </c>
      <c r="E743" s="1" t="s">
        <v>7049</v>
      </c>
      <c r="F743" s="1">
        <v>1486</v>
      </c>
      <c r="G743" s="1" t="str">
        <f t="shared" si="11"/>
        <v>5CE</v>
      </c>
      <c r="H743" s="1">
        <v>743</v>
      </c>
    </row>
    <row r="744" spans="1:8">
      <c r="A744" s="1" t="s">
        <v>7051</v>
      </c>
      <c r="B744" s="1" t="s">
        <v>923</v>
      </c>
      <c r="C744" s="1" t="s">
        <v>337</v>
      </c>
      <c r="D744" s="1" t="s">
        <v>7051</v>
      </c>
      <c r="E744" s="1" t="s">
        <v>923</v>
      </c>
      <c r="F744" s="1">
        <v>1488</v>
      </c>
      <c r="G744" s="1" t="str">
        <f t="shared" si="11"/>
        <v>5D0</v>
      </c>
      <c r="H744" s="1">
        <v>744</v>
      </c>
    </row>
    <row r="745" spans="1:8">
      <c r="A745" s="1" t="s">
        <v>7052</v>
      </c>
      <c r="B745" s="1" t="s">
        <v>924</v>
      </c>
      <c r="C745" s="1" t="s">
        <v>338</v>
      </c>
      <c r="D745" s="1" t="s">
        <v>7052</v>
      </c>
      <c r="E745" s="1" t="s">
        <v>924</v>
      </c>
      <c r="F745" s="1">
        <v>1490</v>
      </c>
      <c r="G745" s="1" t="str">
        <f t="shared" si="11"/>
        <v>5D2</v>
      </c>
      <c r="H745" s="1">
        <v>745</v>
      </c>
    </row>
    <row r="746" spans="1:8">
      <c r="A746" s="1" t="s">
        <v>7053</v>
      </c>
      <c r="B746" s="1" t="s">
        <v>7054</v>
      </c>
      <c r="C746" s="1" t="s">
        <v>7055</v>
      </c>
      <c r="D746" s="1" t="s">
        <v>7053</v>
      </c>
      <c r="E746" s="1" t="s">
        <v>7054</v>
      </c>
      <c r="F746" s="1">
        <v>1492</v>
      </c>
      <c r="G746" s="1" t="str">
        <f t="shared" si="11"/>
        <v>5D4</v>
      </c>
      <c r="H746" s="1">
        <v>746</v>
      </c>
    </row>
    <row r="747" spans="1:8">
      <c r="A747" s="1" t="s">
        <v>7056</v>
      </c>
      <c r="B747" s="1" t="s">
        <v>925</v>
      </c>
      <c r="C747" s="1" t="s">
        <v>339</v>
      </c>
      <c r="D747" s="1" t="s">
        <v>7056</v>
      </c>
      <c r="E747" s="1" t="s">
        <v>925</v>
      </c>
      <c r="F747" s="1">
        <v>1494</v>
      </c>
      <c r="G747" s="1" t="str">
        <f t="shared" si="11"/>
        <v>5D6</v>
      </c>
      <c r="H747" s="1">
        <v>747</v>
      </c>
    </row>
    <row r="748" spans="1:8">
      <c r="A748" s="1" t="s">
        <v>7057</v>
      </c>
      <c r="B748" s="1" t="s">
        <v>926</v>
      </c>
      <c r="C748" s="1" t="s">
        <v>340</v>
      </c>
      <c r="D748" s="1" t="s">
        <v>7057</v>
      </c>
      <c r="E748" s="1" t="s">
        <v>926</v>
      </c>
      <c r="F748" s="1">
        <v>1496</v>
      </c>
      <c r="G748" s="1" t="str">
        <f t="shared" si="11"/>
        <v>5D8</v>
      </c>
      <c r="H748" s="1">
        <v>748</v>
      </c>
    </row>
    <row r="749" spans="1:8">
      <c r="A749" s="1" t="s">
        <v>7058</v>
      </c>
      <c r="B749" s="1" t="s">
        <v>927</v>
      </c>
      <c r="C749" s="1" t="s">
        <v>341</v>
      </c>
      <c r="D749" s="1" t="s">
        <v>7058</v>
      </c>
      <c r="E749" s="1" t="s">
        <v>927</v>
      </c>
      <c r="F749" s="1">
        <v>1498</v>
      </c>
      <c r="G749" s="1" t="str">
        <f t="shared" si="11"/>
        <v>5DA</v>
      </c>
      <c r="H749" s="1">
        <v>749</v>
      </c>
    </row>
    <row r="750" spans="1:8">
      <c r="A750" s="1" t="s">
        <v>7059</v>
      </c>
      <c r="B750" s="1" t="s">
        <v>928</v>
      </c>
      <c r="C750" s="1" t="s">
        <v>342</v>
      </c>
      <c r="D750" s="1" t="s">
        <v>7059</v>
      </c>
      <c r="E750" s="1" t="s">
        <v>928</v>
      </c>
      <c r="F750" s="1">
        <v>1500</v>
      </c>
      <c r="G750" s="1" t="str">
        <f t="shared" si="11"/>
        <v>5DC</v>
      </c>
      <c r="H750" s="1">
        <v>750</v>
      </c>
    </row>
    <row r="751" spans="1:8">
      <c r="A751" s="1" t="s">
        <v>7060</v>
      </c>
      <c r="B751" s="1" t="s">
        <v>7061</v>
      </c>
      <c r="C751" s="1" t="s">
        <v>7062</v>
      </c>
      <c r="D751" s="1" t="s">
        <v>7060</v>
      </c>
      <c r="E751" s="1" t="s">
        <v>7061</v>
      </c>
      <c r="F751" s="1">
        <v>1502</v>
      </c>
      <c r="G751" s="1" t="str">
        <f t="shared" si="11"/>
        <v>5DE</v>
      </c>
      <c r="H751" s="1">
        <v>751</v>
      </c>
    </row>
    <row r="752" spans="1:8">
      <c r="A752" s="1" t="s">
        <v>7063</v>
      </c>
      <c r="B752" s="1" t="s">
        <v>7064</v>
      </c>
      <c r="C752" s="1" t="s">
        <v>7065</v>
      </c>
      <c r="D752" s="1" t="s">
        <v>7063</v>
      </c>
      <c r="E752" s="1" t="s">
        <v>7064</v>
      </c>
      <c r="F752" s="1">
        <v>1504</v>
      </c>
      <c r="G752" s="1" t="str">
        <f t="shared" si="11"/>
        <v>5E0</v>
      </c>
      <c r="H752" s="1">
        <v>752</v>
      </c>
    </row>
    <row r="753" spans="1:8">
      <c r="A753" s="1" t="s">
        <v>7066</v>
      </c>
      <c r="B753" s="1" t="s">
        <v>929</v>
      </c>
      <c r="C753" s="1" t="s">
        <v>343</v>
      </c>
      <c r="D753" s="1" t="s">
        <v>7066</v>
      </c>
      <c r="E753" s="1" t="s">
        <v>929</v>
      </c>
      <c r="F753" s="1">
        <v>1506</v>
      </c>
      <c r="G753" s="1" t="str">
        <f t="shared" si="11"/>
        <v>5E2</v>
      </c>
      <c r="H753" s="1">
        <v>753</v>
      </c>
    </row>
    <row r="754" spans="1:8">
      <c r="A754" s="1" t="s">
        <v>7067</v>
      </c>
      <c r="B754" s="1" t="s">
        <v>930</v>
      </c>
      <c r="C754" s="1" t="s">
        <v>344</v>
      </c>
      <c r="D754" s="1" t="s">
        <v>7067</v>
      </c>
      <c r="E754" s="1" t="s">
        <v>930</v>
      </c>
      <c r="F754" s="1">
        <v>1508</v>
      </c>
      <c r="G754" s="1" t="str">
        <f t="shared" si="11"/>
        <v>5E4</v>
      </c>
      <c r="H754" s="1">
        <v>754</v>
      </c>
    </row>
    <row r="755" spans="1:8">
      <c r="A755" s="1" t="s">
        <v>7068</v>
      </c>
      <c r="B755" s="1" t="s">
        <v>7069</v>
      </c>
      <c r="C755" s="1" t="s">
        <v>7070</v>
      </c>
      <c r="D755" s="1" t="s">
        <v>7068</v>
      </c>
      <c r="E755" s="1" t="s">
        <v>7069</v>
      </c>
      <c r="F755" s="1">
        <v>1510</v>
      </c>
      <c r="G755" s="1" t="str">
        <f t="shared" si="11"/>
        <v>5E6</v>
      </c>
      <c r="H755" s="1">
        <v>755</v>
      </c>
    </row>
    <row r="756" spans="1:8">
      <c r="A756" s="1" t="s">
        <v>7071</v>
      </c>
      <c r="B756" s="1" t="s">
        <v>7072</v>
      </c>
      <c r="C756" s="1" t="s">
        <v>7073</v>
      </c>
      <c r="D756" s="1" t="s">
        <v>7071</v>
      </c>
      <c r="E756" s="1" t="s">
        <v>7072</v>
      </c>
      <c r="F756" s="1">
        <v>1512</v>
      </c>
      <c r="G756" s="1" t="str">
        <f t="shared" si="11"/>
        <v>5E8</v>
      </c>
      <c r="H756" s="1">
        <v>756</v>
      </c>
    </row>
    <row r="757" spans="1:8">
      <c r="A757" s="1" t="s">
        <v>7074</v>
      </c>
      <c r="B757" s="1" t="s">
        <v>931</v>
      </c>
      <c r="C757" s="1" t="s">
        <v>345</v>
      </c>
      <c r="D757" s="1" t="s">
        <v>7074</v>
      </c>
      <c r="E757" s="1" t="s">
        <v>931</v>
      </c>
      <c r="F757" s="1">
        <v>1514</v>
      </c>
      <c r="G757" s="1" t="str">
        <f t="shared" si="11"/>
        <v>5EA</v>
      </c>
      <c r="H757" s="1">
        <v>757</v>
      </c>
    </row>
    <row r="758" spans="1:8">
      <c r="A758" s="1" t="s">
        <v>7075</v>
      </c>
      <c r="B758" s="1" t="s">
        <v>932</v>
      </c>
      <c r="C758" s="1" t="s">
        <v>346</v>
      </c>
      <c r="D758" s="1" t="s">
        <v>7075</v>
      </c>
      <c r="E758" s="1" t="s">
        <v>932</v>
      </c>
      <c r="F758" s="1">
        <v>1516</v>
      </c>
      <c r="G758" s="1" t="str">
        <f t="shared" si="11"/>
        <v>5EC</v>
      </c>
      <c r="H758" s="1">
        <v>758</v>
      </c>
    </row>
    <row r="759" spans="1:8">
      <c r="A759" s="1" t="s">
        <v>7076</v>
      </c>
      <c r="B759" s="1" t="s">
        <v>7077</v>
      </c>
      <c r="C759" s="1" t="s">
        <v>7078</v>
      </c>
      <c r="D759" s="1" t="s">
        <v>7076</v>
      </c>
      <c r="E759" s="1" t="s">
        <v>7077</v>
      </c>
      <c r="F759" s="1">
        <v>1518</v>
      </c>
      <c r="G759" s="1" t="str">
        <f t="shared" si="11"/>
        <v>5EE</v>
      </c>
      <c r="H759" s="1">
        <v>759</v>
      </c>
    </row>
    <row r="760" spans="1:8">
      <c r="A760" s="1" t="s">
        <v>7079</v>
      </c>
      <c r="B760" s="1" t="s">
        <v>7080</v>
      </c>
      <c r="C760" s="1" t="s">
        <v>7081</v>
      </c>
      <c r="D760" s="1" t="s">
        <v>7079</v>
      </c>
      <c r="E760" s="1" t="s">
        <v>7080</v>
      </c>
      <c r="F760" s="1">
        <v>1520</v>
      </c>
      <c r="G760" s="1" t="str">
        <f t="shared" si="11"/>
        <v>5F0</v>
      </c>
      <c r="H760" s="1">
        <v>760</v>
      </c>
    </row>
    <row r="761" spans="1:8">
      <c r="A761" s="1" t="s">
        <v>7082</v>
      </c>
      <c r="B761" s="1" t="s">
        <v>933</v>
      </c>
      <c r="C761" s="1" t="s">
        <v>347</v>
      </c>
      <c r="D761" s="1" t="s">
        <v>7082</v>
      </c>
      <c r="E761" s="1" t="s">
        <v>933</v>
      </c>
      <c r="F761" s="1">
        <v>1522</v>
      </c>
      <c r="G761" s="1" t="str">
        <f t="shared" si="11"/>
        <v>5F2</v>
      </c>
      <c r="H761" s="1">
        <v>761</v>
      </c>
    </row>
    <row r="762" spans="1:8">
      <c r="A762" s="1" t="s">
        <v>7083</v>
      </c>
      <c r="B762" s="1" t="s">
        <v>934</v>
      </c>
      <c r="C762" s="1" t="s">
        <v>348</v>
      </c>
      <c r="D762" s="1" t="s">
        <v>7083</v>
      </c>
      <c r="E762" s="1" t="s">
        <v>934</v>
      </c>
      <c r="F762" s="1">
        <v>1524</v>
      </c>
      <c r="G762" s="1" t="str">
        <f t="shared" si="11"/>
        <v>5F4</v>
      </c>
      <c r="H762" s="1">
        <v>762</v>
      </c>
    </row>
    <row r="763" spans="1:8">
      <c r="A763" s="1" t="s">
        <v>7084</v>
      </c>
      <c r="B763" s="1" t="s">
        <v>935</v>
      </c>
      <c r="C763" s="1" t="s">
        <v>349</v>
      </c>
      <c r="D763" s="1" t="s">
        <v>7084</v>
      </c>
      <c r="E763" s="1" t="s">
        <v>935</v>
      </c>
      <c r="F763" s="1">
        <v>1526</v>
      </c>
      <c r="G763" s="1" t="str">
        <f t="shared" si="11"/>
        <v>5F6</v>
      </c>
      <c r="H763" s="1">
        <v>763</v>
      </c>
    </row>
    <row r="764" spans="1:8">
      <c r="A764" s="1" t="s">
        <v>7085</v>
      </c>
      <c r="B764" s="1" t="s">
        <v>7086</v>
      </c>
      <c r="C764" s="1" t="s">
        <v>7087</v>
      </c>
      <c r="D764" s="1" t="s">
        <v>7085</v>
      </c>
      <c r="E764" s="1" t="s">
        <v>7086</v>
      </c>
      <c r="F764" s="1">
        <v>1528</v>
      </c>
      <c r="G764" s="1" t="str">
        <f t="shared" si="11"/>
        <v>5F8</v>
      </c>
      <c r="H764" s="1">
        <v>764</v>
      </c>
    </row>
    <row r="765" spans="1:8">
      <c r="A765" s="1" t="s">
        <v>7088</v>
      </c>
      <c r="B765" s="1" t="s">
        <v>936</v>
      </c>
      <c r="C765" s="1" t="s">
        <v>350</v>
      </c>
      <c r="D765" s="1" t="s">
        <v>7088</v>
      </c>
      <c r="E765" s="1" t="s">
        <v>936</v>
      </c>
      <c r="F765" s="1">
        <v>1530</v>
      </c>
      <c r="G765" s="1" t="str">
        <f t="shared" si="11"/>
        <v>5FA</v>
      </c>
      <c r="H765" s="1">
        <v>765</v>
      </c>
    </row>
    <row r="766" spans="1:8">
      <c r="A766" s="1" t="s">
        <v>7089</v>
      </c>
      <c r="B766" s="1" t="s">
        <v>937</v>
      </c>
      <c r="C766" s="1" t="s">
        <v>351</v>
      </c>
      <c r="D766" s="1" t="s">
        <v>7089</v>
      </c>
      <c r="E766" s="1" t="s">
        <v>937</v>
      </c>
      <c r="F766" s="1">
        <v>1532</v>
      </c>
      <c r="G766" s="1" t="str">
        <f t="shared" si="11"/>
        <v>5FC</v>
      </c>
      <c r="H766" s="1">
        <v>766</v>
      </c>
    </row>
    <row r="767" spans="1:8">
      <c r="A767" s="1" t="s">
        <v>7090</v>
      </c>
      <c r="B767" s="1" t="s">
        <v>7091</v>
      </c>
      <c r="C767" s="1" t="s">
        <v>7092</v>
      </c>
      <c r="D767" s="1" t="s">
        <v>7090</v>
      </c>
      <c r="E767" s="1" t="s">
        <v>7091</v>
      </c>
      <c r="F767" s="1">
        <v>1534</v>
      </c>
      <c r="G767" s="1" t="str">
        <f t="shared" si="11"/>
        <v>5FE</v>
      </c>
      <c r="H767" s="1">
        <v>767</v>
      </c>
    </row>
    <row r="768" spans="1:8">
      <c r="A768" s="1" t="s">
        <v>7093</v>
      </c>
      <c r="B768" s="1" t="s">
        <v>7094</v>
      </c>
      <c r="C768" s="1" t="s">
        <v>7095</v>
      </c>
      <c r="D768" s="1" t="s">
        <v>7093</v>
      </c>
      <c r="E768" s="1" t="s">
        <v>7094</v>
      </c>
      <c r="F768" s="1">
        <v>1536</v>
      </c>
      <c r="G768" s="1" t="str">
        <f t="shared" si="11"/>
        <v>600</v>
      </c>
      <c r="H768" s="1">
        <v>768</v>
      </c>
    </row>
    <row r="769" spans="1:8">
      <c r="A769" s="1" t="s">
        <v>7096</v>
      </c>
      <c r="B769" s="1" t="s">
        <v>938</v>
      </c>
      <c r="C769" s="1" t="s">
        <v>352</v>
      </c>
      <c r="D769" s="1" t="s">
        <v>7096</v>
      </c>
      <c r="E769" s="1" t="s">
        <v>938</v>
      </c>
      <c r="F769" s="1">
        <v>1538</v>
      </c>
      <c r="G769" s="1" t="str">
        <f t="shared" si="11"/>
        <v>602</v>
      </c>
      <c r="H769" s="1">
        <v>769</v>
      </c>
    </row>
    <row r="770" spans="1:8">
      <c r="A770" s="1" t="s">
        <v>7097</v>
      </c>
      <c r="B770" s="1" t="s">
        <v>939</v>
      </c>
      <c r="C770" s="1" t="s">
        <v>353</v>
      </c>
      <c r="D770" s="1" t="s">
        <v>7097</v>
      </c>
      <c r="E770" s="1" t="s">
        <v>939</v>
      </c>
      <c r="F770" s="1">
        <v>1540</v>
      </c>
      <c r="G770" s="1" t="str">
        <f t="shared" ref="G770:G833" si="12">DEC2HEX(F770,3)</f>
        <v>604</v>
      </c>
      <c r="H770" s="1">
        <v>770</v>
      </c>
    </row>
    <row r="771" spans="1:8">
      <c r="A771" s="1" t="s">
        <v>7098</v>
      </c>
      <c r="B771" s="1" t="s">
        <v>7099</v>
      </c>
      <c r="C771" s="1" t="s">
        <v>7100</v>
      </c>
      <c r="D771" s="1" t="s">
        <v>7098</v>
      </c>
      <c r="E771" s="1" t="s">
        <v>7099</v>
      </c>
      <c r="F771" s="1">
        <v>1542</v>
      </c>
      <c r="G771" s="1" t="str">
        <f t="shared" si="12"/>
        <v>606</v>
      </c>
      <c r="H771" s="1">
        <v>771</v>
      </c>
    </row>
    <row r="772" spans="1:8">
      <c r="A772" s="1" t="s">
        <v>7101</v>
      </c>
      <c r="B772" s="1" t="s">
        <v>7102</v>
      </c>
      <c r="C772" s="1" t="s">
        <v>7103</v>
      </c>
      <c r="D772" s="1" t="s">
        <v>7101</v>
      </c>
      <c r="E772" s="1" t="s">
        <v>7102</v>
      </c>
      <c r="F772" s="1">
        <v>1544</v>
      </c>
      <c r="G772" s="1" t="str">
        <f t="shared" si="12"/>
        <v>608</v>
      </c>
      <c r="H772" s="1">
        <v>772</v>
      </c>
    </row>
    <row r="773" spans="1:8">
      <c r="A773" s="1" t="s">
        <v>7104</v>
      </c>
      <c r="B773" s="1" t="s">
        <v>7105</v>
      </c>
      <c r="C773" s="1" t="s">
        <v>7106</v>
      </c>
      <c r="D773" s="1" t="s">
        <v>7104</v>
      </c>
      <c r="E773" s="1" t="s">
        <v>7105</v>
      </c>
      <c r="F773" s="1">
        <v>1546</v>
      </c>
      <c r="G773" s="1" t="str">
        <f t="shared" si="12"/>
        <v>60A</v>
      </c>
      <c r="H773" s="1">
        <v>773</v>
      </c>
    </row>
    <row r="774" spans="1:8">
      <c r="A774" s="1" t="s">
        <v>7107</v>
      </c>
      <c r="B774" s="1" t="s">
        <v>7108</v>
      </c>
      <c r="C774" s="1" t="s">
        <v>7109</v>
      </c>
      <c r="D774" s="1" t="s">
        <v>7107</v>
      </c>
      <c r="E774" s="1" t="s">
        <v>7108</v>
      </c>
      <c r="F774" s="1">
        <v>1548</v>
      </c>
      <c r="G774" s="1" t="str">
        <f t="shared" si="12"/>
        <v>60C</v>
      </c>
      <c r="H774" s="1">
        <v>774</v>
      </c>
    </row>
    <row r="775" spans="1:8">
      <c r="A775" s="1" t="s">
        <v>7110</v>
      </c>
      <c r="B775" s="1" t="s">
        <v>940</v>
      </c>
      <c r="C775" s="1" t="s">
        <v>354</v>
      </c>
      <c r="D775" s="1" t="s">
        <v>7110</v>
      </c>
      <c r="E775" s="1" t="s">
        <v>940</v>
      </c>
      <c r="F775" s="1">
        <v>1550</v>
      </c>
      <c r="G775" s="1" t="str">
        <f t="shared" si="12"/>
        <v>60E</v>
      </c>
      <c r="H775" s="1">
        <v>775</v>
      </c>
    </row>
    <row r="776" spans="1:8">
      <c r="A776" s="1" t="s">
        <v>7111</v>
      </c>
      <c r="B776" s="1" t="s">
        <v>7112</v>
      </c>
      <c r="C776" s="1" t="s">
        <v>7113</v>
      </c>
      <c r="D776" s="1" t="s">
        <v>7111</v>
      </c>
      <c r="E776" s="1" t="s">
        <v>7112</v>
      </c>
      <c r="F776" s="1">
        <v>1552</v>
      </c>
      <c r="G776" s="1" t="str">
        <f t="shared" si="12"/>
        <v>610</v>
      </c>
      <c r="H776" s="1">
        <v>776</v>
      </c>
    </row>
    <row r="777" spans="1:8">
      <c r="A777" s="1" t="s">
        <v>7114</v>
      </c>
      <c r="B777" s="1" t="s">
        <v>7115</v>
      </c>
      <c r="C777" s="1" t="s">
        <v>7116</v>
      </c>
      <c r="D777" s="1" t="s">
        <v>7114</v>
      </c>
      <c r="E777" s="1" t="s">
        <v>7115</v>
      </c>
      <c r="F777" s="1">
        <v>1554</v>
      </c>
      <c r="G777" s="1" t="str">
        <f t="shared" si="12"/>
        <v>612</v>
      </c>
      <c r="H777" s="1">
        <v>777</v>
      </c>
    </row>
    <row r="778" spans="1:8">
      <c r="A778" s="1" t="s">
        <v>7117</v>
      </c>
      <c r="B778" s="1" t="s">
        <v>941</v>
      </c>
      <c r="C778" s="1" t="s">
        <v>355</v>
      </c>
      <c r="D778" s="1" t="s">
        <v>7117</v>
      </c>
      <c r="E778" s="1" t="s">
        <v>941</v>
      </c>
      <c r="F778" s="1">
        <v>1556</v>
      </c>
      <c r="G778" s="1" t="str">
        <f t="shared" si="12"/>
        <v>614</v>
      </c>
      <c r="H778" s="1">
        <v>778</v>
      </c>
    </row>
    <row r="779" spans="1:8">
      <c r="A779" s="1" t="s">
        <v>7118</v>
      </c>
      <c r="B779" s="1" t="s">
        <v>942</v>
      </c>
      <c r="C779" s="1" t="s">
        <v>356</v>
      </c>
      <c r="D779" s="1" t="s">
        <v>7118</v>
      </c>
      <c r="E779" s="1" t="s">
        <v>942</v>
      </c>
      <c r="F779" s="1">
        <v>1558</v>
      </c>
      <c r="G779" s="1" t="str">
        <f t="shared" si="12"/>
        <v>616</v>
      </c>
      <c r="H779" s="1">
        <v>779</v>
      </c>
    </row>
    <row r="780" spans="1:8">
      <c r="A780" s="1" t="s">
        <v>7119</v>
      </c>
      <c r="B780" s="1" t="s">
        <v>7120</v>
      </c>
      <c r="C780" s="1" t="s">
        <v>7121</v>
      </c>
      <c r="D780" s="1" t="s">
        <v>7119</v>
      </c>
      <c r="E780" s="1" t="s">
        <v>7120</v>
      </c>
      <c r="F780" s="1">
        <v>1560</v>
      </c>
      <c r="G780" s="1" t="str">
        <f t="shared" si="12"/>
        <v>618</v>
      </c>
      <c r="H780" s="1">
        <v>780</v>
      </c>
    </row>
    <row r="781" spans="1:8">
      <c r="A781" s="1" t="s">
        <v>7122</v>
      </c>
      <c r="B781" s="1" t="s">
        <v>7123</v>
      </c>
      <c r="C781" s="1" t="s">
        <v>7124</v>
      </c>
      <c r="D781" s="1" t="s">
        <v>7122</v>
      </c>
      <c r="E781" s="1" t="s">
        <v>7123</v>
      </c>
      <c r="F781" s="1">
        <v>1562</v>
      </c>
      <c r="G781" s="1" t="str">
        <f t="shared" si="12"/>
        <v>61A</v>
      </c>
      <c r="H781" s="1">
        <v>781</v>
      </c>
    </row>
    <row r="782" spans="1:8">
      <c r="A782" s="1" t="s">
        <v>7125</v>
      </c>
      <c r="B782" s="1" t="s">
        <v>7126</v>
      </c>
      <c r="C782" s="1" t="s">
        <v>7127</v>
      </c>
      <c r="D782" s="1" t="s">
        <v>7125</v>
      </c>
      <c r="E782" s="1" t="s">
        <v>7126</v>
      </c>
      <c r="F782" s="1">
        <v>1564</v>
      </c>
      <c r="G782" s="1" t="str">
        <f t="shared" si="12"/>
        <v>61C</v>
      </c>
      <c r="H782" s="1">
        <v>782</v>
      </c>
    </row>
    <row r="783" spans="1:8">
      <c r="A783" s="1" t="s">
        <v>7128</v>
      </c>
      <c r="B783" s="1" t="s">
        <v>7129</v>
      </c>
      <c r="C783" s="1" t="s">
        <v>7130</v>
      </c>
      <c r="D783" s="1" t="s">
        <v>7128</v>
      </c>
      <c r="E783" s="1" t="s">
        <v>7129</v>
      </c>
      <c r="F783" s="1">
        <v>1566</v>
      </c>
      <c r="G783" s="1" t="str">
        <f t="shared" si="12"/>
        <v>61E</v>
      </c>
      <c r="H783" s="1">
        <v>783</v>
      </c>
    </row>
    <row r="784" spans="1:8">
      <c r="A784" s="1" t="s">
        <v>7131</v>
      </c>
      <c r="B784" s="1" t="s">
        <v>7132</v>
      </c>
      <c r="C784" s="1" t="s">
        <v>7133</v>
      </c>
      <c r="D784" s="1" t="s">
        <v>7131</v>
      </c>
      <c r="E784" s="1" t="s">
        <v>7132</v>
      </c>
      <c r="F784" s="1">
        <v>1568</v>
      </c>
      <c r="G784" s="1" t="str">
        <f t="shared" si="12"/>
        <v>620</v>
      </c>
      <c r="H784" s="1">
        <v>784</v>
      </c>
    </row>
    <row r="785" spans="1:8">
      <c r="A785" s="1" t="s">
        <v>7134</v>
      </c>
      <c r="B785" s="1" t="s">
        <v>7135</v>
      </c>
      <c r="C785" s="1" t="s">
        <v>7136</v>
      </c>
      <c r="D785" s="1" t="s">
        <v>7134</v>
      </c>
      <c r="E785" s="1" t="s">
        <v>7135</v>
      </c>
      <c r="F785" s="1">
        <v>1570</v>
      </c>
      <c r="G785" s="1" t="str">
        <f t="shared" si="12"/>
        <v>622</v>
      </c>
      <c r="H785" s="1">
        <v>785</v>
      </c>
    </row>
    <row r="786" spans="1:8">
      <c r="A786" s="1" t="s">
        <v>7137</v>
      </c>
      <c r="B786" s="1" t="s">
        <v>7138</v>
      </c>
      <c r="C786" s="1" t="s">
        <v>7139</v>
      </c>
      <c r="D786" s="1" t="s">
        <v>7137</v>
      </c>
      <c r="E786" s="1" t="s">
        <v>7138</v>
      </c>
      <c r="F786" s="1">
        <v>1572</v>
      </c>
      <c r="G786" s="1" t="str">
        <f t="shared" si="12"/>
        <v>624</v>
      </c>
      <c r="H786" s="1">
        <v>786</v>
      </c>
    </row>
    <row r="787" spans="1:8">
      <c r="A787" s="1" t="s">
        <v>7140</v>
      </c>
      <c r="B787" s="1" t="s">
        <v>7141</v>
      </c>
      <c r="C787" s="1" t="s">
        <v>7142</v>
      </c>
      <c r="D787" s="1" t="s">
        <v>7140</v>
      </c>
      <c r="E787" s="1" t="s">
        <v>7141</v>
      </c>
      <c r="F787" s="1">
        <v>1574</v>
      </c>
      <c r="G787" s="1" t="str">
        <f t="shared" si="12"/>
        <v>626</v>
      </c>
      <c r="H787" s="1">
        <v>787</v>
      </c>
    </row>
    <row r="788" spans="1:8">
      <c r="A788" s="1" t="s">
        <v>7143</v>
      </c>
      <c r="B788" s="1" t="s">
        <v>7144</v>
      </c>
      <c r="C788" s="1" t="s">
        <v>7145</v>
      </c>
      <c r="D788" s="1" t="s">
        <v>7143</v>
      </c>
      <c r="E788" s="1" t="s">
        <v>7144</v>
      </c>
      <c r="F788" s="1">
        <v>1576</v>
      </c>
      <c r="G788" s="1" t="str">
        <f t="shared" si="12"/>
        <v>628</v>
      </c>
      <c r="H788" s="1">
        <v>788</v>
      </c>
    </row>
    <row r="789" spans="1:8">
      <c r="A789" s="1" t="s">
        <v>7146</v>
      </c>
      <c r="B789" s="1" t="s">
        <v>7147</v>
      </c>
      <c r="C789" s="1" t="s">
        <v>7148</v>
      </c>
      <c r="D789" s="1" t="s">
        <v>7146</v>
      </c>
      <c r="E789" s="1" t="s">
        <v>7147</v>
      </c>
      <c r="F789" s="1">
        <v>1578</v>
      </c>
      <c r="G789" s="1" t="str">
        <f t="shared" si="12"/>
        <v>62A</v>
      </c>
      <c r="H789" s="1">
        <v>789</v>
      </c>
    </row>
    <row r="790" spans="1:8">
      <c r="A790" s="1" t="s">
        <v>7149</v>
      </c>
      <c r="B790" s="1" t="s">
        <v>7150</v>
      </c>
      <c r="C790" s="1" t="s">
        <v>7151</v>
      </c>
      <c r="D790" s="1" t="s">
        <v>7149</v>
      </c>
      <c r="E790" s="1" t="s">
        <v>7150</v>
      </c>
      <c r="F790" s="1">
        <v>1580</v>
      </c>
      <c r="G790" s="1" t="str">
        <f t="shared" si="12"/>
        <v>62C</v>
      </c>
      <c r="H790" s="1">
        <v>790</v>
      </c>
    </row>
    <row r="791" spans="1:8">
      <c r="A791" s="1" t="s">
        <v>7152</v>
      </c>
      <c r="B791" s="1" t="s">
        <v>7153</v>
      </c>
      <c r="C791" s="1" t="s">
        <v>7154</v>
      </c>
      <c r="D791" s="1" t="s">
        <v>7152</v>
      </c>
      <c r="E791" s="1" t="s">
        <v>7153</v>
      </c>
      <c r="F791" s="1">
        <v>1582</v>
      </c>
      <c r="G791" s="1" t="str">
        <f t="shared" si="12"/>
        <v>62E</v>
      </c>
      <c r="H791" s="1">
        <v>791</v>
      </c>
    </row>
    <row r="792" spans="1:8">
      <c r="A792" s="1" t="s">
        <v>7155</v>
      </c>
      <c r="B792" s="1" t="s">
        <v>7156</v>
      </c>
      <c r="C792" s="1" t="s">
        <v>7157</v>
      </c>
      <c r="D792" s="1" t="s">
        <v>7155</v>
      </c>
      <c r="E792" s="1" t="s">
        <v>7156</v>
      </c>
      <c r="F792" s="1">
        <v>1584</v>
      </c>
      <c r="G792" s="1" t="str">
        <f t="shared" si="12"/>
        <v>630</v>
      </c>
      <c r="H792" s="1">
        <v>792</v>
      </c>
    </row>
    <row r="793" spans="1:8">
      <c r="A793" s="1" t="s">
        <v>7158</v>
      </c>
      <c r="B793" s="1" t="s">
        <v>7159</v>
      </c>
      <c r="C793" s="1" t="s">
        <v>7160</v>
      </c>
      <c r="D793" s="1" t="s">
        <v>7158</v>
      </c>
      <c r="E793" s="1" t="s">
        <v>7159</v>
      </c>
      <c r="F793" s="1">
        <v>1586</v>
      </c>
      <c r="G793" s="1" t="str">
        <f t="shared" si="12"/>
        <v>632</v>
      </c>
      <c r="H793" s="1">
        <v>793</v>
      </c>
    </row>
    <row r="794" spans="1:8">
      <c r="A794" s="1" t="s">
        <v>7161</v>
      </c>
      <c r="B794" s="1" t="s">
        <v>7162</v>
      </c>
      <c r="C794" s="1" t="s">
        <v>7163</v>
      </c>
      <c r="D794" s="1" t="s">
        <v>7161</v>
      </c>
      <c r="E794" s="1" t="s">
        <v>7162</v>
      </c>
      <c r="F794" s="1">
        <v>1588</v>
      </c>
      <c r="G794" s="1" t="str">
        <f t="shared" si="12"/>
        <v>634</v>
      </c>
      <c r="H794" s="1">
        <v>794</v>
      </c>
    </row>
    <row r="795" spans="1:8">
      <c r="A795" s="1" t="s">
        <v>7164</v>
      </c>
      <c r="B795" s="1" t="s">
        <v>7165</v>
      </c>
      <c r="C795" s="1" t="s">
        <v>7166</v>
      </c>
      <c r="D795" s="1" t="s">
        <v>7164</v>
      </c>
      <c r="E795" s="1" t="s">
        <v>7165</v>
      </c>
      <c r="F795" s="1">
        <v>1590</v>
      </c>
      <c r="G795" s="1" t="str">
        <f t="shared" si="12"/>
        <v>636</v>
      </c>
      <c r="H795" s="1">
        <v>795</v>
      </c>
    </row>
    <row r="796" spans="1:8">
      <c r="A796" s="1" t="s">
        <v>7167</v>
      </c>
      <c r="B796" s="1" t="s">
        <v>7168</v>
      </c>
      <c r="C796" s="1" t="s">
        <v>7169</v>
      </c>
      <c r="D796" s="1" t="s">
        <v>7167</v>
      </c>
      <c r="E796" s="1" t="s">
        <v>7168</v>
      </c>
      <c r="F796" s="1">
        <v>1592</v>
      </c>
      <c r="G796" s="1" t="str">
        <f t="shared" si="12"/>
        <v>638</v>
      </c>
      <c r="H796" s="1">
        <v>796</v>
      </c>
    </row>
    <row r="797" spans="1:8">
      <c r="A797" s="1" t="s">
        <v>7170</v>
      </c>
      <c r="B797" s="1" t="s">
        <v>7171</v>
      </c>
      <c r="C797" s="1" t="s">
        <v>7172</v>
      </c>
      <c r="D797" s="1" t="s">
        <v>7170</v>
      </c>
      <c r="E797" s="1" t="s">
        <v>7171</v>
      </c>
      <c r="F797" s="1">
        <v>1594</v>
      </c>
      <c r="G797" s="1" t="str">
        <f t="shared" si="12"/>
        <v>63A</v>
      </c>
      <c r="H797" s="1">
        <v>797</v>
      </c>
    </row>
    <row r="798" spans="1:8">
      <c r="A798" s="1" t="s">
        <v>7173</v>
      </c>
      <c r="B798" s="1" t="s">
        <v>7174</v>
      </c>
      <c r="C798" s="1" t="s">
        <v>7175</v>
      </c>
      <c r="D798" s="1" t="s">
        <v>7173</v>
      </c>
      <c r="E798" s="1" t="s">
        <v>7174</v>
      </c>
      <c r="F798" s="1">
        <v>1596</v>
      </c>
      <c r="G798" s="1" t="str">
        <f t="shared" si="12"/>
        <v>63C</v>
      </c>
      <c r="H798" s="1">
        <v>798</v>
      </c>
    </row>
    <row r="799" spans="1:8">
      <c r="A799" s="1" t="s">
        <v>7176</v>
      </c>
      <c r="B799" s="1" t="s">
        <v>7177</v>
      </c>
      <c r="C799" s="1" t="s">
        <v>7178</v>
      </c>
      <c r="D799" s="1" t="s">
        <v>7176</v>
      </c>
      <c r="E799" s="1" t="s">
        <v>7177</v>
      </c>
      <c r="F799" s="1">
        <v>1598</v>
      </c>
      <c r="G799" s="1" t="str">
        <f t="shared" si="12"/>
        <v>63E</v>
      </c>
      <c r="H799" s="1">
        <v>799</v>
      </c>
    </row>
    <row r="800" spans="1:8">
      <c r="A800" s="1" t="s">
        <v>7179</v>
      </c>
      <c r="B800" s="1" t="s">
        <v>7180</v>
      </c>
      <c r="C800" s="1" t="s">
        <v>7181</v>
      </c>
      <c r="D800" s="1" t="s">
        <v>7179</v>
      </c>
      <c r="E800" s="1" t="s">
        <v>7180</v>
      </c>
      <c r="F800" s="1">
        <v>1600</v>
      </c>
      <c r="G800" s="1" t="str">
        <f t="shared" si="12"/>
        <v>640</v>
      </c>
      <c r="H800" s="1">
        <v>800</v>
      </c>
    </row>
    <row r="801" spans="1:8">
      <c r="A801" s="1" t="s">
        <v>7182</v>
      </c>
      <c r="B801" s="1" t="s">
        <v>943</v>
      </c>
      <c r="C801" s="1" t="s">
        <v>357</v>
      </c>
      <c r="D801" s="1" t="s">
        <v>7182</v>
      </c>
      <c r="E801" s="1" t="s">
        <v>943</v>
      </c>
      <c r="F801" s="1">
        <v>1602</v>
      </c>
      <c r="G801" s="1" t="str">
        <f t="shared" si="12"/>
        <v>642</v>
      </c>
      <c r="H801" s="1">
        <v>801</v>
      </c>
    </row>
    <row r="802" spans="1:8">
      <c r="A802" s="1" t="s">
        <v>7183</v>
      </c>
      <c r="B802" s="1" t="s">
        <v>7184</v>
      </c>
      <c r="C802" s="1" t="s">
        <v>7185</v>
      </c>
      <c r="D802" s="1" t="s">
        <v>7183</v>
      </c>
      <c r="E802" s="1" t="s">
        <v>7184</v>
      </c>
      <c r="F802" s="1">
        <v>1604</v>
      </c>
      <c r="G802" s="1" t="str">
        <f t="shared" si="12"/>
        <v>644</v>
      </c>
      <c r="H802" s="1">
        <v>802</v>
      </c>
    </row>
    <row r="803" spans="1:8">
      <c r="A803" s="1" t="s">
        <v>7186</v>
      </c>
      <c r="B803" s="1" t="s">
        <v>7187</v>
      </c>
      <c r="C803" s="1" t="s">
        <v>7188</v>
      </c>
      <c r="D803" s="1" t="s">
        <v>7186</v>
      </c>
      <c r="E803" s="1" t="s">
        <v>7187</v>
      </c>
      <c r="F803" s="1">
        <v>1606</v>
      </c>
      <c r="G803" s="1" t="str">
        <f t="shared" si="12"/>
        <v>646</v>
      </c>
      <c r="H803" s="1">
        <v>803</v>
      </c>
    </row>
    <row r="804" spans="1:8">
      <c r="A804" s="1" t="s">
        <v>7189</v>
      </c>
      <c r="B804" s="1" t="s">
        <v>7190</v>
      </c>
      <c r="C804" s="1" t="s">
        <v>7191</v>
      </c>
      <c r="D804" s="1" t="s">
        <v>7189</v>
      </c>
      <c r="E804" s="1" t="s">
        <v>7190</v>
      </c>
      <c r="F804" s="1">
        <v>1608</v>
      </c>
      <c r="G804" s="1" t="str">
        <f t="shared" si="12"/>
        <v>648</v>
      </c>
      <c r="H804" s="1">
        <v>804</v>
      </c>
    </row>
    <row r="805" spans="1:8">
      <c r="A805" s="1" t="s">
        <v>7192</v>
      </c>
      <c r="B805" s="1" t="s">
        <v>7193</v>
      </c>
      <c r="C805" s="1" t="s">
        <v>7194</v>
      </c>
      <c r="D805" s="1" t="s">
        <v>7192</v>
      </c>
      <c r="E805" s="1" t="s">
        <v>7193</v>
      </c>
      <c r="F805" s="1">
        <v>1610</v>
      </c>
      <c r="G805" s="1" t="str">
        <f t="shared" si="12"/>
        <v>64A</v>
      </c>
      <c r="H805" s="1">
        <v>805</v>
      </c>
    </row>
    <row r="806" spans="1:8">
      <c r="A806" s="1" t="s">
        <v>7195</v>
      </c>
      <c r="B806" s="1" t="s">
        <v>7196</v>
      </c>
      <c r="C806" s="1" t="s">
        <v>7197</v>
      </c>
      <c r="D806" s="1" t="s">
        <v>7195</v>
      </c>
      <c r="E806" s="1" t="s">
        <v>7196</v>
      </c>
      <c r="F806" s="1">
        <v>1612</v>
      </c>
      <c r="G806" s="1" t="str">
        <f t="shared" si="12"/>
        <v>64C</v>
      </c>
      <c r="H806" s="1">
        <v>806</v>
      </c>
    </row>
    <row r="807" spans="1:8">
      <c r="A807" s="1" t="s">
        <v>7198</v>
      </c>
      <c r="B807" s="1" t="s">
        <v>7199</v>
      </c>
      <c r="C807" s="1" t="s">
        <v>7200</v>
      </c>
      <c r="D807" s="1" t="s">
        <v>7198</v>
      </c>
      <c r="E807" s="1" t="s">
        <v>7199</v>
      </c>
      <c r="F807" s="1">
        <v>1614</v>
      </c>
      <c r="G807" s="1" t="str">
        <f t="shared" si="12"/>
        <v>64E</v>
      </c>
      <c r="H807" s="1">
        <v>807</v>
      </c>
    </row>
    <row r="808" spans="1:8">
      <c r="A808" s="1" t="s">
        <v>7201</v>
      </c>
      <c r="B808" s="1" t="s">
        <v>7202</v>
      </c>
      <c r="C808" s="1" t="s">
        <v>7203</v>
      </c>
      <c r="D808" s="1" t="s">
        <v>7201</v>
      </c>
      <c r="E808" s="1" t="s">
        <v>7202</v>
      </c>
      <c r="F808" s="1">
        <v>1616</v>
      </c>
      <c r="G808" s="1" t="str">
        <f t="shared" si="12"/>
        <v>650</v>
      </c>
      <c r="H808" s="1">
        <v>808</v>
      </c>
    </row>
    <row r="809" spans="1:8">
      <c r="A809" s="1" t="s">
        <v>7204</v>
      </c>
      <c r="B809" s="1" t="s">
        <v>7205</v>
      </c>
      <c r="C809" s="1" t="s">
        <v>7206</v>
      </c>
      <c r="D809" s="1" t="s">
        <v>7204</v>
      </c>
      <c r="E809" s="1" t="s">
        <v>7205</v>
      </c>
      <c r="F809" s="1">
        <v>1618</v>
      </c>
      <c r="G809" s="1" t="str">
        <f t="shared" si="12"/>
        <v>652</v>
      </c>
      <c r="H809" s="1">
        <v>809</v>
      </c>
    </row>
    <row r="810" spans="1:8">
      <c r="A810" s="1" t="s">
        <v>7207</v>
      </c>
      <c r="B810" s="1" t="s">
        <v>944</v>
      </c>
      <c r="C810" s="1" t="s">
        <v>358</v>
      </c>
      <c r="D810" s="1" t="s">
        <v>7207</v>
      </c>
      <c r="E810" s="1" t="s">
        <v>944</v>
      </c>
      <c r="F810" s="1">
        <v>1620</v>
      </c>
      <c r="G810" s="1" t="str">
        <f t="shared" si="12"/>
        <v>654</v>
      </c>
      <c r="H810" s="1">
        <v>810</v>
      </c>
    </row>
    <row r="811" spans="1:8">
      <c r="A811" s="1" t="s">
        <v>7208</v>
      </c>
      <c r="B811" s="1" t="s">
        <v>945</v>
      </c>
      <c r="C811" s="1" t="s">
        <v>359</v>
      </c>
      <c r="D811" s="1" t="s">
        <v>7208</v>
      </c>
      <c r="E811" s="1" t="s">
        <v>945</v>
      </c>
      <c r="F811" s="1">
        <v>1622</v>
      </c>
      <c r="G811" s="1" t="str">
        <f t="shared" si="12"/>
        <v>656</v>
      </c>
      <c r="H811" s="1">
        <v>811</v>
      </c>
    </row>
    <row r="812" spans="1:8">
      <c r="A812" s="1" t="s">
        <v>7209</v>
      </c>
      <c r="B812" s="1" t="s">
        <v>946</v>
      </c>
      <c r="C812" s="1" t="s">
        <v>360</v>
      </c>
      <c r="D812" s="1" t="s">
        <v>7209</v>
      </c>
      <c r="E812" s="1" t="s">
        <v>946</v>
      </c>
      <c r="F812" s="1">
        <v>1624</v>
      </c>
      <c r="G812" s="1" t="str">
        <f t="shared" si="12"/>
        <v>658</v>
      </c>
      <c r="H812" s="1">
        <v>812</v>
      </c>
    </row>
    <row r="813" spans="1:8">
      <c r="A813" s="1" t="s">
        <v>7210</v>
      </c>
      <c r="B813" s="1" t="s">
        <v>947</v>
      </c>
      <c r="C813" s="1" t="s">
        <v>361</v>
      </c>
      <c r="D813" s="1" t="s">
        <v>7210</v>
      </c>
      <c r="E813" s="1" t="s">
        <v>947</v>
      </c>
      <c r="F813" s="1">
        <v>1626</v>
      </c>
      <c r="G813" s="1" t="str">
        <f t="shared" si="12"/>
        <v>65A</v>
      </c>
      <c r="H813" s="1">
        <v>813</v>
      </c>
    </row>
    <row r="814" spans="1:8">
      <c r="A814" s="1" t="s">
        <v>7211</v>
      </c>
      <c r="B814" s="1" t="s">
        <v>948</v>
      </c>
      <c r="C814" s="1" t="s">
        <v>362</v>
      </c>
      <c r="D814" s="1" t="s">
        <v>7211</v>
      </c>
      <c r="E814" s="1" t="s">
        <v>948</v>
      </c>
      <c r="F814" s="1">
        <v>1628</v>
      </c>
      <c r="G814" s="1" t="str">
        <f t="shared" si="12"/>
        <v>65C</v>
      </c>
      <c r="H814" s="1">
        <v>814</v>
      </c>
    </row>
    <row r="815" spans="1:8">
      <c r="A815" s="1" t="s">
        <v>7212</v>
      </c>
      <c r="B815" s="1" t="s">
        <v>949</v>
      </c>
      <c r="C815" s="1" t="s">
        <v>363</v>
      </c>
      <c r="D815" s="1" t="s">
        <v>7212</v>
      </c>
      <c r="E815" s="1" t="s">
        <v>949</v>
      </c>
      <c r="F815" s="1">
        <v>1630</v>
      </c>
      <c r="G815" s="1" t="str">
        <f t="shared" si="12"/>
        <v>65E</v>
      </c>
      <c r="H815" s="1">
        <v>815</v>
      </c>
    </row>
    <row r="816" spans="1:8">
      <c r="A816" s="1" t="s">
        <v>7213</v>
      </c>
      <c r="B816" s="1" t="s">
        <v>950</v>
      </c>
      <c r="C816" s="1" t="s">
        <v>364</v>
      </c>
      <c r="D816" s="1" t="s">
        <v>7213</v>
      </c>
      <c r="E816" s="1" t="s">
        <v>950</v>
      </c>
      <c r="F816" s="1">
        <v>1632</v>
      </c>
      <c r="G816" s="1" t="str">
        <f t="shared" si="12"/>
        <v>660</v>
      </c>
      <c r="H816" s="1">
        <v>816</v>
      </c>
    </row>
    <row r="817" spans="1:8">
      <c r="A817" s="1" t="s">
        <v>7214</v>
      </c>
      <c r="B817" s="1" t="s">
        <v>951</v>
      </c>
      <c r="C817" s="1" t="s">
        <v>365</v>
      </c>
      <c r="D817" s="1" t="s">
        <v>7214</v>
      </c>
      <c r="E817" s="1" t="s">
        <v>951</v>
      </c>
      <c r="F817" s="1">
        <v>1634</v>
      </c>
      <c r="G817" s="1" t="str">
        <f t="shared" si="12"/>
        <v>662</v>
      </c>
      <c r="H817" s="1">
        <v>817</v>
      </c>
    </row>
    <row r="818" spans="1:8">
      <c r="A818" s="1" t="s">
        <v>7215</v>
      </c>
      <c r="B818" s="1" t="s">
        <v>952</v>
      </c>
      <c r="C818" s="1" t="s">
        <v>366</v>
      </c>
      <c r="D818" s="1" t="s">
        <v>7215</v>
      </c>
      <c r="E818" s="1" t="s">
        <v>952</v>
      </c>
      <c r="F818" s="1">
        <v>1636</v>
      </c>
      <c r="G818" s="1" t="str">
        <f t="shared" si="12"/>
        <v>664</v>
      </c>
      <c r="H818" s="1">
        <v>818</v>
      </c>
    </row>
    <row r="819" spans="1:8">
      <c r="A819" s="1" t="s">
        <v>7216</v>
      </c>
      <c r="B819" s="1" t="s">
        <v>953</v>
      </c>
      <c r="C819" s="1" t="s">
        <v>367</v>
      </c>
      <c r="D819" s="1" t="s">
        <v>7216</v>
      </c>
      <c r="E819" s="1" t="s">
        <v>953</v>
      </c>
      <c r="F819" s="1">
        <v>1638</v>
      </c>
      <c r="G819" s="1" t="str">
        <f t="shared" si="12"/>
        <v>666</v>
      </c>
      <c r="H819" s="1">
        <v>819</v>
      </c>
    </row>
    <row r="820" spans="1:8">
      <c r="A820" s="1" t="s">
        <v>7217</v>
      </c>
      <c r="B820" s="1" t="s">
        <v>954</v>
      </c>
      <c r="C820" s="1" t="s">
        <v>368</v>
      </c>
      <c r="D820" s="1" t="s">
        <v>7217</v>
      </c>
      <c r="E820" s="1" t="s">
        <v>954</v>
      </c>
      <c r="F820" s="1">
        <v>1640</v>
      </c>
      <c r="G820" s="1" t="str">
        <f t="shared" si="12"/>
        <v>668</v>
      </c>
      <c r="H820" s="1">
        <v>820</v>
      </c>
    </row>
    <row r="821" spans="1:8">
      <c r="A821" s="1" t="s">
        <v>7218</v>
      </c>
      <c r="B821" s="1" t="s">
        <v>955</v>
      </c>
      <c r="C821" s="1" t="s">
        <v>369</v>
      </c>
      <c r="D821" s="1" t="s">
        <v>7218</v>
      </c>
      <c r="E821" s="1" t="s">
        <v>955</v>
      </c>
      <c r="F821" s="1">
        <v>1642</v>
      </c>
      <c r="G821" s="1" t="str">
        <f t="shared" si="12"/>
        <v>66A</v>
      </c>
      <c r="H821" s="1">
        <v>821</v>
      </c>
    </row>
    <row r="822" spans="1:8">
      <c r="A822" s="1" t="s">
        <v>7219</v>
      </c>
      <c r="B822" s="1" t="s">
        <v>956</v>
      </c>
      <c r="C822" s="1" t="s">
        <v>370</v>
      </c>
      <c r="D822" s="1" t="s">
        <v>7219</v>
      </c>
      <c r="E822" s="1" t="s">
        <v>956</v>
      </c>
      <c r="F822" s="1">
        <v>1644</v>
      </c>
      <c r="G822" s="1" t="str">
        <f t="shared" si="12"/>
        <v>66C</v>
      </c>
      <c r="H822" s="1">
        <v>822</v>
      </c>
    </row>
    <row r="823" spans="1:8">
      <c r="A823" s="1" t="s">
        <v>7220</v>
      </c>
      <c r="B823" s="1" t="s">
        <v>957</v>
      </c>
      <c r="C823" s="1" t="s">
        <v>371</v>
      </c>
      <c r="D823" s="1" t="s">
        <v>7220</v>
      </c>
      <c r="E823" s="1" t="s">
        <v>957</v>
      </c>
      <c r="F823" s="1">
        <v>1646</v>
      </c>
      <c r="G823" s="1" t="str">
        <f t="shared" si="12"/>
        <v>66E</v>
      </c>
      <c r="H823" s="1">
        <v>823</v>
      </c>
    </row>
    <row r="824" spans="1:8">
      <c r="A824" s="1" t="s">
        <v>7221</v>
      </c>
      <c r="B824" s="1" t="s">
        <v>7222</v>
      </c>
      <c r="C824" s="1" t="s">
        <v>7223</v>
      </c>
      <c r="D824" s="1" t="s">
        <v>7221</v>
      </c>
      <c r="E824" s="1" t="s">
        <v>7222</v>
      </c>
      <c r="F824" s="1">
        <v>1648</v>
      </c>
      <c r="G824" s="1" t="str">
        <f t="shared" si="12"/>
        <v>670</v>
      </c>
      <c r="H824" s="1">
        <v>824</v>
      </c>
    </row>
    <row r="825" spans="1:8">
      <c r="A825" s="1" t="s">
        <v>7224</v>
      </c>
      <c r="B825" s="1" t="s">
        <v>7225</v>
      </c>
      <c r="C825" s="1" t="s">
        <v>7226</v>
      </c>
      <c r="D825" s="1" t="s">
        <v>7224</v>
      </c>
      <c r="E825" s="1" t="s">
        <v>7225</v>
      </c>
      <c r="F825" s="1">
        <v>1650</v>
      </c>
      <c r="G825" s="1" t="str">
        <f t="shared" si="12"/>
        <v>672</v>
      </c>
      <c r="H825" s="1">
        <v>825</v>
      </c>
    </row>
    <row r="826" spans="1:8">
      <c r="A826" s="1" t="s">
        <v>7227</v>
      </c>
      <c r="B826" s="1" t="s">
        <v>7228</v>
      </c>
      <c r="C826" s="1" t="s">
        <v>7229</v>
      </c>
      <c r="D826" s="1" t="s">
        <v>7227</v>
      </c>
      <c r="E826" s="1" t="s">
        <v>7228</v>
      </c>
      <c r="F826" s="1">
        <v>1652</v>
      </c>
      <c r="G826" s="1" t="str">
        <f t="shared" si="12"/>
        <v>674</v>
      </c>
      <c r="H826" s="1">
        <v>826</v>
      </c>
    </row>
    <row r="827" spans="1:8">
      <c r="A827" s="1" t="s">
        <v>7230</v>
      </c>
      <c r="B827" s="1" t="s">
        <v>7231</v>
      </c>
      <c r="C827" s="1" t="s">
        <v>7232</v>
      </c>
      <c r="D827" s="1" t="s">
        <v>7230</v>
      </c>
      <c r="E827" s="1" t="s">
        <v>7231</v>
      </c>
      <c r="F827" s="1">
        <v>1654</v>
      </c>
      <c r="G827" s="1" t="str">
        <f t="shared" si="12"/>
        <v>676</v>
      </c>
      <c r="H827" s="1">
        <v>827</v>
      </c>
    </row>
    <row r="828" spans="1:8">
      <c r="A828" s="1" t="s">
        <v>7233</v>
      </c>
      <c r="B828" s="1" t="s">
        <v>7234</v>
      </c>
      <c r="C828" s="1" t="s">
        <v>7235</v>
      </c>
      <c r="D828" s="1" t="s">
        <v>7233</v>
      </c>
      <c r="E828" s="1" t="s">
        <v>7234</v>
      </c>
      <c r="F828" s="1">
        <v>1656</v>
      </c>
      <c r="G828" s="1" t="str">
        <f t="shared" si="12"/>
        <v>678</v>
      </c>
      <c r="H828" s="1">
        <v>828</v>
      </c>
    </row>
    <row r="829" spans="1:8">
      <c r="A829" s="1" t="s">
        <v>7236</v>
      </c>
      <c r="B829" s="1" t="s">
        <v>7237</v>
      </c>
      <c r="C829" s="1" t="s">
        <v>7238</v>
      </c>
      <c r="D829" s="1" t="s">
        <v>7236</v>
      </c>
      <c r="E829" s="1" t="s">
        <v>7237</v>
      </c>
      <c r="F829" s="1">
        <v>1658</v>
      </c>
      <c r="G829" s="1" t="str">
        <f t="shared" si="12"/>
        <v>67A</v>
      </c>
      <c r="H829" s="1">
        <v>829</v>
      </c>
    </row>
    <row r="830" spans="1:8">
      <c r="A830" s="1" t="s">
        <v>7239</v>
      </c>
      <c r="B830" s="1" t="s">
        <v>7240</v>
      </c>
      <c r="C830" s="1" t="s">
        <v>7241</v>
      </c>
      <c r="D830" s="1" t="s">
        <v>7239</v>
      </c>
      <c r="E830" s="1" t="s">
        <v>7240</v>
      </c>
      <c r="F830" s="1">
        <v>1660</v>
      </c>
      <c r="G830" s="1" t="str">
        <f t="shared" si="12"/>
        <v>67C</v>
      </c>
      <c r="H830" s="1">
        <v>830</v>
      </c>
    </row>
    <row r="831" spans="1:8">
      <c r="A831" s="1" t="s">
        <v>7242</v>
      </c>
      <c r="B831" s="1" t="s">
        <v>7243</v>
      </c>
      <c r="C831" s="1" t="s">
        <v>7244</v>
      </c>
      <c r="D831" s="1" t="s">
        <v>7242</v>
      </c>
      <c r="E831" s="1" t="s">
        <v>7243</v>
      </c>
      <c r="F831" s="1">
        <v>1662</v>
      </c>
      <c r="G831" s="1" t="str">
        <f t="shared" si="12"/>
        <v>67E</v>
      </c>
      <c r="H831" s="1">
        <v>831</v>
      </c>
    </row>
    <row r="832" spans="1:8">
      <c r="A832" s="1" t="s">
        <v>7245</v>
      </c>
      <c r="B832" s="1" t="s">
        <v>7246</v>
      </c>
      <c r="C832" s="1" t="s">
        <v>7247</v>
      </c>
      <c r="D832" s="1" t="s">
        <v>7245</v>
      </c>
      <c r="E832" s="1" t="s">
        <v>7246</v>
      </c>
      <c r="F832" s="1">
        <v>1664</v>
      </c>
      <c r="G832" s="1" t="str">
        <f t="shared" si="12"/>
        <v>680</v>
      </c>
      <c r="H832" s="1">
        <v>832</v>
      </c>
    </row>
    <row r="833" spans="1:8">
      <c r="A833" s="1" t="s">
        <v>7248</v>
      </c>
      <c r="B833" s="1" t="s">
        <v>958</v>
      </c>
      <c r="C833" s="1" t="s">
        <v>372</v>
      </c>
      <c r="D833" s="1" t="s">
        <v>7248</v>
      </c>
      <c r="E833" s="1" t="s">
        <v>958</v>
      </c>
      <c r="F833" s="1">
        <v>1666</v>
      </c>
      <c r="G833" s="1" t="str">
        <f t="shared" si="12"/>
        <v>682</v>
      </c>
      <c r="H833" s="1">
        <v>833</v>
      </c>
    </row>
    <row r="834" spans="1:8">
      <c r="A834" s="1" t="s">
        <v>7249</v>
      </c>
      <c r="B834" s="1" t="s">
        <v>959</v>
      </c>
      <c r="C834" s="1" t="s">
        <v>373</v>
      </c>
      <c r="D834" s="1" t="s">
        <v>7249</v>
      </c>
      <c r="E834" s="1" t="s">
        <v>959</v>
      </c>
      <c r="F834" s="1">
        <v>1668</v>
      </c>
      <c r="G834" s="1" t="str">
        <f t="shared" ref="G834:G897" si="13">DEC2HEX(F834,3)</f>
        <v>684</v>
      </c>
      <c r="H834" s="1">
        <v>834</v>
      </c>
    </row>
    <row r="835" spans="1:8">
      <c r="A835" s="1" t="s">
        <v>7250</v>
      </c>
      <c r="B835" s="1" t="s">
        <v>7251</v>
      </c>
      <c r="C835" s="1" t="s">
        <v>7252</v>
      </c>
      <c r="D835" s="1" t="s">
        <v>7250</v>
      </c>
      <c r="E835" s="1" t="s">
        <v>7251</v>
      </c>
      <c r="F835" s="1">
        <v>1670</v>
      </c>
      <c r="G835" s="1" t="str">
        <f t="shared" si="13"/>
        <v>686</v>
      </c>
      <c r="H835" s="1">
        <v>835</v>
      </c>
    </row>
    <row r="836" spans="1:8">
      <c r="A836" s="1" t="s">
        <v>7253</v>
      </c>
      <c r="B836" s="1" t="s">
        <v>7254</v>
      </c>
      <c r="C836" s="1" t="s">
        <v>7255</v>
      </c>
      <c r="D836" s="1" t="s">
        <v>7253</v>
      </c>
      <c r="E836" s="1" t="s">
        <v>7254</v>
      </c>
      <c r="F836" s="1">
        <v>1672</v>
      </c>
      <c r="G836" s="1" t="str">
        <f t="shared" si="13"/>
        <v>688</v>
      </c>
      <c r="H836" s="1">
        <v>836</v>
      </c>
    </row>
    <row r="837" spans="1:8">
      <c r="A837" s="1" t="s">
        <v>7256</v>
      </c>
      <c r="B837" s="1" t="s">
        <v>960</v>
      </c>
      <c r="C837" s="1" t="s">
        <v>374</v>
      </c>
      <c r="D837" s="1" t="s">
        <v>7256</v>
      </c>
      <c r="E837" s="1" t="s">
        <v>960</v>
      </c>
      <c r="F837" s="1">
        <v>1674</v>
      </c>
      <c r="G837" s="1" t="str">
        <f t="shared" si="13"/>
        <v>68A</v>
      </c>
      <c r="H837" s="1">
        <v>837</v>
      </c>
    </row>
    <row r="838" spans="1:8">
      <c r="A838" s="1" t="s">
        <v>7257</v>
      </c>
      <c r="B838" s="1" t="s">
        <v>961</v>
      </c>
      <c r="C838" s="1" t="s">
        <v>375</v>
      </c>
      <c r="D838" s="1" t="s">
        <v>7257</v>
      </c>
      <c r="E838" s="1" t="s">
        <v>961</v>
      </c>
      <c r="F838" s="1">
        <v>1676</v>
      </c>
      <c r="G838" s="1" t="str">
        <f t="shared" si="13"/>
        <v>68C</v>
      </c>
      <c r="H838" s="1">
        <v>838</v>
      </c>
    </row>
    <row r="839" spans="1:8">
      <c r="A839" s="1" t="s">
        <v>7258</v>
      </c>
      <c r="B839" s="1" t="s">
        <v>962</v>
      </c>
      <c r="C839" s="1" t="s">
        <v>376</v>
      </c>
      <c r="D839" s="1" t="s">
        <v>7258</v>
      </c>
      <c r="E839" s="1" t="s">
        <v>962</v>
      </c>
      <c r="F839" s="1">
        <v>1678</v>
      </c>
      <c r="G839" s="1" t="str">
        <f t="shared" si="13"/>
        <v>68E</v>
      </c>
      <c r="H839" s="1">
        <v>839</v>
      </c>
    </row>
    <row r="840" spans="1:8">
      <c r="A840" s="1" t="s">
        <v>7259</v>
      </c>
      <c r="B840" s="1" t="s">
        <v>963</v>
      </c>
      <c r="C840" s="1" t="s">
        <v>377</v>
      </c>
      <c r="D840" s="1" t="s">
        <v>7259</v>
      </c>
      <c r="E840" s="1" t="s">
        <v>963</v>
      </c>
      <c r="F840" s="1">
        <v>1680</v>
      </c>
      <c r="G840" s="1" t="str">
        <f t="shared" si="13"/>
        <v>690</v>
      </c>
      <c r="H840" s="1">
        <v>840</v>
      </c>
    </row>
    <row r="841" spans="1:8">
      <c r="A841" s="1" t="s">
        <v>7260</v>
      </c>
      <c r="B841" s="1" t="s">
        <v>964</v>
      </c>
      <c r="C841" s="1" t="s">
        <v>378</v>
      </c>
      <c r="D841" s="1" t="s">
        <v>7260</v>
      </c>
      <c r="E841" s="1" t="s">
        <v>964</v>
      </c>
      <c r="F841" s="1">
        <v>1682</v>
      </c>
      <c r="G841" s="1" t="str">
        <f t="shared" si="13"/>
        <v>692</v>
      </c>
      <c r="H841" s="1">
        <v>841</v>
      </c>
    </row>
    <row r="842" spans="1:8">
      <c r="A842" s="1" t="s">
        <v>7261</v>
      </c>
      <c r="B842" s="1" t="s">
        <v>965</v>
      </c>
      <c r="C842" s="1" t="s">
        <v>379</v>
      </c>
      <c r="D842" s="1" t="s">
        <v>7261</v>
      </c>
      <c r="E842" s="1" t="s">
        <v>965</v>
      </c>
      <c r="F842" s="1">
        <v>1684</v>
      </c>
      <c r="G842" s="1" t="str">
        <f t="shared" si="13"/>
        <v>694</v>
      </c>
      <c r="H842" s="1">
        <v>842</v>
      </c>
    </row>
    <row r="843" spans="1:8">
      <c r="A843" s="1" t="s">
        <v>7262</v>
      </c>
      <c r="B843" s="1" t="s">
        <v>966</v>
      </c>
      <c r="C843" s="1" t="s">
        <v>380</v>
      </c>
      <c r="D843" s="1" t="s">
        <v>7262</v>
      </c>
      <c r="E843" s="1" t="s">
        <v>966</v>
      </c>
      <c r="F843" s="1">
        <v>1686</v>
      </c>
      <c r="G843" s="1" t="str">
        <f t="shared" si="13"/>
        <v>696</v>
      </c>
      <c r="H843" s="1">
        <v>843</v>
      </c>
    </row>
    <row r="844" spans="1:8">
      <c r="A844" s="1" t="s">
        <v>7263</v>
      </c>
      <c r="B844" s="1" t="s">
        <v>967</v>
      </c>
      <c r="C844" s="1" t="s">
        <v>381</v>
      </c>
      <c r="D844" s="1" t="s">
        <v>7263</v>
      </c>
      <c r="E844" s="1" t="s">
        <v>967</v>
      </c>
      <c r="F844" s="1">
        <v>1688</v>
      </c>
      <c r="G844" s="1" t="str">
        <f t="shared" si="13"/>
        <v>698</v>
      </c>
      <c r="H844" s="1">
        <v>844</v>
      </c>
    </row>
    <row r="845" spans="1:8">
      <c r="A845" s="1" t="s">
        <v>7264</v>
      </c>
      <c r="B845" s="1" t="s">
        <v>7265</v>
      </c>
      <c r="C845" s="1" t="s">
        <v>7266</v>
      </c>
      <c r="D845" s="1" t="s">
        <v>7264</v>
      </c>
      <c r="E845" s="1" t="s">
        <v>7265</v>
      </c>
      <c r="F845" s="1">
        <v>1690</v>
      </c>
      <c r="G845" s="1" t="str">
        <f t="shared" si="13"/>
        <v>69A</v>
      </c>
      <c r="H845" s="1">
        <v>845</v>
      </c>
    </row>
    <row r="846" spans="1:8">
      <c r="A846" s="1" t="s">
        <v>7267</v>
      </c>
      <c r="B846" s="1" t="s">
        <v>968</v>
      </c>
      <c r="C846" s="1" t="s">
        <v>382</v>
      </c>
      <c r="D846" s="1" t="s">
        <v>7267</v>
      </c>
      <c r="E846" s="1" t="s">
        <v>968</v>
      </c>
      <c r="F846" s="1">
        <v>1692</v>
      </c>
      <c r="G846" s="1" t="str">
        <f t="shared" si="13"/>
        <v>69C</v>
      </c>
      <c r="H846" s="1">
        <v>846</v>
      </c>
    </row>
    <row r="847" spans="1:8">
      <c r="A847" s="1" t="s">
        <v>7268</v>
      </c>
      <c r="B847" s="1" t="s">
        <v>969</v>
      </c>
      <c r="C847" s="1" t="s">
        <v>383</v>
      </c>
      <c r="D847" s="1" t="s">
        <v>7268</v>
      </c>
      <c r="E847" s="1" t="s">
        <v>969</v>
      </c>
      <c r="F847" s="1">
        <v>1694</v>
      </c>
      <c r="G847" s="1" t="str">
        <f t="shared" si="13"/>
        <v>69E</v>
      </c>
      <c r="H847" s="1">
        <v>847</v>
      </c>
    </row>
    <row r="848" spans="1:8">
      <c r="A848" s="1" t="s">
        <v>7269</v>
      </c>
      <c r="B848" s="1" t="s">
        <v>970</v>
      </c>
      <c r="C848" s="1" t="s">
        <v>384</v>
      </c>
      <c r="D848" s="1" t="s">
        <v>7269</v>
      </c>
      <c r="E848" s="1" t="s">
        <v>970</v>
      </c>
      <c r="F848" s="1">
        <v>1696</v>
      </c>
      <c r="G848" s="1" t="str">
        <f t="shared" si="13"/>
        <v>6A0</v>
      </c>
      <c r="H848" s="1">
        <v>848</v>
      </c>
    </row>
    <row r="849" spans="1:8">
      <c r="A849" s="1" t="s">
        <v>7270</v>
      </c>
      <c r="B849" s="1" t="s">
        <v>971</v>
      </c>
      <c r="C849" s="1" t="s">
        <v>385</v>
      </c>
      <c r="D849" s="1" t="s">
        <v>7270</v>
      </c>
      <c r="E849" s="1" t="s">
        <v>971</v>
      </c>
      <c r="F849" s="1">
        <v>1698</v>
      </c>
      <c r="G849" s="1" t="str">
        <f t="shared" si="13"/>
        <v>6A2</v>
      </c>
      <c r="H849" s="1">
        <v>849</v>
      </c>
    </row>
    <row r="850" spans="1:8">
      <c r="A850" s="1" t="s">
        <v>7271</v>
      </c>
      <c r="B850" s="1" t="s">
        <v>7272</v>
      </c>
      <c r="C850" s="1" t="s">
        <v>7273</v>
      </c>
      <c r="D850" s="1" t="s">
        <v>7271</v>
      </c>
      <c r="E850" s="1" t="s">
        <v>7272</v>
      </c>
      <c r="F850" s="1">
        <v>1700</v>
      </c>
      <c r="G850" s="1" t="str">
        <f t="shared" si="13"/>
        <v>6A4</v>
      </c>
      <c r="H850" s="1">
        <v>850</v>
      </c>
    </row>
    <row r="851" spans="1:8">
      <c r="A851" s="1" t="s">
        <v>7274</v>
      </c>
      <c r="B851" s="1" t="s">
        <v>7275</v>
      </c>
      <c r="C851" s="1" t="s">
        <v>7276</v>
      </c>
      <c r="D851" s="1" t="s">
        <v>7274</v>
      </c>
      <c r="E851" s="1" t="s">
        <v>7275</v>
      </c>
      <c r="F851" s="1">
        <v>1702</v>
      </c>
      <c r="G851" s="1" t="str">
        <f t="shared" si="13"/>
        <v>6A6</v>
      </c>
      <c r="H851" s="1">
        <v>851</v>
      </c>
    </row>
    <row r="852" spans="1:8">
      <c r="A852" s="1" t="s">
        <v>7277</v>
      </c>
      <c r="B852" s="1" t="s">
        <v>7278</v>
      </c>
      <c r="C852" s="1" t="s">
        <v>7279</v>
      </c>
      <c r="D852" s="1" t="s">
        <v>7277</v>
      </c>
      <c r="E852" s="1" t="s">
        <v>7278</v>
      </c>
      <c r="F852" s="1">
        <v>1704</v>
      </c>
      <c r="G852" s="1" t="str">
        <f t="shared" si="13"/>
        <v>6A8</v>
      </c>
      <c r="H852" s="1">
        <v>852</v>
      </c>
    </row>
    <row r="853" spans="1:8">
      <c r="A853" s="1" t="s">
        <v>7280</v>
      </c>
      <c r="B853" s="1" t="s">
        <v>7281</v>
      </c>
      <c r="C853" s="1" t="s">
        <v>7282</v>
      </c>
      <c r="D853" s="1" t="s">
        <v>7280</v>
      </c>
      <c r="E853" s="1" t="s">
        <v>7281</v>
      </c>
      <c r="F853" s="1">
        <v>1706</v>
      </c>
      <c r="G853" s="1" t="str">
        <f t="shared" si="13"/>
        <v>6AA</v>
      </c>
      <c r="H853" s="1">
        <v>853</v>
      </c>
    </row>
    <row r="854" spans="1:8">
      <c r="A854" s="1" t="s">
        <v>7283</v>
      </c>
      <c r="B854" s="1" t="s">
        <v>972</v>
      </c>
      <c r="C854" s="1" t="s">
        <v>386</v>
      </c>
      <c r="D854" s="1" t="s">
        <v>7283</v>
      </c>
      <c r="E854" s="1" t="s">
        <v>972</v>
      </c>
      <c r="F854" s="1">
        <v>1708</v>
      </c>
      <c r="G854" s="1" t="str">
        <f t="shared" si="13"/>
        <v>6AC</v>
      </c>
      <c r="H854" s="1">
        <v>854</v>
      </c>
    </row>
    <row r="855" spans="1:8">
      <c r="A855" s="1" t="s">
        <v>7284</v>
      </c>
      <c r="B855" s="1" t="s">
        <v>973</v>
      </c>
      <c r="C855" s="1" t="s">
        <v>387</v>
      </c>
      <c r="D855" s="1" t="s">
        <v>7284</v>
      </c>
      <c r="E855" s="1" t="s">
        <v>973</v>
      </c>
      <c r="F855" s="1">
        <v>1710</v>
      </c>
      <c r="G855" s="1" t="str">
        <f t="shared" si="13"/>
        <v>6AE</v>
      </c>
      <c r="H855" s="1">
        <v>855</v>
      </c>
    </row>
    <row r="856" spans="1:8">
      <c r="A856" s="1" t="s">
        <v>7285</v>
      </c>
      <c r="B856" s="1" t="s">
        <v>974</v>
      </c>
      <c r="C856" s="1" t="s">
        <v>388</v>
      </c>
      <c r="D856" s="1" t="s">
        <v>7285</v>
      </c>
      <c r="E856" s="1" t="s">
        <v>974</v>
      </c>
      <c r="F856" s="1">
        <v>1712</v>
      </c>
      <c r="G856" s="1" t="str">
        <f t="shared" si="13"/>
        <v>6B0</v>
      </c>
      <c r="H856" s="1">
        <v>856</v>
      </c>
    </row>
    <row r="857" spans="1:8">
      <c r="A857" s="1" t="s">
        <v>7286</v>
      </c>
      <c r="B857" s="1" t="s">
        <v>975</v>
      </c>
      <c r="C857" s="1" t="s">
        <v>389</v>
      </c>
      <c r="D857" s="1" t="s">
        <v>7286</v>
      </c>
      <c r="E857" s="1" t="s">
        <v>975</v>
      </c>
      <c r="F857" s="1">
        <v>1714</v>
      </c>
      <c r="G857" s="1" t="str">
        <f t="shared" si="13"/>
        <v>6B2</v>
      </c>
      <c r="H857" s="1">
        <v>857</v>
      </c>
    </row>
    <row r="858" spans="1:8">
      <c r="A858" s="1" t="s">
        <v>7287</v>
      </c>
      <c r="B858" s="1" t="s">
        <v>976</v>
      </c>
      <c r="C858" s="1" t="s">
        <v>390</v>
      </c>
      <c r="D858" s="1" t="s">
        <v>7287</v>
      </c>
      <c r="E858" s="1" t="s">
        <v>976</v>
      </c>
      <c r="F858" s="1">
        <v>1716</v>
      </c>
      <c r="G858" s="1" t="str">
        <f t="shared" si="13"/>
        <v>6B4</v>
      </c>
      <c r="H858" s="1">
        <v>858</v>
      </c>
    </row>
    <row r="859" spans="1:8">
      <c r="A859" s="1" t="s">
        <v>7288</v>
      </c>
      <c r="B859" s="1" t="s">
        <v>977</v>
      </c>
      <c r="C859" s="1" t="s">
        <v>391</v>
      </c>
      <c r="D859" s="1" t="s">
        <v>7288</v>
      </c>
      <c r="E859" s="1" t="s">
        <v>977</v>
      </c>
      <c r="F859" s="1">
        <v>1718</v>
      </c>
      <c r="G859" s="1" t="str">
        <f t="shared" si="13"/>
        <v>6B6</v>
      </c>
      <c r="H859" s="1">
        <v>859</v>
      </c>
    </row>
    <row r="860" spans="1:8">
      <c r="A860" s="1" t="s">
        <v>7289</v>
      </c>
      <c r="B860" s="1" t="s">
        <v>978</v>
      </c>
      <c r="C860" s="1" t="s">
        <v>392</v>
      </c>
      <c r="D860" s="1" t="s">
        <v>7289</v>
      </c>
      <c r="E860" s="1" t="s">
        <v>978</v>
      </c>
      <c r="F860" s="1">
        <v>1720</v>
      </c>
      <c r="G860" s="1" t="str">
        <f t="shared" si="13"/>
        <v>6B8</v>
      </c>
      <c r="H860" s="1">
        <v>860</v>
      </c>
    </row>
    <row r="861" spans="1:8">
      <c r="A861" s="1" t="s">
        <v>7290</v>
      </c>
      <c r="B861" s="1" t="s">
        <v>979</v>
      </c>
      <c r="C861" s="1" t="s">
        <v>393</v>
      </c>
      <c r="D861" s="1" t="s">
        <v>7290</v>
      </c>
      <c r="E861" s="1" t="s">
        <v>979</v>
      </c>
      <c r="F861" s="1">
        <v>1722</v>
      </c>
      <c r="G861" s="1" t="str">
        <f t="shared" si="13"/>
        <v>6BA</v>
      </c>
      <c r="H861" s="1">
        <v>861</v>
      </c>
    </row>
    <row r="862" spans="1:8">
      <c r="A862" s="1" t="s">
        <v>7291</v>
      </c>
      <c r="B862" s="1" t="s">
        <v>7292</v>
      </c>
      <c r="C862" s="1" t="s">
        <v>7293</v>
      </c>
      <c r="D862" s="1" t="s">
        <v>7291</v>
      </c>
      <c r="E862" s="1" t="s">
        <v>7292</v>
      </c>
      <c r="F862" s="1">
        <v>1724</v>
      </c>
      <c r="G862" s="1" t="str">
        <f t="shared" si="13"/>
        <v>6BC</v>
      </c>
      <c r="H862" s="1">
        <v>862</v>
      </c>
    </row>
    <row r="863" spans="1:8">
      <c r="A863" s="1" t="s">
        <v>7294</v>
      </c>
      <c r="B863" s="1" t="s">
        <v>980</v>
      </c>
      <c r="C863" s="1" t="s">
        <v>394</v>
      </c>
      <c r="D863" s="1" t="s">
        <v>7294</v>
      </c>
      <c r="E863" s="1" t="s">
        <v>980</v>
      </c>
      <c r="F863" s="1">
        <v>1726</v>
      </c>
      <c r="G863" s="1" t="str">
        <f t="shared" si="13"/>
        <v>6BE</v>
      </c>
      <c r="H863" s="1">
        <v>863</v>
      </c>
    </row>
    <row r="864" spans="1:8">
      <c r="A864" s="1" t="s">
        <v>7295</v>
      </c>
      <c r="B864" s="1" t="s">
        <v>7296</v>
      </c>
      <c r="C864" s="1" t="s">
        <v>7297</v>
      </c>
      <c r="D864" s="1" t="s">
        <v>7295</v>
      </c>
      <c r="E864" s="1" t="s">
        <v>7296</v>
      </c>
      <c r="F864" s="1">
        <v>1728</v>
      </c>
      <c r="G864" s="1" t="str">
        <f t="shared" si="13"/>
        <v>6C0</v>
      </c>
      <c r="H864" s="1">
        <v>864</v>
      </c>
    </row>
    <row r="865" spans="1:8">
      <c r="A865" s="1" t="s">
        <v>7298</v>
      </c>
      <c r="B865" s="1" t="s">
        <v>7299</v>
      </c>
      <c r="C865" s="1" t="s">
        <v>7300</v>
      </c>
      <c r="D865" s="1" t="s">
        <v>7298</v>
      </c>
      <c r="E865" s="1" t="s">
        <v>7299</v>
      </c>
      <c r="F865" s="1">
        <v>1730</v>
      </c>
      <c r="G865" s="1" t="str">
        <f t="shared" si="13"/>
        <v>6C2</v>
      </c>
      <c r="H865" s="1">
        <v>865</v>
      </c>
    </row>
    <row r="866" spans="1:8">
      <c r="A866" s="1" t="s">
        <v>7301</v>
      </c>
      <c r="B866" s="1" t="s">
        <v>7302</v>
      </c>
      <c r="C866" s="1" t="s">
        <v>7303</v>
      </c>
      <c r="D866" s="1" t="s">
        <v>7301</v>
      </c>
      <c r="E866" s="1" t="s">
        <v>7302</v>
      </c>
      <c r="F866" s="1">
        <v>1732</v>
      </c>
      <c r="G866" s="1" t="str">
        <f t="shared" si="13"/>
        <v>6C4</v>
      </c>
      <c r="H866" s="1">
        <v>866</v>
      </c>
    </row>
    <row r="867" spans="1:8">
      <c r="A867" s="1" t="s">
        <v>7304</v>
      </c>
      <c r="B867" s="1" t="s">
        <v>7305</v>
      </c>
      <c r="C867" s="1" t="s">
        <v>7306</v>
      </c>
      <c r="D867" s="1" t="s">
        <v>7304</v>
      </c>
      <c r="E867" s="1" t="s">
        <v>7305</v>
      </c>
      <c r="F867" s="1">
        <v>1734</v>
      </c>
      <c r="G867" s="1" t="str">
        <f t="shared" si="13"/>
        <v>6C6</v>
      </c>
      <c r="H867" s="1">
        <v>867</v>
      </c>
    </row>
    <row r="868" spans="1:8">
      <c r="A868" s="1" t="s">
        <v>7307</v>
      </c>
      <c r="B868" s="1" t="s">
        <v>7308</v>
      </c>
      <c r="C868" s="1" t="s">
        <v>7309</v>
      </c>
      <c r="D868" s="1" t="s">
        <v>7307</v>
      </c>
      <c r="E868" s="1" t="s">
        <v>7308</v>
      </c>
      <c r="F868" s="1">
        <v>1736</v>
      </c>
      <c r="G868" s="1" t="str">
        <f t="shared" si="13"/>
        <v>6C8</v>
      </c>
      <c r="H868" s="1">
        <v>868</v>
      </c>
    </row>
    <row r="869" spans="1:8">
      <c r="A869" s="1" t="s">
        <v>7310</v>
      </c>
      <c r="B869" s="1" t="s">
        <v>7311</v>
      </c>
      <c r="C869" s="1" t="s">
        <v>7312</v>
      </c>
      <c r="D869" s="1" t="s">
        <v>7310</v>
      </c>
      <c r="E869" s="1" t="s">
        <v>7311</v>
      </c>
      <c r="F869" s="1">
        <v>1738</v>
      </c>
      <c r="G869" s="1" t="str">
        <f t="shared" si="13"/>
        <v>6CA</v>
      </c>
      <c r="H869" s="1">
        <v>869</v>
      </c>
    </row>
    <row r="870" spans="1:8">
      <c r="A870" s="1" t="s">
        <v>7313</v>
      </c>
      <c r="B870" s="1" t="s">
        <v>981</v>
      </c>
      <c r="C870" s="1" t="s">
        <v>395</v>
      </c>
      <c r="D870" s="1" t="s">
        <v>7313</v>
      </c>
      <c r="E870" s="1" t="s">
        <v>981</v>
      </c>
      <c r="F870" s="1">
        <v>1740</v>
      </c>
      <c r="G870" s="1" t="str">
        <f t="shared" si="13"/>
        <v>6CC</v>
      </c>
      <c r="H870" s="1">
        <v>870</v>
      </c>
    </row>
    <row r="871" spans="1:8">
      <c r="A871" s="1" t="s">
        <v>7314</v>
      </c>
      <c r="B871" s="1" t="s">
        <v>982</v>
      </c>
      <c r="C871" s="1" t="s">
        <v>396</v>
      </c>
      <c r="D871" s="1" t="s">
        <v>7314</v>
      </c>
      <c r="E871" s="1" t="s">
        <v>982</v>
      </c>
      <c r="F871" s="1">
        <v>1742</v>
      </c>
      <c r="G871" s="1" t="str">
        <f t="shared" si="13"/>
        <v>6CE</v>
      </c>
      <c r="H871" s="1">
        <v>871</v>
      </c>
    </row>
    <row r="872" spans="1:8">
      <c r="A872" s="1" t="s">
        <v>7315</v>
      </c>
      <c r="B872" s="1" t="s">
        <v>983</v>
      </c>
      <c r="C872" s="1" t="s">
        <v>397</v>
      </c>
      <c r="D872" s="1" t="s">
        <v>7315</v>
      </c>
      <c r="E872" s="1" t="s">
        <v>983</v>
      </c>
      <c r="F872" s="1">
        <v>1744</v>
      </c>
      <c r="G872" s="1" t="str">
        <f t="shared" si="13"/>
        <v>6D0</v>
      </c>
      <c r="H872" s="1">
        <v>872</v>
      </c>
    </row>
    <row r="873" spans="1:8">
      <c r="A873" s="1" t="s">
        <v>7316</v>
      </c>
      <c r="B873" s="1" t="s">
        <v>984</v>
      </c>
      <c r="C873" s="1" t="s">
        <v>398</v>
      </c>
      <c r="D873" s="1" t="s">
        <v>7316</v>
      </c>
      <c r="E873" s="1" t="s">
        <v>984</v>
      </c>
      <c r="F873" s="1">
        <v>1746</v>
      </c>
      <c r="G873" s="1" t="str">
        <f t="shared" si="13"/>
        <v>6D2</v>
      </c>
      <c r="H873" s="1">
        <v>873</v>
      </c>
    </row>
    <row r="874" spans="1:8">
      <c r="A874" s="1" t="s">
        <v>7317</v>
      </c>
      <c r="B874" s="1" t="s">
        <v>985</v>
      </c>
      <c r="C874" s="1" t="s">
        <v>399</v>
      </c>
      <c r="D874" s="1" t="s">
        <v>7317</v>
      </c>
      <c r="E874" s="1" t="s">
        <v>985</v>
      </c>
      <c r="F874" s="1">
        <v>1748</v>
      </c>
      <c r="G874" s="1" t="str">
        <f t="shared" si="13"/>
        <v>6D4</v>
      </c>
      <c r="H874" s="1">
        <v>874</v>
      </c>
    </row>
    <row r="875" spans="1:8">
      <c r="A875" s="1" t="s">
        <v>7318</v>
      </c>
      <c r="B875" s="1" t="s">
        <v>986</v>
      </c>
      <c r="C875" s="1" t="s">
        <v>400</v>
      </c>
      <c r="D875" s="1" t="s">
        <v>7318</v>
      </c>
      <c r="E875" s="1" t="s">
        <v>986</v>
      </c>
      <c r="F875" s="1">
        <v>1750</v>
      </c>
      <c r="G875" s="1" t="str">
        <f t="shared" si="13"/>
        <v>6D6</v>
      </c>
      <c r="H875" s="1">
        <v>875</v>
      </c>
    </row>
    <row r="876" spans="1:8">
      <c r="A876" s="1" t="s">
        <v>7319</v>
      </c>
      <c r="B876" s="1" t="s">
        <v>987</v>
      </c>
      <c r="C876" s="1" t="s">
        <v>401</v>
      </c>
      <c r="D876" s="1" t="s">
        <v>7319</v>
      </c>
      <c r="E876" s="1" t="s">
        <v>987</v>
      </c>
      <c r="F876" s="1">
        <v>1752</v>
      </c>
      <c r="G876" s="1" t="str">
        <f t="shared" si="13"/>
        <v>6D8</v>
      </c>
      <c r="H876" s="1">
        <v>876</v>
      </c>
    </row>
    <row r="877" spans="1:8">
      <c r="A877" s="1" t="s">
        <v>7320</v>
      </c>
      <c r="B877" s="1" t="s">
        <v>7321</v>
      </c>
      <c r="C877" s="1" t="s">
        <v>7322</v>
      </c>
      <c r="D877" s="1" t="s">
        <v>7320</v>
      </c>
      <c r="E877" s="1" t="s">
        <v>7321</v>
      </c>
      <c r="F877" s="1">
        <v>1754</v>
      </c>
      <c r="G877" s="1" t="str">
        <f t="shared" si="13"/>
        <v>6DA</v>
      </c>
      <c r="H877" s="1">
        <v>877</v>
      </c>
    </row>
    <row r="878" spans="1:8">
      <c r="A878" s="1" t="s">
        <v>7323</v>
      </c>
      <c r="B878" s="1" t="s">
        <v>988</v>
      </c>
      <c r="C878" s="1" t="s">
        <v>402</v>
      </c>
      <c r="D878" s="1" t="s">
        <v>7323</v>
      </c>
      <c r="E878" s="1" t="s">
        <v>988</v>
      </c>
      <c r="F878" s="1">
        <v>1756</v>
      </c>
      <c r="G878" s="1" t="str">
        <f t="shared" si="13"/>
        <v>6DC</v>
      </c>
      <c r="H878" s="1">
        <v>878</v>
      </c>
    </row>
    <row r="879" spans="1:8">
      <c r="A879" s="1" t="s">
        <v>7324</v>
      </c>
      <c r="B879" s="1" t="s">
        <v>989</v>
      </c>
      <c r="C879" s="1" t="s">
        <v>403</v>
      </c>
      <c r="D879" s="1" t="s">
        <v>7324</v>
      </c>
      <c r="E879" s="1" t="s">
        <v>989</v>
      </c>
      <c r="F879" s="1">
        <v>1758</v>
      </c>
      <c r="G879" s="1" t="str">
        <f t="shared" si="13"/>
        <v>6DE</v>
      </c>
      <c r="H879" s="1">
        <v>879</v>
      </c>
    </row>
    <row r="880" spans="1:8">
      <c r="A880" s="1" t="s">
        <v>7325</v>
      </c>
      <c r="B880" s="1" t="s">
        <v>7326</v>
      </c>
      <c r="C880" s="1" t="s">
        <v>7327</v>
      </c>
      <c r="D880" s="1" t="s">
        <v>7325</v>
      </c>
      <c r="E880" s="1" t="s">
        <v>7326</v>
      </c>
      <c r="F880" s="1">
        <v>1760</v>
      </c>
      <c r="G880" s="1" t="str">
        <f t="shared" si="13"/>
        <v>6E0</v>
      </c>
      <c r="H880" s="1">
        <v>880</v>
      </c>
    </row>
    <row r="881" spans="1:8">
      <c r="A881" s="1" t="s">
        <v>7328</v>
      </c>
      <c r="B881" s="1" t="s">
        <v>7329</v>
      </c>
      <c r="C881" s="1" t="s">
        <v>7330</v>
      </c>
      <c r="D881" s="1" t="s">
        <v>7328</v>
      </c>
      <c r="E881" s="1" t="s">
        <v>7329</v>
      </c>
      <c r="F881" s="1">
        <v>1762</v>
      </c>
      <c r="G881" s="1" t="str">
        <f t="shared" si="13"/>
        <v>6E2</v>
      </c>
      <c r="H881" s="1">
        <v>881</v>
      </c>
    </row>
    <row r="882" spans="1:8">
      <c r="A882" s="1" t="s">
        <v>7331</v>
      </c>
      <c r="B882" s="1" t="s">
        <v>7332</v>
      </c>
      <c r="C882" s="1" t="s">
        <v>7333</v>
      </c>
      <c r="D882" s="1" t="s">
        <v>7331</v>
      </c>
      <c r="E882" s="1" t="s">
        <v>7332</v>
      </c>
      <c r="F882" s="1">
        <v>1764</v>
      </c>
      <c r="G882" s="1" t="str">
        <f t="shared" si="13"/>
        <v>6E4</v>
      </c>
      <c r="H882" s="1">
        <v>882</v>
      </c>
    </row>
    <row r="883" spans="1:8">
      <c r="A883" s="1" t="s">
        <v>7334</v>
      </c>
      <c r="B883" s="1" t="s">
        <v>7335</v>
      </c>
      <c r="C883" s="1" t="s">
        <v>7336</v>
      </c>
      <c r="D883" s="1" t="s">
        <v>7334</v>
      </c>
      <c r="E883" s="1" t="s">
        <v>7335</v>
      </c>
      <c r="F883" s="1">
        <v>1766</v>
      </c>
      <c r="G883" s="1" t="str">
        <f t="shared" si="13"/>
        <v>6E6</v>
      </c>
      <c r="H883" s="1">
        <v>883</v>
      </c>
    </row>
    <row r="884" spans="1:8">
      <c r="A884" s="1" t="s">
        <v>7337</v>
      </c>
      <c r="B884" s="1" t="s">
        <v>7338</v>
      </c>
      <c r="C884" s="1" t="s">
        <v>7339</v>
      </c>
      <c r="D884" s="1" t="s">
        <v>7337</v>
      </c>
      <c r="E884" s="1" t="s">
        <v>7338</v>
      </c>
      <c r="F884" s="1">
        <v>1768</v>
      </c>
      <c r="G884" s="1" t="str">
        <f t="shared" si="13"/>
        <v>6E8</v>
      </c>
      <c r="H884" s="1">
        <v>884</v>
      </c>
    </row>
    <row r="885" spans="1:8">
      <c r="A885" s="1" t="s">
        <v>7340</v>
      </c>
      <c r="B885" s="1" t="s">
        <v>990</v>
      </c>
      <c r="C885" s="1" t="s">
        <v>404</v>
      </c>
      <c r="D885" s="1" t="s">
        <v>7340</v>
      </c>
      <c r="E885" s="1" t="s">
        <v>990</v>
      </c>
      <c r="F885" s="1">
        <v>1770</v>
      </c>
      <c r="G885" s="1" t="str">
        <f t="shared" si="13"/>
        <v>6EA</v>
      </c>
      <c r="H885" s="1">
        <v>885</v>
      </c>
    </row>
    <row r="886" spans="1:8">
      <c r="A886" s="1" t="s">
        <v>7341</v>
      </c>
      <c r="B886" s="1" t="s">
        <v>991</v>
      </c>
      <c r="C886" s="1" t="s">
        <v>405</v>
      </c>
      <c r="D886" s="1" t="s">
        <v>7341</v>
      </c>
      <c r="E886" s="1" t="s">
        <v>991</v>
      </c>
      <c r="F886" s="1">
        <v>1772</v>
      </c>
      <c r="G886" s="1" t="str">
        <f t="shared" si="13"/>
        <v>6EC</v>
      </c>
      <c r="H886" s="1">
        <v>886</v>
      </c>
    </row>
    <row r="887" spans="1:8">
      <c r="A887" s="1" t="s">
        <v>7342</v>
      </c>
      <c r="B887" s="1" t="s">
        <v>992</v>
      </c>
      <c r="C887" s="1" t="s">
        <v>406</v>
      </c>
      <c r="D887" s="1" t="s">
        <v>7342</v>
      </c>
      <c r="E887" s="1" t="s">
        <v>992</v>
      </c>
      <c r="F887" s="1">
        <v>1774</v>
      </c>
      <c r="G887" s="1" t="str">
        <f t="shared" si="13"/>
        <v>6EE</v>
      </c>
      <c r="H887" s="1">
        <v>887</v>
      </c>
    </row>
    <row r="888" spans="1:8">
      <c r="A888" s="1" t="s">
        <v>7343</v>
      </c>
      <c r="B888" s="1" t="s">
        <v>993</v>
      </c>
      <c r="C888" s="1" t="s">
        <v>407</v>
      </c>
      <c r="D888" s="1" t="s">
        <v>7343</v>
      </c>
      <c r="E888" s="1" t="s">
        <v>993</v>
      </c>
      <c r="F888" s="1">
        <v>1776</v>
      </c>
      <c r="G888" s="1" t="str">
        <f t="shared" si="13"/>
        <v>6F0</v>
      </c>
      <c r="H888" s="1">
        <v>888</v>
      </c>
    </row>
    <row r="889" spans="1:8">
      <c r="A889" s="1" t="s">
        <v>7344</v>
      </c>
      <c r="B889" s="1" t="s">
        <v>994</v>
      </c>
      <c r="C889" s="1" t="s">
        <v>408</v>
      </c>
      <c r="D889" s="1" t="s">
        <v>7344</v>
      </c>
      <c r="E889" s="1" t="s">
        <v>994</v>
      </c>
      <c r="F889" s="1">
        <v>1778</v>
      </c>
      <c r="G889" s="1" t="str">
        <f t="shared" si="13"/>
        <v>6F2</v>
      </c>
      <c r="H889" s="1">
        <v>889</v>
      </c>
    </row>
    <row r="890" spans="1:8">
      <c r="A890" s="1" t="s">
        <v>7345</v>
      </c>
      <c r="B890" s="1" t="s">
        <v>995</v>
      </c>
      <c r="C890" s="1" t="s">
        <v>409</v>
      </c>
      <c r="D890" s="1" t="s">
        <v>7345</v>
      </c>
      <c r="E890" s="1" t="s">
        <v>995</v>
      </c>
      <c r="F890" s="1">
        <v>1780</v>
      </c>
      <c r="G890" s="1" t="str">
        <f t="shared" si="13"/>
        <v>6F4</v>
      </c>
      <c r="H890" s="1">
        <v>890</v>
      </c>
    </row>
    <row r="891" spans="1:8">
      <c r="A891" s="1" t="s">
        <v>7346</v>
      </c>
      <c r="B891" s="1" t="s">
        <v>996</v>
      </c>
      <c r="C891" s="1" t="s">
        <v>410</v>
      </c>
      <c r="D891" s="1" t="s">
        <v>7346</v>
      </c>
      <c r="E891" s="1" t="s">
        <v>996</v>
      </c>
      <c r="F891" s="1">
        <v>1782</v>
      </c>
      <c r="G891" s="1" t="str">
        <f t="shared" si="13"/>
        <v>6F6</v>
      </c>
      <c r="H891" s="1">
        <v>891</v>
      </c>
    </row>
    <row r="892" spans="1:8">
      <c r="A892" s="1" t="s">
        <v>7347</v>
      </c>
      <c r="B892" s="1" t="s">
        <v>997</v>
      </c>
      <c r="C892" s="1" t="s">
        <v>411</v>
      </c>
      <c r="D892" s="1" t="s">
        <v>7347</v>
      </c>
      <c r="E892" s="1" t="s">
        <v>997</v>
      </c>
      <c r="F892" s="1">
        <v>1784</v>
      </c>
      <c r="G892" s="1" t="str">
        <f t="shared" si="13"/>
        <v>6F8</v>
      </c>
      <c r="H892" s="1">
        <v>892</v>
      </c>
    </row>
    <row r="893" spans="1:8">
      <c r="A893" s="1" t="s">
        <v>7348</v>
      </c>
      <c r="B893" s="1" t="s">
        <v>998</v>
      </c>
      <c r="C893" s="1" t="s">
        <v>412</v>
      </c>
      <c r="D893" s="1" t="s">
        <v>7348</v>
      </c>
      <c r="E893" s="1" t="s">
        <v>998</v>
      </c>
      <c r="F893" s="1">
        <v>1786</v>
      </c>
      <c r="G893" s="1" t="str">
        <f t="shared" si="13"/>
        <v>6FA</v>
      </c>
      <c r="H893" s="1">
        <v>893</v>
      </c>
    </row>
    <row r="894" spans="1:8">
      <c r="A894" s="1" t="s">
        <v>7349</v>
      </c>
      <c r="B894" s="1" t="s">
        <v>999</v>
      </c>
      <c r="C894" s="1" t="s">
        <v>413</v>
      </c>
      <c r="D894" s="1" t="s">
        <v>7349</v>
      </c>
      <c r="E894" s="1" t="s">
        <v>999</v>
      </c>
      <c r="F894" s="1">
        <v>1788</v>
      </c>
      <c r="G894" s="1" t="str">
        <f t="shared" si="13"/>
        <v>6FC</v>
      </c>
      <c r="H894" s="1">
        <v>894</v>
      </c>
    </row>
    <row r="895" spans="1:8">
      <c r="A895" s="1" t="s">
        <v>7350</v>
      </c>
      <c r="B895" s="1" t="s">
        <v>1000</v>
      </c>
      <c r="C895" s="1" t="s">
        <v>414</v>
      </c>
      <c r="D895" s="1" t="s">
        <v>7350</v>
      </c>
      <c r="E895" s="1" t="s">
        <v>1000</v>
      </c>
      <c r="F895" s="1">
        <v>1790</v>
      </c>
      <c r="G895" s="1" t="str">
        <f t="shared" si="13"/>
        <v>6FE</v>
      </c>
      <c r="H895" s="1">
        <v>895</v>
      </c>
    </row>
    <row r="896" spans="1:8">
      <c r="A896" s="1" t="s">
        <v>7351</v>
      </c>
      <c r="B896" s="1" t="s">
        <v>1001</v>
      </c>
      <c r="C896" s="1" t="s">
        <v>415</v>
      </c>
      <c r="D896" s="1" t="s">
        <v>7351</v>
      </c>
      <c r="E896" s="1" t="s">
        <v>1001</v>
      </c>
      <c r="F896" s="1">
        <v>1792</v>
      </c>
      <c r="G896" s="1" t="str">
        <f t="shared" si="13"/>
        <v>700</v>
      </c>
      <c r="H896" s="1">
        <v>896</v>
      </c>
    </row>
    <row r="897" spans="1:8">
      <c r="A897" s="1" t="s">
        <v>7352</v>
      </c>
      <c r="B897" s="1" t="s">
        <v>1002</v>
      </c>
      <c r="C897" s="1" t="s">
        <v>416</v>
      </c>
      <c r="D897" s="1" t="s">
        <v>7352</v>
      </c>
      <c r="E897" s="1" t="s">
        <v>1002</v>
      </c>
      <c r="F897" s="1">
        <v>1794</v>
      </c>
      <c r="G897" s="1" t="str">
        <f t="shared" si="13"/>
        <v>702</v>
      </c>
      <c r="H897" s="1">
        <v>897</v>
      </c>
    </row>
    <row r="898" spans="1:8">
      <c r="A898" s="1" t="s">
        <v>7353</v>
      </c>
      <c r="B898" s="1" t="s">
        <v>1003</v>
      </c>
      <c r="C898" s="1" t="s">
        <v>417</v>
      </c>
      <c r="D898" s="1" t="s">
        <v>7353</v>
      </c>
      <c r="E898" s="1" t="s">
        <v>1003</v>
      </c>
      <c r="F898" s="1">
        <v>1796</v>
      </c>
      <c r="G898" s="1" t="str">
        <f t="shared" ref="G898:G905" si="14">DEC2HEX(F898,3)</f>
        <v>704</v>
      </c>
      <c r="H898" s="1">
        <v>898</v>
      </c>
    </row>
    <row r="899" spans="1:8">
      <c r="A899" s="1" t="s">
        <v>7354</v>
      </c>
      <c r="B899" s="1" t="s">
        <v>1004</v>
      </c>
      <c r="C899" s="1" t="s">
        <v>418</v>
      </c>
      <c r="D899" s="1" t="s">
        <v>7354</v>
      </c>
      <c r="E899" s="1" t="s">
        <v>1004</v>
      </c>
      <c r="F899" s="1">
        <v>1798</v>
      </c>
      <c r="G899" s="1" t="str">
        <f t="shared" si="14"/>
        <v>706</v>
      </c>
      <c r="H899" s="1">
        <v>899</v>
      </c>
    </row>
    <row r="900" spans="1:8">
      <c r="A900" s="1" t="s">
        <v>7355</v>
      </c>
      <c r="B900" s="1" t="s">
        <v>1005</v>
      </c>
      <c r="C900" s="1" t="s">
        <v>124</v>
      </c>
      <c r="D900" s="1" t="s">
        <v>7355</v>
      </c>
      <c r="E900" s="1" t="s">
        <v>1005</v>
      </c>
      <c r="F900" s="1">
        <v>1800</v>
      </c>
      <c r="G900" s="1" t="str">
        <f t="shared" si="14"/>
        <v>708</v>
      </c>
      <c r="H900" s="1">
        <v>900</v>
      </c>
    </row>
    <row r="901" spans="1:8">
      <c r="A901" s="1" t="s">
        <v>7356</v>
      </c>
      <c r="B901" s="1" t="s">
        <v>1006</v>
      </c>
      <c r="C901" s="1" t="s">
        <v>419</v>
      </c>
      <c r="D901" s="1" t="s">
        <v>7356</v>
      </c>
      <c r="E901" s="1" t="s">
        <v>1006</v>
      </c>
      <c r="F901" s="1">
        <v>1802</v>
      </c>
      <c r="G901" s="1" t="str">
        <f t="shared" si="14"/>
        <v>70A</v>
      </c>
      <c r="H901" s="1">
        <v>901</v>
      </c>
    </row>
    <row r="902" spans="1:8">
      <c r="A902" s="1" t="s">
        <v>7357</v>
      </c>
      <c r="B902" s="1" t="s">
        <v>1007</v>
      </c>
      <c r="C902" s="1" t="s">
        <v>218</v>
      </c>
      <c r="D902" s="1" t="s">
        <v>7357</v>
      </c>
      <c r="E902" s="1" t="s">
        <v>1007</v>
      </c>
      <c r="F902" s="1">
        <v>1804</v>
      </c>
      <c r="G902" s="1" t="str">
        <f t="shared" si="14"/>
        <v>70C</v>
      </c>
      <c r="H902" s="1">
        <v>902</v>
      </c>
    </row>
    <row r="903" spans="1:8">
      <c r="A903" s="1" t="s">
        <v>7358</v>
      </c>
      <c r="B903" s="1" t="s">
        <v>1008</v>
      </c>
      <c r="C903" s="1" t="s">
        <v>420</v>
      </c>
      <c r="D903" s="1" t="s">
        <v>7358</v>
      </c>
      <c r="E903" s="1" t="s">
        <v>1008</v>
      </c>
      <c r="F903" s="1">
        <v>1806</v>
      </c>
      <c r="G903" s="1" t="str">
        <f t="shared" si="14"/>
        <v>70E</v>
      </c>
      <c r="H903" s="1">
        <v>903</v>
      </c>
    </row>
    <row r="904" spans="1:8">
      <c r="A904" s="1" t="s">
        <v>7359</v>
      </c>
      <c r="B904" s="1" t="s">
        <v>1009</v>
      </c>
      <c r="C904" s="1" t="s">
        <v>136</v>
      </c>
      <c r="D904" s="1" t="s">
        <v>7359</v>
      </c>
      <c r="E904" s="1" t="s">
        <v>1009</v>
      </c>
      <c r="F904" s="1">
        <v>1808</v>
      </c>
      <c r="G904" s="1" t="str">
        <f t="shared" si="14"/>
        <v>710</v>
      </c>
      <c r="H904" s="1">
        <v>904</v>
      </c>
    </row>
    <row r="905" spans="1:8">
      <c r="A905" s="1" t="s">
        <v>7360</v>
      </c>
      <c r="B905" s="1" t="s">
        <v>1010</v>
      </c>
      <c r="C905" s="1" t="s">
        <v>421</v>
      </c>
      <c r="D905" s="1" t="s">
        <v>7360</v>
      </c>
      <c r="E905" s="1" t="s">
        <v>1010</v>
      </c>
      <c r="F905" s="1">
        <v>1810</v>
      </c>
      <c r="G905" s="1" t="str">
        <f t="shared" si="14"/>
        <v>712</v>
      </c>
      <c r="H905" s="1">
        <v>905</v>
      </c>
    </row>
    <row r="906" spans="2:8">
      <c r="B906" s="1" t="s">
        <v>1011</v>
      </c>
      <c r="C906" s="1" t="s">
        <v>14</v>
      </c>
      <c r="E906" s="1" t="s">
        <v>1011</v>
      </c>
      <c r="F906" s="1">
        <v>1812</v>
      </c>
      <c r="G906" s="1" t="str">
        <f t="shared" ref="G906:G937" si="15">DEC2HEX(F906,3)</f>
        <v>714</v>
      </c>
      <c r="H906" s="1">
        <v>906</v>
      </c>
    </row>
    <row r="907" spans="2:8">
      <c r="B907" s="1" t="s">
        <v>1012</v>
      </c>
      <c r="C907" s="1" t="s">
        <v>422</v>
      </c>
      <c r="E907" s="1" t="s">
        <v>1012</v>
      </c>
      <c r="F907" s="1">
        <v>1814</v>
      </c>
      <c r="G907" s="1" t="str">
        <f t="shared" si="15"/>
        <v>716</v>
      </c>
      <c r="H907" s="1">
        <v>907</v>
      </c>
    </row>
    <row r="908" spans="2:8">
      <c r="B908" s="1" t="s">
        <v>1013</v>
      </c>
      <c r="C908" s="1" t="s">
        <v>423</v>
      </c>
      <c r="E908" s="1" t="s">
        <v>1013</v>
      </c>
      <c r="F908" s="1">
        <v>1816</v>
      </c>
      <c r="G908" s="1" t="str">
        <f t="shared" si="15"/>
        <v>718</v>
      </c>
      <c r="H908" s="1">
        <v>908</v>
      </c>
    </row>
    <row r="909" spans="2:8">
      <c r="B909" s="1" t="s">
        <v>1014</v>
      </c>
      <c r="C909" s="1" t="s">
        <v>424</v>
      </c>
      <c r="E909" s="1" t="s">
        <v>1014</v>
      </c>
      <c r="F909" s="1">
        <v>1818</v>
      </c>
      <c r="G909" s="1" t="str">
        <f t="shared" si="15"/>
        <v>71A</v>
      </c>
      <c r="H909" s="1">
        <v>909</v>
      </c>
    </row>
    <row r="910" spans="2:8">
      <c r="B910" s="1" t="s">
        <v>1015</v>
      </c>
      <c r="C910" s="1" t="s">
        <v>425</v>
      </c>
      <c r="E910" s="1" t="s">
        <v>1015</v>
      </c>
      <c r="F910" s="1">
        <v>1820</v>
      </c>
      <c r="G910" s="1" t="str">
        <f t="shared" si="15"/>
        <v>71C</v>
      </c>
      <c r="H910" s="1">
        <v>910</v>
      </c>
    </row>
    <row r="911" spans="2:8">
      <c r="B911" s="1" t="s">
        <v>1016</v>
      </c>
      <c r="C911" s="1" t="s">
        <v>426</v>
      </c>
      <c r="E911" s="1" t="s">
        <v>1016</v>
      </c>
      <c r="F911" s="1">
        <v>1822</v>
      </c>
      <c r="G911" s="1" t="str">
        <f t="shared" si="15"/>
        <v>71E</v>
      </c>
      <c r="H911" s="1">
        <v>911</v>
      </c>
    </row>
    <row r="912" spans="2:8">
      <c r="B912" s="1" t="s">
        <v>1017</v>
      </c>
      <c r="C912" s="1" t="s">
        <v>427</v>
      </c>
      <c r="E912" s="1" t="s">
        <v>1017</v>
      </c>
      <c r="F912" s="1">
        <v>1824</v>
      </c>
      <c r="G912" s="1" t="str">
        <f t="shared" si="15"/>
        <v>720</v>
      </c>
      <c r="H912" s="1">
        <v>912</v>
      </c>
    </row>
    <row r="913" spans="2:8">
      <c r="B913" s="1" t="s">
        <v>1018</v>
      </c>
      <c r="C913" s="1" t="s">
        <v>428</v>
      </c>
      <c r="E913" s="1" t="s">
        <v>1018</v>
      </c>
      <c r="F913" s="1">
        <v>1826</v>
      </c>
      <c r="G913" s="1" t="str">
        <f t="shared" si="15"/>
        <v>722</v>
      </c>
      <c r="H913" s="1">
        <v>913</v>
      </c>
    </row>
    <row r="914" spans="2:8">
      <c r="B914" s="1" t="s">
        <v>1019</v>
      </c>
      <c r="C914" s="1" t="s">
        <v>429</v>
      </c>
      <c r="E914" s="1" t="s">
        <v>1019</v>
      </c>
      <c r="F914" s="1">
        <v>1828</v>
      </c>
      <c r="G914" s="1" t="str">
        <f t="shared" si="15"/>
        <v>724</v>
      </c>
      <c r="H914" s="1">
        <v>914</v>
      </c>
    </row>
    <row r="915" spans="2:8">
      <c r="B915" s="1" t="s">
        <v>1020</v>
      </c>
      <c r="C915" s="1" t="s">
        <v>430</v>
      </c>
      <c r="E915" s="1" t="s">
        <v>1020</v>
      </c>
      <c r="F915" s="1">
        <v>1830</v>
      </c>
      <c r="G915" s="1" t="str">
        <f t="shared" si="15"/>
        <v>726</v>
      </c>
      <c r="H915" s="1">
        <v>915</v>
      </c>
    </row>
    <row r="916" spans="2:8">
      <c r="B916" s="1" t="s">
        <v>1021</v>
      </c>
      <c r="C916" s="1" t="s">
        <v>431</v>
      </c>
      <c r="E916" s="1" t="s">
        <v>1021</v>
      </c>
      <c r="F916" s="1">
        <v>1832</v>
      </c>
      <c r="G916" s="1" t="str">
        <f t="shared" si="15"/>
        <v>728</v>
      </c>
      <c r="H916" s="1">
        <v>916</v>
      </c>
    </row>
    <row r="917" spans="2:8">
      <c r="B917" s="1" t="s">
        <v>1022</v>
      </c>
      <c r="C917" s="1" t="s">
        <v>432</v>
      </c>
      <c r="E917" s="1" t="s">
        <v>1022</v>
      </c>
      <c r="F917" s="1">
        <v>1834</v>
      </c>
      <c r="G917" s="1" t="str">
        <f t="shared" si="15"/>
        <v>72A</v>
      </c>
      <c r="H917" s="1">
        <v>917</v>
      </c>
    </row>
    <row r="918" spans="2:8">
      <c r="B918" s="1" t="s">
        <v>1023</v>
      </c>
      <c r="C918" s="1" t="s">
        <v>433</v>
      </c>
      <c r="E918" s="1" t="s">
        <v>1023</v>
      </c>
      <c r="F918" s="1">
        <v>1836</v>
      </c>
      <c r="G918" s="1" t="str">
        <f t="shared" si="15"/>
        <v>72C</v>
      </c>
      <c r="H918" s="1">
        <v>918</v>
      </c>
    </row>
    <row r="919" spans="2:8">
      <c r="B919" s="1" t="s">
        <v>1024</v>
      </c>
      <c r="C919" s="1" t="s">
        <v>434</v>
      </c>
      <c r="E919" s="1" t="s">
        <v>1024</v>
      </c>
      <c r="F919" s="1">
        <v>1838</v>
      </c>
      <c r="G919" s="1" t="str">
        <f t="shared" si="15"/>
        <v>72E</v>
      </c>
      <c r="H919" s="1">
        <v>919</v>
      </c>
    </row>
    <row r="920" spans="2:8">
      <c r="B920" s="1" t="s">
        <v>1025</v>
      </c>
      <c r="C920" s="1" t="s">
        <v>435</v>
      </c>
      <c r="E920" s="1" t="s">
        <v>1025</v>
      </c>
      <c r="F920" s="1">
        <v>1840</v>
      </c>
      <c r="G920" s="1" t="str">
        <f t="shared" si="15"/>
        <v>730</v>
      </c>
      <c r="H920" s="1">
        <v>920</v>
      </c>
    </row>
    <row r="921" spans="2:8">
      <c r="B921" s="1" t="s">
        <v>1026</v>
      </c>
      <c r="C921" s="1" t="s">
        <v>436</v>
      </c>
      <c r="E921" s="1" t="s">
        <v>1026</v>
      </c>
      <c r="F921" s="1">
        <v>1842</v>
      </c>
      <c r="G921" s="1" t="str">
        <f t="shared" si="15"/>
        <v>732</v>
      </c>
      <c r="H921" s="1">
        <v>921</v>
      </c>
    </row>
    <row r="922" spans="2:8">
      <c r="B922" s="1" t="s">
        <v>1027</v>
      </c>
      <c r="C922" s="1" t="s">
        <v>437</v>
      </c>
      <c r="E922" s="1" t="s">
        <v>1027</v>
      </c>
      <c r="F922" s="1">
        <v>1844</v>
      </c>
      <c r="G922" s="1" t="str">
        <f t="shared" si="15"/>
        <v>734</v>
      </c>
      <c r="H922" s="1">
        <v>922</v>
      </c>
    </row>
    <row r="923" spans="2:8">
      <c r="B923" s="1" t="s">
        <v>1028</v>
      </c>
      <c r="C923" s="1" t="s">
        <v>438</v>
      </c>
      <c r="E923" s="1" t="s">
        <v>1028</v>
      </c>
      <c r="F923" s="1">
        <v>1846</v>
      </c>
      <c r="G923" s="1" t="str">
        <f t="shared" si="15"/>
        <v>736</v>
      </c>
      <c r="H923" s="1">
        <v>923</v>
      </c>
    </row>
    <row r="924" spans="2:8">
      <c r="B924" s="1" t="s">
        <v>1029</v>
      </c>
      <c r="C924" s="1" t="s">
        <v>439</v>
      </c>
      <c r="E924" s="1" t="s">
        <v>1029</v>
      </c>
      <c r="F924" s="1">
        <v>1848</v>
      </c>
      <c r="G924" s="1" t="str">
        <f t="shared" si="15"/>
        <v>738</v>
      </c>
      <c r="H924" s="1">
        <v>924</v>
      </c>
    </row>
    <row r="925" spans="2:8">
      <c r="B925" s="1" t="s">
        <v>1030</v>
      </c>
      <c r="C925" s="1" t="s">
        <v>440</v>
      </c>
      <c r="E925" s="1" t="s">
        <v>1030</v>
      </c>
      <c r="F925" s="1">
        <v>1850</v>
      </c>
      <c r="G925" s="1" t="str">
        <f t="shared" si="15"/>
        <v>73A</v>
      </c>
      <c r="H925" s="1">
        <v>925</v>
      </c>
    </row>
    <row r="926" spans="2:8">
      <c r="B926" s="1" t="s">
        <v>1031</v>
      </c>
      <c r="C926" s="1" t="s">
        <v>441</v>
      </c>
      <c r="E926" s="1" t="s">
        <v>1031</v>
      </c>
      <c r="F926" s="1">
        <v>1852</v>
      </c>
      <c r="G926" s="1" t="str">
        <f t="shared" si="15"/>
        <v>73C</v>
      </c>
      <c r="H926" s="1">
        <v>926</v>
      </c>
    </row>
    <row r="927" spans="2:8">
      <c r="B927" s="1" t="s">
        <v>1032</v>
      </c>
      <c r="C927" s="1" t="s">
        <v>442</v>
      </c>
      <c r="E927" s="1" t="s">
        <v>1032</v>
      </c>
      <c r="F927" s="1">
        <v>1854</v>
      </c>
      <c r="G927" s="1" t="str">
        <f t="shared" si="15"/>
        <v>73E</v>
      </c>
      <c r="H927" s="1">
        <v>927</v>
      </c>
    </row>
    <row r="928" spans="2:8">
      <c r="B928" s="1" t="s">
        <v>1033</v>
      </c>
      <c r="C928" s="1" t="s">
        <v>443</v>
      </c>
      <c r="E928" s="1" t="s">
        <v>1033</v>
      </c>
      <c r="F928" s="1">
        <v>1856</v>
      </c>
      <c r="G928" s="1" t="str">
        <f t="shared" si="15"/>
        <v>740</v>
      </c>
      <c r="H928" s="1">
        <v>928</v>
      </c>
    </row>
    <row r="929" spans="2:8">
      <c r="B929" s="1" t="s">
        <v>1034</v>
      </c>
      <c r="C929" s="1" t="s">
        <v>444</v>
      </c>
      <c r="E929" s="1" t="s">
        <v>1034</v>
      </c>
      <c r="F929" s="1">
        <v>1858</v>
      </c>
      <c r="G929" s="1" t="str">
        <f t="shared" si="15"/>
        <v>742</v>
      </c>
      <c r="H929" s="1">
        <v>929</v>
      </c>
    </row>
    <row r="930" spans="2:8">
      <c r="B930" s="1" t="s">
        <v>1035</v>
      </c>
      <c r="C930" s="1" t="s">
        <v>445</v>
      </c>
      <c r="E930" s="1" t="s">
        <v>1035</v>
      </c>
      <c r="F930" s="1">
        <v>1860</v>
      </c>
      <c r="G930" s="1" t="str">
        <f t="shared" si="15"/>
        <v>744</v>
      </c>
      <c r="H930" s="1">
        <v>930</v>
      </c>
    </row>
    <row r="931" spans="2:8">
      <c r="B931" s="1" t="s">
        <v>1036</v>
      </c>
      <c r="C931" s="1" t="s">
        <v>446</v>
      </c>
      <c r="E931" s="1" t="s">
        <v>1036</v>
      </c>
      <c r="F931" s="1">
        <v>1862</v>
      </c>
      <c r="G931" s="1" t="str">
        <f t="shared" si="15"/>
        <v>746</v>
      </c>
      <c r="H931" s="1">
        <v>931</v>
      </c>
    </row>
    <row r="932" spans="2:8">
      <c r="B932" s="1" t="s">
        <v>1037</v>
      </c>
      <c r="C932" s="1" t="s">
        <v>447</v>
      </c>
      <c r="E932" s="1" t="s">
        <v>1037</v>
      </c>
      <c r="F932" s="1">
        <v>1864</v>
      </c>
      <c r="G932" s="1" t="str">
        <f t="shared" si="15"/>
        <v>748</v>
      </c>
      <c r="H932" s="1">
        <v>932</v>
      </c>
    </row>
    <row r="933" spans="2:8">
      <c r="B933" s="1" t="s">
        <v>1038</v>
      </c>
      <c r="C933" s="1" t="s">
        <v>448</v>
      </c>
      <c r="E933" s="1" t="s">
        <v>1038</v>
      </c>
      <c r="F933" s="1">
        <v>1866</v>
      </c>
      <c r="G933" s="1" t="str">
        <f t="shared" si="15"/>
        <v>74A</v>
      </c>
      <c r="H933" s="1">
        <v>933</v>
      </c>
    </row>
    <row r="934" spans="2:8">
      <c r="B934" s="1" t="s">
        <v>1039</v>
      </c>
      <c r="C934" s="2" t="s">
        <v>449</v>
      </c>
      <c r="E934" s="1" t="s">
        <v>1039</v>
      </c>
      <c r="F934" s="1">
        <v>1868</v>
      </c>
      <c r="G934" s="1" t="str">
        <f t="shared" si="15"/>
        <v>74C</v>
      </c>
      <c r="H934" s="1">
        <v>934</v>
      </c>
    </row>
    <row r="935" spans="2:8">
      <c r="B935" s="1" t="s">
        <v>1040</v>
      </c>
      <c r="C935" s="1" t="s">
        <v>450</v>
      </c>
      <c r="E935" s="1" t="s">
        <v>1040</v>
      </c>
      <c r="F935" s="1">
        <v>1870</v>
      </c>
      <c r="G935" s="1" t="str">
        <f t="shared" si="15"/>
        <v>74E</v>
      </c>
      <c r="H935" s="1">
        <v>935</v>
      </c>
    </row>
    <row r="936" spans="2:8">
      <c r="B936" s="1" t="s">
        <v>1041</v>
      </c>
      <c r="C936" s="1" t="s">
        <v>451</v>
      </c>
      <c r="E936" s="1" t="s">
        <v>1041</v>
      </c>
      <c r="F936" s="1">
        <v>1872</v>
      </c>
      <c r="G936" s="1" t="str">
        <f t="shared" si="15"/>
        <v>750</v>
      </c>
      <c r="H936" s="1">
        <v>936</v>
      </c>
    </row>
    <row r="937" spans="2:8">
      <c r="B937" s="1" t="s">
        <v>1042</v>
      </c>
      <c r="C937" s="2" t="s">
        <v>452</v>
      </c>
      <c r="E937" s="1" t="s">
        <v>1042</v>
      </c>
      <c r="F937" s="1">
        <v>1874</v>
      </c>
      <c r="G937" s="1" t="str">
        <f t="shared" si="15"/>
        <v>752</v>
      </c>
      <c r="H937" s="1">
        <v>937</v>
      </c>
    </row>
    <row r="938" spans="2:8">
      <c r="B938" s="1" t="s">
        <v>1043</v>
      </c>
      <c r="C938" s="1" t="s">
        <v>453</v>
      </c>
      <c r="E938" s="1" t="s">
        <v>1043</v>
      </c>
      <c r="F938" s="1">
        <v>1876</v>
      </c>
      <c r="G938" s="1" t="str">
        <f t="shared" ref="G938:G969" si="16">DEC2HEX(F938,3)</f>
        <v>754</v>
      </c>
      <c r="H938" s="1">
        <v>938</v>
      </c>
    </row>
    <row r="939" spans="2:8">
      <c r="B939" s="1" t="s">
        <v>1044</v>
      </c>
      <c r="C939" s="1" t="s">
        <v>454</v>
      </c>
      <c r="E939" s="1" t="s">
        <v>1044</v>
      </c>
      <c r="F939" s="1">
        <v>1878</v>
      </c>
      <c r="G939" s="1" t="str">
        <f t="shared" si="16"/>
        <v>756</v>
      </c>
      <c r="H939" s="1">
        <v>939</v>
      </c>
    </row>
    <row r="940" spans="2:8">
      <c r="B940" s="1" t="s">
        <v>1045</v>
      </c>
      <c r="C940" s="1" t="s">
        <v>455</v>
      </c>
      <c r="E940" s="1" t="s">
        <v>1045</v>
      </c>
      <c r="F940" s="1">
        <v>1880</v>
      </c>
      <c r="G940" s="1" t="str">
        <f t="shared" si="16"/>
        <v>758</v>
      </c>
      <c r="H940" s="1">
        <v>940</v>
      </c>
    </row>
    <row r="941" spans="2:8">
      <c r="B941" s="1" t="s">
        <v>1046</v>
      </c>
      <c r="C941" s="1" t="s">
        <v>456</v>
      </c>
      <c r="E941" s="1" t="s">
        <v>1046</v>
      </c>
      <c r="F941" s="1">
        <v>1882</v>
      </c>
      <c r="G941" s="1" t="str">
        <f t="shared" si="16"/>
        <v>75A</v>
      </c>
      <c r="H941" s="1">
        <v>941</v>
      </c>
    </row>
    <row r="942" spans="2:8">
      <c r="B942" s="1" t="s">
        <v>1047</v>
      </c>
      <c r="C942" s="1" t="s">
        <v>457</v>
      </c>
      <c r="E942" s="1" t="s">
        <v>1047</v>
      </c>
      <c r="F942" s="1">
        <v>1884</v>
      </c>
      <c r="G942" s="1" t="str">
        <f t="shared" si="16"/>
        <v>75C</v>
      </c>
      <c r="H942" s="1">
        <v>942</v>
      </c>
    </row>
    <row r="943" spans="2:8">
      <c r="B943" s="1" t="s">
        <v>1048</v>
      </c>
      <c r="C943" s="1" t="s">
        <v>458</v>
      </c>
      <c r="E943" s="1" t="s">
        <v>1048</v>
      </c>
      <c r="F943" s="1">
        <v>1886</v>
      </c>
      <c r="G943" s="1" t="str">
        <f t="shared" si="16"/>
        <v>75E</v>
      </c>
      <c r="H943" s="1">
        <v>943</v>
      </c>
    </row>
    <row r="944" spans="2:8">
      <c r="B944" s="1" t="s">
        <v>1049</v>
      </c>
      <c r="C944" s="1" t="s">
        <v>459</v>
      </c>
      <c r="E944" s="1" t="s">
        <v>1049</v>
      </c>
      <c r="F944" s="1">
        <v>1888</v>
      </c>
      <c r="G944" s="1" t="str">
        <f t="shared" si="16"/>
        <v>760</v>
      </c>
      <c r="H944" s="1">
        <v>944</v>
      </c>
    </row>
    <row r="945" spans="2:8">
      <c r="B945" s="1" t="s">
        <v>1050</v>
      </c>
      <c r="C945" s="1" t="s">
        <v>460</v>
      </c>
      <c r="E945" s="1" t="s">
        <v>1050</v>
      </c>
      <c r="F945" s="1">
        <v>1890</v>
      </c>
      <c r="G945" s="1" t="str">
        <f t="shared" si="16"/>
        <v>762</v>
      </c>
      <c r="H945" s="1">
        <v>945</v>
      </c>
    </row>
    <row r="946" spans="2:8">
      <c r="B946" s="1" t="s">
        <v>1051</v>
      </c>
      <c r="C946" s="1" t="s">
        <v>461</v>
      </c>
      <c r="E946" s="1" t="s">
        <v>1051</v>
      </c>
      <c r="F946" s="1">
        <v>1892</v>
      </c>
      <c r="G946" s="1" t="str">
        <f t="shared" si="16"/>
        <v>764</v>
      </c>
      <c r="H946" s="1">
        <v>946</v>
      </c>
    </row>
    <row r="947" spans="2:8">
      <c r="B947" s="1" t="s">
        <v>1052</v>
      </c>
      <c r="C947" s="1" t="s">
        <v>462</v>
      </c>
      <c r="E947" s="1" t="s">
        <v>1052</v>
      </c>
      <c r="F947" s="1">
        <v>1894</v>
      </c>
      <c r="G947" s="1" t="str">
        <f t="shared" si="16"/>
        <v>766</v>
      </c>
      <c r="H947" s="1">
        <v>947</v>
      </c>
    </row>
    <row r="948" spans="2:8">
      <c r="B948" s="1" t="s">
        <v>1053</v>
      </c>
      <c r="C948" s="1" t="s">
        <v>463</v>
      </c>
      <c r="E948" s="1" t="s">
        <v>1053</v>
      </c>
      <c r="F948" s="1">
        <v>1896</v>
      </c>
      <c r="G948" s="1" t="str">
        <f t="shared" si="16"/>
        <v>768</v>
      </c>
      <c r="H948" s="1">
        <v>948</v>
      </c>
    </row>
    <row r="949" spans="2:8">
      <c r="B949" s="1" t="s">
        <v>1054</v>
      </c>
      <c r="C949" s="2" t="s">
        <v>464</v>
      </c>
      <c r="E949" s="1" t="s">
        <v>1054</v>
      </c>
      <c r="F949" s="1">
        <v>1898</v>
      </c>
      <c r="G949" s="1" t="str">
        <f t="shared" si="16"/>
        <v>76A</v>
      </c>
      <c r="H949" s="1">
        <v>949</v>
      </c>
    </row>
    <row r="950" spans="2:8">
      <c r="B950" s="1" t="s">
        <v>1055</v>
      </c>
      <c r="C950" s="1" t="s">
        <v>465</v>
      </c>
      <c r="E950" s="1" t="s">
        <v>1055</v>
      </c>
      <c r="F950" s="1">
        <v>1900</v>
      </c>
      <c r="G950" s="1" t="str">
        <f t="shared" si="16"/>
        <v>76C</v>
      </c>
      <c r="H950" s="1">
        <v>950</v>
      </c>
    </row>
    <row r="951" spans="2:8">
      <c r="B951" s="1" t="s">
        <v>1056</v>
      </c>
      <c r="C951" s="1" t="s">
        <v>466</v>
      </c>
      <c r="E951" s="1" t="s">
        <v>1056</v>
      </c>
      <c r="F951" s="1">
        <v>1902</v>
      </c>
      <c r="G951" s="1" t="str">
        <f t="shared" si="16"/>
        <v>76E</v>
      </c>
      <c r="H951" s="1">
        <v>951</v>
      </c>
    </row>
    <row r="952" spans="2:8">
      <c r="B952" s="1" t="s">
        <v>1057</v>
      </c>
      <c r="C952" s="1" t="s">
        <v>467</v>
      </c>
      <c r="E952" s="1" t="s">
        <v>1057</v>
      </c>
      <c r="F952" s="1">
        <v>1904</v>
      </c>
      <c r="G952" s="1" t="str">
        <f t="shared" si="16"/>
        <v>770</v>
      </c>
      <c r="H952" s="1">
        <v>952</v>
      </c>
    </row>
    <row r="953" spans="2:8">
      <c r="B953" s="1" t="s">
        <v>1058</v>
      </c>
      <c r="C953" s="1" t="s">
        <v>468</v>
      </c>
      <c r="E953" s="1" t="s">
        <v>1058</v>
      </c>
      <c r="F953" s="1">
        <v>1906</v>
      </c>
      <c r="G953" s="1" t="str">
        <f t="shared" si="16"/>
        <v>772</v>
      </c>
      <c r="H953" s="1">
        <v>953</v>
      </c>
    </row>
    <row r="954" spans="2:8">
      <c r="B954" s="1" t="s">
        <v>1059</v>
      </c>
      <c r="C954" s="1" t="s">
        <v>469</v>
      </c>
      <c r="E954" s="1" t="s">
        <v>1059</v>
      </c>
      <c r="F954" s="1">
        <v>1908</v>
      </c>
      <c r="G954" s="1" t="str">
        <f t="shared" si="16"/>
        <v>774</v>
      </c>
      <c r="H954" s="1">
        <v>954</v>
      </c>
    </row>
    <row r="955" spans="2:8">
      <c r="B955" s="1" t="s">
        <v>1060</v>
      </c>
      <c r="C955" s="1" t="s">
        <v>470</v>
      </c>
      <c r="E955" s="1" t="s">
        <v>1060</v>
      </c>
      <c r="F955" s="1">
        <v>1910</v>
      </c>
      <c r="G955" s="1" t="str">
        <f t="shared" si="16"/>
        <v>776</v>
      </c>
      <c r="H955" s="1">
        <v>955</v>
      </c>
    </row>
    <row r="956" spans="2:8">
      <c r="B956" s="1" t="s">
        <v>1061</v>
      </c>
      <c r="C956" s="1" t="s">
        <v>471</v>
      </c>
      <c r="E956" s="1" t="s">
        <v>1061</v>
      </c>
      <c r="F956" s="1">
        <v>1912</v>
      </c>
      <c r="G956" s="1" t="str">
        <f t="shared" si="16"/>
        <v>778</v>
      </c>
      <c r="H956" s="1">
        <v>956</v>
      </c>
    </row>
    <row r="957" spans="2:8">
      <c r="B957" s="1" t="s">
        <v>1062</v>
      </c>
      <c r="C957" s="1" t="s">
        <v>472</v>
      </c>
      <c r="E957" s="1" t="s">
        <v>1062</v>
      </c>
      <c r="F957" s="1">
        <v>1914</v>
      </c>
      <c r="G957" s="1" t="str">
        <f t="shared" si="16"/>
        <v>77A</v>
      </c>
      <c r="H957" s="1">
        <v>957</v>
      </c>
    </row>
    <row r="958" spans="2:8">
      <c r="B958" s="1" t="s">
        <v>1063</v>
      </c>
      <c r="C958" s="1" t="s">
        <v>473</v>
      </c>
      <c r="E958" s="1" t="s">
        <v>1063</v>
      </c>
      <c r="F958" s="1">
        <v>1916</v>
      </c>
      <c r="G958" s="1" t="str">
        <f t="shared" si="16"/>
        <v>77C</v>
      </c>
      <c r="H958" s="1">
        <v>958</v>
      </c>
    </row>
    <row r="959" spans="2:8">
      <c r="B959" s="1" t="s">
        <v>1064</v>
      </c>
      <c r="C959" s="1" t="s">
        <v>474</v>
      </c>
      <c r="E959" s="1" t="s">
        <v>1064</v>
      </c>
      <c r="F959" s="1">
        <v>1918</v>
      </c>
      <c r="G959" s="1" t="str">
        <f t="shared" si="16"/>
        <v>77E</v>
      </c>
      <c r="H959" s="1">
        <v>959</v>
      </c>
    </row>
    <row r="960" spans="2:8">
      <c r="B960" s="1" t="s">
        <v>1065</v>
      </c>
      <c r="C960" s="1" t="s">
        <v>475</v>
      </c>
      <c r="E960" s="1" t="s">
        <v>1065</v>
      </c>
      <c r="F960" s="1">
        <v>1920</v>
      </c>
      <c r="G960" s="1" t="str">
        <f t="shared" si="16"/>
        <v>780</v>
      </c>
      <c r="H960" s="1">
        <v>960</v>
      </c>
    </row>
    <row r="961" spans="2:8">
      <c r="B961" s="1" t="s">
        <v>1066</v>
      </c>
      <c r="C961" s="1" t="s">
        <v>476</v>
      </c>
      <c r="E961" s="1" t="s">
        <v>1066</v>
      </c>
      <c r="F961" s="1">
        <v>1922</v>
      </c>
      <c r="G961" s="1" t="str">
        <f t="shared" si="16"/>
        <v>782</v>
      </c>
      <c r="H961" s="1">
        <v>961</v>
      </c>
    </row>
    <row r="962" spans="2:8">
      <c r="B962" s="1" t="s">
        <v>1067</v>
      </c>
      <c r="C962" s="1" t="s">
        <v>477</v>
      </c>
      <c r="E962" s="1" t="s">
        <v>1067</v>
      </c>
      <c r="F962" s="1">
        <v>1924</v>
      </c>
      <c r="G962" s="1" t="str">
        <f t="shared" si="16"/>
        <v>784</v>
      </c>
      <c r="H962" s="1">
        <v>962</v>
      </c>
    </row>
    <row r="963" spans="2:8">
      <c r="B963" s="1" t="s">
        <v>1068</v>
      </c>
      <c r="C963" s="1" t="s">
        <v>478</v>
      </c>
      <c r="E963" s="1" t="s">
        <v>1068</v>
      </c>
      <c r="F963" s="1">
        <v>1926</v>
      </c>
      <c r="G963" s="1" t="str">
        <f t="shared" si="16"/>
        <v>786</v>
      </c>
      <c r="H963" s="1">
        <v>963</v>
      </c>
    </row>
    <row r="964" spans="2:8">
      <c r="B964" s="1" t="s">
        <v>1069</v>
      </c>
      <c r="C964" s="1" t="s">
        <v>479</v>
      </c>
      <c r="E964" s="1" t="s">
        <v>1069</v>
      </c>
      <c r="F964" s="1">
        <v>1928</v>
      </c>
      <c r="G964" s="1" t="str">
        <f t="shared" si="16"/>
        <v>788</v>
      </c>
      <c r="H964" s="1">
        <v>964</v>
      </c>
    </row>
    <row r="965" spans="2:8">
      <c r="B965" s="1" t="s">
        <v>1070</v>
      </c>
      <c r="C965" s="1" t="s">
        <v>480</v>
      </c>
      <c r="E965" s="1" t="s">
        <v>1070</v>
      </c>
      <c r="F965" s="1">
        <v>1930</v>
      </c>
      <c r="G965" s="1" t="str">
        <f t="shared" si="16"/>
        <v>78A</v>
      </c>
      <c r="H965" s="1">
        <v>965</v>
      </c>
    </row>
    <row r="966" spans="2:8">
      <c r="B966" s="1" t="s">
        <v>1071</v>
      </c>
      <c r="C966" s="1" t="s">
        <v>481</v>
      </c>
      <c r="E966" s="1" t="s">
        <v>1071</v>
      </c>
      <c r="F966" s="1">
        <v>1932</v>
      </c>
      <c r="G966" s="1" t="str">
        <f t="shared" si="16"/>
        <v>78C</v>
      </c>
      <c r="H966" s="1">
        <v>966</v>
      </c>
    </row>
    <row r="967" spans="2:8">
      <c r="B967" s="1" t="s">
        <v>1072</v>
      </c>
      <c r="C967" s="1" t="s">
        <v>482</v>
      </c>
      <c r="E967" s="1" t="s">
        <v>1072</v>
      </c>
      <c r="F967" s="1">
        <v>1934</v>
      </c>
      <c r="G967" s="1" t="str">
        <f t="shared" si="16"/>
        <v>78E</v>
      </c>
      <c r="H967" s="1">
        <v>967</v>
      </c>
    </row>
    <row r="968" spans="2:8">
      <c r="B968" s="1" t="s">
        <v>1073</v>
      </c>
      <c r="C968" s="1" t="s">
        <v>483</v>
      </c>
      <c r="E968" s="1" t="s">
        <v>1073</v>
      </c>
      <c r="F968" s="1">
        <v>1936</v>
      </c>
      <c r="G968" s="1" t="str">
        <f t="shared" si="16"/>
        <v>790</v>
      </c>
      <c r="H968" s="1">
        <v>968</v>
      </c>
    </row>
    <row r="969" spans="2:8">
      <c r="B969" s="1" t="s">
        <v>1074</v>
      </c>
      <c r="C969" s="1" t="s">
        <v>484</v>
      </c>
      <c r="E969" s="1" t="s">
        <v>1074</v>
      </c>
      <c r="F969" s="1">
        <v>1938</v>
      </c>
      <c r="G969" s="1" t="str">
        <f t="shared" si="16"/>
        <v>792</v>
      </c>
      <c r="H969" s="1">
        <v>969</v>
      </c>
    </row>
    <row r="970" spans="2:8">
      <c r="B970" s="1" t="s">
        <v>1075</v>
      </c>
      <c r="C970" s="1" t="s">
        <v>485</v>
      </c>
      <c r="E970" s="1" t="s">
        <v>1075</v>
      </c>
      <c r="F970" s="1">
        <v>1940</v>
      </c>
      <c r="G970" s="1" t="str">
        <f t="shared" ref="G970:G1001" si="17">DEC2HEX(F970,3)</f>
        <v>794</v>
      </c>
      <c r="H970" s="1">
        <v>970</v>
      </c>
    </row>
    <row r="971" spans="2:8">
      <c r="B971" s="1" t="s">
        <v>1076</v>
      </c>
      <c r="C971" s="1" t="s">
        <v>486</v>
      </c>
      <c r="E971" s="1" t="s">
        <v>1076</v>
      </c>
      <c r="F971" s="1">
        <v>1942</v>
      </c>
      <c r="G971" s="1" t="str">
        <f t="shared" si="17"/>
        <v>796</v>
      </c>
      <c r="H971" s="1">
        <v>971</v>
      </c>
    </row>
    <row r="972" spans="2:8">
      <c r="B972" s="1" t="s">
        <v>1077</v>
      </c>
      <c r="C972" s="1" t="s">
        <v>487</v>
      </c>
      <c r="E972" s="1" t="s">
        <v>1077</v>
      </c>
      <c r="F972" s="1">
        <v>1944</v>
      </c>
      <c r="G972" s="1" t="str">
        <f t="shared" si="17"/>
        <v>798</v>
      </c>
      <c r="H972" s="1">
        <v>972</v>
      </c>
    </row>
    <row r="973" spans="2:8">
      <c r="B973" s="1" t="s">
        <v>1078</v>
      </c>
      <c r="C973" s="1" t="s">
        <v>488</v>
      </c>
      <c r="E973" s="1" t="s">
        <v>1078</v>
      </c>
      <c r="F973" s="1">
        <v>1946</v>
      </c>
      <c r="G973" s="1" t="str">
        <f t="shared" si="17"/>
        <v>79A</v>
      </c>
      <c r="H973" s="1">
        <v>973</v>
      </c>
    </row>
    <row r="974" spans="2:8">
      <c r="B974" s="1" t="s">
        <v>1079</v>
      </c>
      <c r="C974" s="1" t="s">
        <v>489</v>
      </c>
      <c r="E974" s="1" t="s">
        <v>1079</v>
      </c>
      <c r="F974" s="1">
        <v>1948</v>
      </c>
      <c r="G974" s="1" t="str">
        <f t="shared" si="17"/>
        <v>79C</v>
      </c>
      <c r="H974" s="1">
        <v>974</v>
      </c>
    </row>
    <row r="975" spans="2:8">
      <c r="B975" s="1" t="s">
        <v>1080</v>
      </c>
      <c r="C975" s="1" t="s">
        <v>490</v>
      </c>
      <c r="E975" s="1" t="s">
        <v>1080</v>
      </c>
      <c r="F975" s="1">
        <v>1950</v>
      </c>
      <c r="G975" s="1" t="str">
        <f t="shared" si="17"/>
        <v>79E</v>
      </c>
      <c r="H975" s="1">
        <v>975</v>
      </c>
    </row>
    <row r="976" spans="2:8">
      <c r="B976" s="1" t="s">
        <v>1081</v>
      </c>
      <c r="C976" s="1" t="s">
        <v>491</v>
      </c>
      <c r="E976" s="1" t="s">
        <v>1081</v>
      </c>
      <c r="F976" s="1">
        <v>1952</v>
      </c>
      <c r="G976" s="1" t="str">
        <f t="shared" si="17"/>
        <v>7A0</v>
      </c>
      <c r="H976" s="1">
        <v>976</v>
      </c>
    </row>
    <row r="977" spans="2:8">
      <c r="B977" s="1" t="s">
        <v>1082</v>
      </c>
      <c r="C977" s="1" t="s">
        <v>492</v>
      </c>
      <c r="E977" s="1" t="s">
        <v>1082</v>
      </c>
      <c r="F977" s="1">
        <v>1954</v>
      </c>
      <c r="G977" s="1" t="str">
        <f t="shared" si="17"/>
        <v>7A2</v>
      </c>
      <c r="H977" s="1">
        <v>977</v>
      </c>
    </row>
    <row r="978" spans="2:8">
      <c r="B978" s="1" t="s">
        <v>1083</v>
      </c>
      <c r="C978" s="1" t="s">
        <v>493</v>
      </c>
      <c r="E978" s="1" t="s">
        <v>1083</v>
      </c>
      <c r="F978" s="1">
        <v>1956</v>
      </c>
      <c r="G978" s="1" t="str">
        <f t="shared" si="17"/>
        <v>7A4</v>
      </c>
      <c r="H978" s="1">
        <v>978</v>
      </c>
    </row>
    <row r="979" spans="2:8">
      <c r="B979" s="1" t="s">
        <v>1084</v>
      </c>
      <c r="C979" s="1" t="s">
        <v>494</v>
      </c>
      <c r="E979" s="1" t="s">
        <v>1084</v>
      </c>
      <c r="F979" s="1">
        <v>1958</v>
      </c>
      <c r="G979" s="1" t="str">
        <f t="shared" si="17"/>
        <v>7A6</v>
      </c>
      <c r="H979" s="1">
        <v>979</v>
      </c>
    </row>
    <row r="980" spans="2:8">
      <c r="B980" s="23" t="s">
        <v>7361</v>
      </c>
      <c r="C980" s="23" t="s">
        <v>7361</v>
      </c>
      <c r="D980" s="23" t="s">
        <v>7361</v>
      </c>
      <c r="E980" s="23" t="s">
        <v>7361</v>
      </c>
      <c r="F980" s="1">
        <v>1960</v>
      </c>
      <c r="G980" s="1" t="str">
        <f t="shared" si="17"/>
        <v>7A8</v>
      </c>
      <c r="H980" s="1">
        <v>980</v>
      </c>
    </row>
    <row r="981" spans="2:8">
      <c r="B981" s="1" t="s">
        <v>1085</v>
      </c>
      <c r="C981" s="1" t="s">
        <v>495</v>
      </c>
      <c r="E981" s="1" t="s">
        <v>1085</v>
      </c>
      <c r="F981" s="1">
        <v>1962</v>
      </c>
      <c r="G981" s="1" t="str">
        <f t="shared" si="17"/>
        <v>7AA</v>
      </c>
      <c r="H981" s="1">
        <v>981</v>
      </c>
    </row>
    <row r="982" spans="2:8">
      <c r="B982" s="1" t="s">
        <v>1086</v>
      </c>
      <c r="C982" s="1" t="s">
        <v>496</v>
      </c>
      <c r="E982" s="1" t="s">
        <v>1086</v>
      </c>
      <c r="F982" s="1">
        <v>1964</v>
      </c>
      <c r="G982" s="1" t="str">
        <f t="shared" si="17"/>
        <v>7AC</v>
      </c>
      <c r="H982" s="1">
        <v>982</v>
      </c>
    </row>
    <row r="983" spans="2:8">
      <c r="B983" s="1" t="s">
        <v>1087</v>
      </c>
      <c r="C983" s="1" t="s">
        <v>497</v>
      </c>
      <c r="E983" s="1" t="s">
        <v>1087</v>
      </c>
      <c r="F983" s="1">
        <v>1966</v>
      </c>
      <c r="G983" s="1" t="str">
        <f t="shared" si="17"/>
        <v>7AE</v>
      </c>
      <c r="H983" s="1">
        <v>983</v>
      </c>
    </row>
    <row r="984" spans="2:8">
      <c r="B984" s="1" t="s">
        <v>1088</v>
      </c>
      <c r="C984" s="1" t="s">
        <v>498</v>
      </c>
      <c r="E984" s="1" t="s">
        <v>1088</v>
      </c>
      <c r="F984" s="1">
        <v>1968</v>
      </c>
      <c r="G984" s="1" t="str">
        <f t="shared" si="17"/>
        <v>7B0</v>
      </c>
      <c r="H984" s="1">
        <v>984</v>
      </c>
    </row>
    <row r="985" spans="2:8">
      <c r="B985" s="1" t="s">
        <v>1089</v>
      </c>
      <c r="C985" s="1" t="s">
        <v>499</v>
      </c>
      <c r="E985" s="1" t="s">
        <v>1089</v>
      </c>
      <c r="F985" s="1">
        <v>1970</v>
      </c>
      <c r="G985" s="1" t="str">
        <f t="shared" si="17"/>
        <v>7B2</v>
      </c>
      <c r="H985" s="1">
        <v>985</v>
      </c>
    </row>
    <row r="986" spans="2:8">
      <c r="B986" s="1" t="s">
        <v>1090</v>
      </c>
      <c r="C986" s="2" t="s">
        <v>500</v>
      </c>
      <c r="E986" s="1" t="s">
        <v>1090</v>
      </c>
      <c r="F986" s="1">
        <v>1972</v>
      </c>
      <c r="G986" s="1" t="str">
        <f t="shared" si="17"/>
        <v>7B4</v>
      </c>
      <c r="H986" s="1">
        <v>986</v>
      </c>
    </row>
    <row r="987" spans="2:8">
      <c r="B987" s="23" t="s">
        <v>7361</v>
      </c>
      <c r="C987" s="23" t="s">
        <v>7361</v>
      </c>
      <c r="E987" s="23" t="s">
        <v>7361</v>
      </c>
      <c r="F987" s="1">
        <v>1974</v>
      </c>
      <c r="G987" s="1" t="str">
        <f t="shared" si="17"/>
        <v>7B6</v>
      </c>
      <c r="H987" s="1">
        <v>987</v>
      </c>
    </row>
    <row r="988" spans="2:8">
      <c r="B988" s="1" t="s">
        <v>1091</v>
      </c>
      <c r="C988" s="1" t="s">
        <v>501</v>
      </c>
      <c r="E988" s="1" t="s">
        <v>1091</v>
      </c>
      <c r="F988" s="1">
        <v>1976</v>
      </c>
      <c r="G988" s="1" t="str">
        <f t="shared" si="17"/>
        <v>7B8</v>
      </c>
      <c r="H988" s="1">
        <v>988</v>
      </c>
    </row>
    <row r="989" spans="2:8">
      <c r="B989" s="1" t="s">
        <v>1092</v>
      </c>
      <c r="C989" s="1" t="s">
        <v>502</v>
      </c>
      <c r="E989" s="1" t="s">
        <v>1092</v>
      </c>
      <c r="F989" s="1">
        <v>1978</v>
      </c>
      <c r="G989" s="1" t="str">
        <f t="shared" si="17"/>
        <v>7BA</v>
      </c>
      <c r="H989" s="1">
        <v>989</v>
      </c>
    </row>
    <row r="990" spans="2:8">
      <c r="B990" s="1" t="s">
        <v>1093</v>
      </c>
      <c r="C990" s="1" t="s">
        <v>503</v>
      </c>
      <c r="E990" s="1" t="s">
        <v>1093</v>
      </c>
      <c r="F990" s="1">
        <v>1980</v>
      </c>
      <c r="G990" s="1" t="str">
        <f t="shared" si="17"/>
        <v>7BC</v>
      </c>
      <c r="H990" s="1">
        <v>990</v>
      </c>
    </row>
    <row r="991" spans="2:8">
      <c r="B991" s="1" t="s">
        <v>1094</v>
      </c>
      <c r="C991" s="1" t="s">
        <v>504</v>
      </c>
      <c r="E991" s="1" t="s">
        <v>1094</v>
      </c>
      <c r="F991" s="1">
        <v>1982</v>
      </c>
      <c r="G991" s="1" t="str">
        <f t="shared" si="17"/>
        <v>7BE</v>
      </c>
      <c r="H991" s="1">
        <v>991</v>
      </c>
    </row>
    <row r="992" spans="2:8">
      <c r="B992" s="1" t="s">
        <v>1095</v>
      </c>
      <c r="C992" s="1" t="s">
        <v>505</v>
      </c>
      <c r="E992" s="1" t="s">
        <v>1095</v>
      </c>
      <c r="F992" s="1">
        <v>1984</v>
      </c>
      <c r="G992" s="1" t="str">
        <f t="shared" si="17"/>
        <v>7C0</v>
      </c>
      <c r="H992" s="1">
        <v>992</v>
      </c>
    </row>
    <row r="993" spans="2:8">
      <c r="B993" s="1" t="s">
        <v>1096</v>
      </c>
      <c r="C993" s="1" t="s">
        <v>506</v>
      </c>
      <c r="E993" s="1" t="s">
        <v>1096</v>
      </c>
      <c r="F993" s="1">
        <v>1986</v>
      </c>
      <c r="G993" s="1" t="str">
        <f t="shared" si="17"/>
        <v>7C2</v>
      </c>
      <c r="H993" s="1">
        <v>993</v>
      </c>
    </row>
    <row r="994" spans="2:8">
      <c r="B994" s="1" t="s">
        <v>1097</v>
      </c>
      <c r="C994" s="1" t="s">
        <v>507</v>
      </c>
      <c r="E994" s="1" t="s">
        <v>1097</v>
      </c>
      <c r="F994" s="1">
        <v>1988</v>
      </c>
      <c r="G994" s="1" t="str">
        <f t="shared" si="17"/>
        <v>7C4</v>
      </c>
      <c r="H994" s="1">
        <v>994</v>
      </c>
    </row>
    <row r="995" spans="2:8">
      <c r="B995" s="1" t="s">
        <v>1098</v>
      </c>
      <c r="C995" s="1" t="s">
        <v>508</v>
      </c>
      <c r="E995" s="1" t="s">
        <v>1098</v>
      </c>
      <c r="F995" s="1">
        <v>1990</v>
      </c>
      <c r="G995" s="1" t="str">
        <f t="shared" si="17"/>
        <v>7C6</v>
      </c>
      <c r="H995" s="1">
        <v>995</v>
      </c>
    </row>
    <row r="996" spans="2:8">
      <c r="B996" s="1" t="s">
        <v>1099</v>
      </c>
      <c r="C996" s="1" t="s">
        <v>509</v>
      </c>
      <c r="E996" s="1" t="s">
        <v>1099</v>
      </c>
      <c r="F996" s="1">
        <v>1992</v>
      </c>
      <c r="G996" s="1" t="str">
        <f t="shared" si="17"/>
        <v>7C8</v>
      </c>
      <c r="H996" s="1">
        <v>996</v>
      </c>
    </row>
    <row r="997" spans="2:8">
      <c r="B997" s="1" t="s">
        <v>1100</v>
      </c>
      <c r="C997" s="1" t="s">
        <v>510</v>
      </c>
      <c r="E997" s="1" t="s">
        <v>1100</v>
      </c>
      <c r="F997" s="1">
        <v>1994</v>
      </c>
      <c r="G997" s="1" t="str">
        <f t="shared" si="17"/>
        <v>7CA</v>
      </c>
      <c r="H997" s="1">
        <v>997</v>
      </c>
    </row>
    <row r="998" spans="2:8">
      <c r="B998" s="1" t="s">
        <v>1101</v>
      </c>
      <c r="C998" s="1" t="s">
        <v>511</v>
      </c>
      <c r="E998" s="1" t="s">
        <v>1101</v>
      </c>
      <c r="F998" s="1">
        <v>1996</v>
      </c>
      <c r="G998" s="1" t="str">
        <f t="shared" si="17"/>
        <v>7CC</v>
      </c>
      <c r="H998" s="1">
        <v>998</v>
      </c>
    </row>
    <row r="999" spans="2:8">
      <c r="B999" s="1" t="s">
        <v>1102</v>
      </c>
      <c r="C999" s="1" t="s">
        <v>512</v>
      </c>
      <c r="E999" s="1" t="s">
        <v>1102</v>
      </c>
      <c r="F999" s="1">
        <v>1998</v>
      </c>
      <c r="G999" s="1" t="str">
        <f t="shared" si="17"/>
        <v>7CE</v>
      </c>
      <c r="H999" s="1">
        <v>999</v>
      </c>
    </row>
    <row r="1000" spans="2:8">
      <c r="B1000" s="1" t="s">
        <v>1103</v>
      </c>
      <c r="C1000" s="1" t="s">
        <v>513</v>
      </c>
      <c r="E1000" s="1" t="s">
        <v>1103</v>
      </c>
      <c r="F1000" s="1">
        <v>2000</v>
      </c>
      <c r="G1000" s="1" t="str">
        <f t="shared" si="17"/>
        <v>7D0</v>
      </c>
      <c r="H1000" s="1">
        <v>1000</v>
      </c>
    </row>
    <row r="1001" spans="2:8">
      <c r="B1001" s="1" t="s">
        <v>1104</v>
      </c>
      <c r="C1001" s="1" t="s">
        <v>514</v>
      </c>
      <c r="E1001" s="1" t="s">
        <v>1104</v>
      </c>
      <c r="F1001" s="1">
        <v>2002</v>
      </c>
      <c r="G1001" s="1" t="str">
        <f t="shared" si="17"/>
        <v>7D2</v>
      </c>
      <c r="H1001" s="1">
        <v>1001</v>
      </c>
    </row>
    <row r="1002" spans="2:8">
      <c r="B1002" s="1" t="s">
        <v>1105</v>
      </c>
      <c r="C1002" s="1" t="s">
        <v>515</v>
      </c>
      <c r="E1002" s="1" t="s">
        <v>1105</v>
      </c>
      <c r="F1002" s="1">
        <v>2004</v>
      </c>
      <c r="G1002" s="1" t="str">
        <f>DEC2HEX(F1002,3)</f>
        <v>7D4</v>
      </c>
      <c r="H1002" s="1">
        <v>1002</v>
      </c>
    </row>
    <row r="1003" spans="2:8">
      <c r="B1003" s="1" t="s">
        <v>1106</v>
      </c>
      <c r="C1003" s="2" t="s">
        <v>516</v>
      </c>
      <c r="E1003" s="1" t="s">
        <v>1106</v>
      </c>
      <c r="F1003" s="1">
        <v>2006</v>
      </c>
      <c r="G1003" s="1" t="str">
        <f>DEC2HEX(F1003,3)</f>
        <v>7D6</v>
      </c>
      <c r="H1003" s="1">
        <v>1003</v>
      </c>
    </row>
    <row r="1004" spans="2:8">
      <c r="B1004" s="1" t="s">
        <v>1107</v>
      </c>
      <c r="C1004" s="1" t="s">
        <v>517</v>
      </c>
      <c r="E1004" s="1" t="s">
        <v>1107</v>
      </c>
      <c r="F1004" s="1">
        <v>2008</v>
      </c>
      <c r="G1004" s="1" t="str">
        <f>DEC2HEX(F1004,3)</f>
        <v>7D8</v>
      </c>
      <c r="H1004" s="1">
        <v>1004</v>
      </c>
    </row>
    <row r="1005" spans="2:8">
      <c r="B1005" s="1" t="s">
        <v>1108</v>
      </c>
      <c r="C1005" s="1" t="s">
        <v>518</v>
      </c>
      <c r="E1005" s="1" t="s">
        <v>1108</v>
      </c>
      <c r="F1005" s="1">
        <v>2010</v>
      </c>
      <c r="G1005" s="1" t="str">
        <f>DEC2HEX(F1005,3)</f>
        <v>7DA</v>
      </c>
      <c r="H1005" s="1">
        <v>1005</v>
      </c>
    </row>
    <row r="1006" spans="2:8">
      <c r="B1006" s="1" t="s">
        <v>1109</v>
      </c>
      <c r="C1006" s="1" t="s">
        <v>519</v>
      </c>
      <c r="E1006" s="1" t="s">
        <v>1109</v>
      </c>
      <c r="F1006" s="1">
        <v>2012</v>
      </c>
      <c r="G1006" s="1" t="str">
        <f>DEC2HEX(F1006,3)</f>
        <v>7DC</v>
      </c>
      <c r="H1006" s="1">
        <v>1006</v>
      </c>
    </row>
    <row r="1007" spans="2:8">
      <c r="B1007" s="1" t="s">
        <v>1110</v>
      </c>
      <c r="C1007" s="1" t="s">
        <v>520</v>
      </c>
      <c r="E1007" s="1" t="s">
        <v>1110</v>
      </c>
      <c r="F1007" s="1">
        <v>2014</v>
      </c>
      <c r="G1007" s="1" t="str">
        <f>DEC2HEX(F1007,3)</f>
        <v>7DE</v>
      </c>
      <c r="H1007" s="1">
        <v>1007</v>
      </c>
    </row>
    <row r="1008" spans="2:8">
      <c r="B1008" s="1" t="s">
        <v>1111</v>
      </c>
      <c r="C1008" s="1" t="s">
        <v>521</v>
      </c>
      <c r="E1008" s="1" t="s">
        <v>1111</v>
      </c>
      <c r="F1008" s="1">
        <v>2016</v>
      </c>
      <c r="G1008" s="1" t="str">
        <f>DEC2HEX(F1008,3)</f>
        <v>7E0</v>
      </c>
      <c r="H1008" s="1">
        <v>1008</v>
      </c>
    </row>
    <row r="1009" spans="2:8">
      <c r="B1009" s="1" t="s">
        <v>1112</v>
      </c>
      <c r="C1009" s="1" t="s">
        <v>522</v>
      </c>
      <c r="E1009" s="1" t="s">
        <v>1112</v>
      </c>
      <c r="F1009" s="1">
        <v>2018</v>
      </c>
      <c r="G1009" s="1" t="str">
        <f>DEC2HEX(F1009,3)</f>
        <v>7E2</v>
      </c>
      <c r="H1009" s="1">
        <v>1009</v>
      </c>
    </row>
    <row r="1010" spans="2:8">
      <c r="B1010" s="1" t="s">
        <v>1113</v>
      </c>
      <c r="C1010" s="1" t="s">
        <v>523</v>
      </c>
      <c r="E1010" s="1" t="s">
        <v>1113</v>
      </c>
      <c r="F1010" s="1">
        <v>2020</v>
      </c>
      <c r="G1010" s="1" t="str">
        <f>DEC2HEX(F1010,3)</f>
        <v>7E4</v>
      </c>
      <c r="H1010" s="1">
        <v>1010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遭遇金手指生成</vt:lpstr>
      <vt:lpstr>二级调用</vt:lpstr>
      <vt:lpstr>DEX</vt:lpstr>
      <vt:lpstr>道具 ID</vt:lpstr>
      <vt:lpstr>宝可梦中英日对照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</dc:creator>
  <cp:lastModifiedBy>Rui</cp:lastModifiedBy>
  <dcterms:created xsi:type="dcterms:W3CDTF">2022-01-20T02:14:00Z</dcterms:created>
  <dcterms:modified xsi:type="dcterms:W3CDTF">2022-11-11T03:48:29Z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2052-11.8.6.8810</vt:lpwstr>
  </property>
</Properties>
</file>