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7745"/>
  </bookViews>
  <sheets>
    <sheet name="Sheet1" sheetId="1" r:id="rId1"/>
    <sheet name="技能冷却说明" sheetId="2" r:id="rId2"/>
    <sheet name="SXOS冷却代码生成" sheetId="3" r:id="rId3"/>
  </sheets>
  <calcPr calcId="144525"/>
</workbook>
</file>

<file path=xl/sharedStrings.xml><?xml version="1.0" encoding="utf-8"?>
<sst xmlns="http://schemas.openxmlformats.org/spreadsheetml/2006/main" count="554" uniqueCount="298">
  <si>
    <t>Xenoblade Definitive Edition（ゼノブレイド　ディフィニティブ・エディション）v1.1.2
TID：0100ff500e34a000
BID：92c78bb3dcbbc3f7
By露易娘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</si>
  <si>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</si>
  <si>
    <t>HEAP+0x</t>
  </si>
  <si>
    <t>28F24B80</t>
  </si>
  <si>
    <r>
      <rPr>
        <sz val="11"/>
        <color theme="1"/>
        <rFont val="宋体"/>
        <charset val="134"/>
      </rPr>
      <t>连锁</t>
    </r>
    <r>
      <rPr>
        <sz val="11"/>
        <color theme="1"/>
        <rFont val="MS Gothic"/>
        <charset val="134"/>
      </rPr>
      <t>槽</t>
    </r>
  </si>
  <si>
    <t>28F86920</t>
  </si>
  <si>
    <t>人物间隔</t>
  </si>
  <si>
    <t>+3480</t>
  </si>
  <si>
    <t>01</t>
  </si>
  <si>
    <t>シュルク</t>
  </si>
  <si>
    <t>编号</t>
  </si>
  <si>
    <t>28F268F0</t>
  </si>
  <si>
    <t>4byte</t>
  </si>
  <si>
    <t>当前等级</t>
  </si>
  <si>
    <t>28F268F4</t>
  </si>
  <si>
    <t>实际到达等级</t>
  </si>
  <si>
    <t>28F268F8</t>
  </si>
  <si>
    <r>
      <rPr>
        <sz val="11"/>
        <color theme="1"/>
        <rFont val="MS Gothic"/>
        <charset val="134"/>
      </rPr>
      <t>默</t>
    </r>
    <r>
      <rPr>
        <sz val="11"/>
        <color theme="1"/>
        <rFont val="宋体"/>
        <charset val="134"/>
      </rPr>
      <t>认值</t>
    </r>
    <r>
      <rPr>
        <sz val="11"/>
        <color theme="1"/>
        <rFont val="MS Gothic"/>
        <charset val="134"/>
      </rPr>
      <t>100=42C80000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</si>
  <si>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赋积蓄值</t>
    </r>
  </si>
  <si>
    <t>28F26900</t>
  </si>
  <si>
    <t>HP</t>
  </si>
  <si>
    <t>28F268FC</t>
  </si>
  <si>
    <t>经验值</t>
  </si>
  <si>
    <t>28F26910</t>
  </si>
  <si>
    <t>AP</t>
  </si>
  <si>
    <t>28F26914</t>
  </si>
  <si>
    <t>キズナコイン</t>
  </si>
  <si>
    <t>28F26918</t>
  </si>
  <si>
    <t>2byte</t>
  </si>
  <si>
    <t>属性内HP</t>
  </si>
  <si>
    <t>28F26934</t>
  </si>
  <si>
    <t>筋力</t>
  </si>
  <si>
    <t>28F26938</t>
  </si>
  <si>
    <t>上限7FFF</t>
  </si>
  <si>
    <t>素早さ</t>
  </si>
  <si>
    <t>28F2693A</t>
  </si>
  <si>
    <t>エーテル力</t>
  </si>
  <si>
    <t>28F2693C</t>
  </si>
  <si>
    <t>クリティカル率</t>
  </si>
  <si>
    <t>28F26950</t>
  </si>
  <si>
    <t>スキルラインSP中</t>
  </si>
  <si>
    <t>28F296E0</t>
  </si>
  <si>
    <t>スキルラインSP左</t>
  </si>
  <si>
    <t>28F296E4</t>
  </si>
  <si>
    <t>スキルラインSP右</t>
  </si>
  <si>
    <t>28F296E8</t>
  </si>
  <si>
    <t>スキルラインSP最左</t>
  </si>
  <si>
    <t>28F296EC</t>
  </si>
  <si>
    <t>スキルラインSP最右</t>
  </si>
  <si>
    <t>28F296F0</t>
  </si>
  <si>
    <t>斬等级</t>
  </si>
  <si>
    <t>28F826F4</t>
  </si>
  <si>
    <t>1byte</t>
  </si>
  <si>
    <t>等级最大10</t>
  </si>
  <si>
    <t>斬等级解锁</t>
  </si>
  <si>
    <t>28F826F5</t>
  </si>
  <si>
    <t>上限最大3</t>
  </si>
  <si>
    <t>機等级</t>
  </si>
  <si>
    <t>28F826F6</t>
  </si>
  <si>
    <t>機等级解锁</t>
  </si>
  <si>
    <t>28F826F7</t>
  </si>
  <si>
    <t>盾等级</t>
  </si>
  <si>
    <t>28F826F8</t>
  </si>
  <si>
    <t>盾等级解锁</t>
  </si>
  <si>
    <t>28F826F9</t>
  </si>
  <si>
    <t>疾等级</t>
  </si>
  <si>
    <t>28F826FA</t>
  </si>
  <si>
    <t>疾等级解锁</t>
  </si>
  <si>
    <t>28F826FB</t>
  </si>
  <si>
    <t>破等级</t>
  </si>
  <si>
    <t>28F826FC</t>
  </si>
  <si>
    <t>破等级解锁</t>
  </si>
  <si>
    <t>28F826FD</t>
  </si>
  <si>
    <t>喰等级</t>
  </si>
  <si>
    <t>28F826FE</t>
  </si>
  <si>
    <t>喰等级解锁</t>
  </si>
  <si>
    <t>28F826FF</t>
  </si>
  <si>
    <t>鎧等级</t>
  </si>
  <si>
    <t>28F82700</t>
  </si>
  <si>
    <t>鎧等级解锁</t>
  </si>
  <si>
    <t>28F82701</t>
  </si>
  <si>
    <t>轟等级</t>
  </si>
  <si>
    <t>28F82702</t>
  </si>
  <si>
    <t>轟等级解锁</t>
  </si>
  <si>
    <t>28F82703</t>
  </si>
  <si>
    <t>スリットエッジ等级</t>
  </si>
  <si>
    <t>28F82704</t>
  </si>
  <si>
    <t>スリットエッジ解锁</t>
  </si>
  <si>
    <t>28F82705</t>
  </si>
  <si>
    <t>バックスラッシュ等级</t>
  </si>
  <si>
    <t>28F82706</t>
  </si>
  <si>
    <t>バックスラッシュ解锁</t>
  </si>
  <si>
    <t>28F82707</t>
  </si>
  <si>
    <t>ライトヒール等级</t>
  </si>
  <si>
    <t>28F82708</t>
  </si>
  <si>
    <t>ライトヒール解锁</t>
  </si>
  <si>
    <t>28F82709</t>
  </si>
  <si>
    <t>シェイカーエッジ等级</t>
  </si>
  <si>
    <t>28F8270A</t>
  </si>
  <si>
    <t>シェイカーエッジ解锁</t>
  </si>
  <si>
    <t>28F8270B</t>
  </si>
  <si>
    <t>エアスラッシュ等级</t>
  </si>
  <si>
    <t>28F8270C</t>
  </si>
  <si>
    <t>エアスラッシュ解锁</t>
  </si>
  <si>
    <t>28F8270D</t>
  </si>
  <si>
    <t>シャドーアイ等级</t>
  </si>
  <si>
    <t>28F8270E</t>
  </si>
  <si>
    <t>シャドーアイ解锁</t>
  </si>
  <si>
    <t>28F8270F</t>
  </si>
  <si>
    <t>バトルソウル等级</t>
  </si>
  <si>
    <t>28F82710</t>
  </si>
  <si>
    <t>バトルソウル解锁</t>
  </si>
  <si>
    <t>28F82711</t>
  </si>
  <si>
    <t>ストリームエッジ等级</t>
  </si>
  <si>
    <t>28F82712</t>
  </si>
  <si>
    <t>ストリームエッジ解锁</t>
  </si>
  <si>
    <t>28F82713</t>
  </si>
  <si>
    <t>02</t>
  </si>
  <si>
    <t>ライン</t>
  </si>
  <si>
    <t>28F29D70</t>
  </si>
  <si>
    <t>28F29D74</t>
  </si>
  <si>
    <t>28F29D78</t>
  </si>
  <si>
    <t>28F29D7C</t>
  </si>
  <si>
    <t>28F29D80</t>
  </si>
  <si>
    <t>28F29D90</t>
  </si>
  <si>
    <t>28F2CB60</t>
  </si>
  <si>
    <t>28F2CB64</t>
  </si>
  <si>
    <t>28F2CB68</t>
  </si>
  <si>
    <t>28F2CB6C</t>
  </si>
  <si>
    <t>28F2CB70</t>
  </si>
  <si>
    <t>03</t>
  </si>
  <si>
    <t>フィオルン（人間姿）</t>
  </si>
  <si>
    <t>28F2D1F0</t>
  </si>
  <si>
    <t>28F2D1F4</t>
  </si>
  <si>
    <t>28F2D1F8</t>
  </si>
  <si>
    <t>28F2D1FC</t>
  </si>
  <si>
    <t>28F2D200</t>
  </si>
  <si>
    <t>28F2D210</t>
  </si>
  <si>
    <t>28F2FFE0</t>
  </si>
  <si>
    <t>28F2FFE4</t>
  </si>
  <si>
    <t>28F2FFE8</t>
  </si>
  <si>
    <t>28F2FFEC</t>
  </si>
  <si>
    <t>28F2FFF0</t>
  </si>
  <si>
    <t>04</t>
  </si>
  <si>
    <t>ダンバン</t>
  </si>
  <si>
    <t>28F30670</t>
  </si>
  <si>
    <t>28F30674</t>
  </si>
  <si>
    <t>28F30678</t>
  </si>
  <si>
    <t>28F3067C</t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</si>
  <si>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赋积</t>
    </r>
    <r>
      <rPr>
        <sz val="11"/>
        <color theme="1"/>
        <rFont val="MS Gothic"/>
        <charset val="134"/>
      </rPr>
      <t>蓄</t>
    </r>
    <r>
      <rPr>
        <sz val="11"/>
        <color theme="1"/>
        <rFont val="宋体"/>
        <charset val="134"/>
      </rPr>
      <t>值</t>
    </r>
    <r>
      <rPr>
        <sz val="11"/>
        <color theme="1"/>
        <rFont val="MS Gothic"/>
        <charset val="134"/>
      </rPr>
      <t>（序章</t>
    </r>
    <r>
      <rPr>
        <sz val="11"/>
        <color theme="1"/>
        <rFont val="宋体"/>
        <charset val="134"/>
      </rPr>
      <t>有效</t>
    </r>
    <r>
      <rPr>
        <sz val="11"/>
        <color theme="1"/>
        <rFont val="MS Gothic"/>
        <charset val="134"/>
      </rPr>
      <t>）</t>
    </r>
  </si>
  <si>
    <t>28F30680</t>
  </si>
  <si>
    <t>28F30690</t>
  </si>
  <si>
    <t>28F33460</t>
  </si>
  <si>
    <t>28F33464</t>
  </si>
  <si>
    <t>28F33468</t>
  </si>
  <si>
    <t>28F33467</t>
  </si>
  <si>
    <t>28F33470</t>
  </si>
  <si>
    <t>カルナ</t>
  </si>
  <si>
    <t>28F33AF0</t>
  </si>
  <si>
    <t>28F33AF4</t>
  </si>
  <si>
    <t>28F33AF8</t>
  </si>
  <si>
    <t>28F33AFC</t>
  </si>
  <si>
    <t>天赋积蓄值</t>
  </si>
  <si>
    <t>28F33B00</t>
  </si>
  <si>
    <t>28F33B10</t>
  </si>
  <si>
    <t>28F368E0</t>
  </si>
  <si>
    <t>28F368E4</t>
  </si>
  <si>
    <t>28F368E8</t>
  </si>
  <si>
    <t>28F368EC</t>
  </si>
  <si>
    <t>28F368F0</t>
  </si>
  <si>
    <t>リキ</t>
  </si>
  <si>
    <t>28F36F70</t>
  </si>
  <si>
    <t>28F36F74</t>
  </si>
  <si>
    <t>28F36F78</t>
  </si>
  <si>
    <t>28F36F7C</t>
  </si>
  <si>
    <t>28F36F80</t>
  </si>
  <si>
    <t>28F36F90</t>
  </si>
  <si>
    <t>28F39D60</t>
  </si>
  <si>
    <t>28F39D64</t>
  </si>
  <si>
    <t>28F39D68</t>
  </si>
  <si>
    <t>28F39D6C</t>
  </si>
  <si>
    <t>28F39D70</t>
  </si>
  <si>
    <t>メリア</t>
  </si>
  <si>
    <t>28F3A3F0</t>
  </si>
  <si>
    <t>28F3A3F4</t>
  </si>
  <si>
    <t>28F3A3F8</t>
  </si>
  <si>
    <t>28F3A3FC</t>
  </si>
  <si>
    <t>28F3A400</t>
  </si>
  <si>
    <t>28F3A410</t>
  </si>
  <si>
    <t>28F3D1E0</t>
  </si>
  <si>
    <t>28F3D1E4</t>
  </si>
  <si>
    <t>28F3D1E8</t>
  </si>
  <si>
    <t>28F3D1EC</t>
  </si>
  <si>
    <t>28F3D1F0</t>
  </si>
  <si>
    <t>フィオルン（機神姿）</t>
  </si>
  <si>
    <t>28F3D870</t>
  </si>
  <si>
    <t>28F3D874</t>
  </si>
  <si>
    <t>28F3D878</t>
  </si>
  <si>
    <t>28F3D87C</t>
  </si>
  <si>
    <t>28F3D880</t>
  </si>
  <si>
    <t>28F3D890</t>
  </si>
  <si>
    <t>28F40660</t>
  </si>
  <si>
    <t>28F40664</t>
  </si>
  <si>
    <t>28F40668</t>
  </si>
  <si>
    <t>28F4066C</t>
  </si>
  <si>
    <t>28F40670</t>
  </si>
  <si>
    <t>[1P技能无冷却]</t>
  </si>
  <si>
    <r>
      <rPr>
        <sz val="11"/>
        <color theme="1"/>
        <rFont val="MS Gothic"/>
        <charset val="134"/>
      </rPr>
      <t>按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代</t>
    </r>
    <r>
      <rPr>
        <sz val="11"/>
        <color theme="1"/>
        <rFont val="宋体"/>
        <charset val="134"/>
      </rPr>
      <t>码</t>
    </r>
  </si>
  <si>
    <r>
      <rPr>
        <sz val="11"/>
        <color theme="1"/>
        <rFont val="宋体"/>
        <charset val="134"/>
      </rPr>
      <t>对应</t>
    </r>
    <r>
      <rPr>
        <sz val="11"/>
        <color theme="1"/>
        <rFont val="MS Gothic"/>
        <charset val="134"/>
      </rPr>
      <t>按</t>
    </r>
    <r>
      <rPr>
        <sz val="11"/>
        <color theme="1"/>
        <rFont val="宋体"/>
        <charset val="134"/>
      </rPr>
      <t>键</t>
    </r>
  </si>
  <si>
    <r>
      <rPr>
        <sz val="11"/>
        <color theme="1"/>
        <rFont val="MS Gothic"/>
        <charset val="134"/>
      </rPr>
      <t>技能1 冷却倒</t>
    </r>
    <r>
      <rPr>
        <sz val="11"/>
        <color theme="1"/>
        <rFont val="宋体"/>
        <charset val="134"/>
      </rPr>
      <t>计时</t>
    </r>
  </si>
  <si>
    <t>[main+1B46950]+38+10+30+288</t>
  </si>
  <si>
    <t>288</t>
  </si>
  <si>
    <r>
      <rPr>
        <sz val="11"/>
        <color theme="1"/>
        <rFont val="MS Gothic"/>
        <charset val="134"/>
      </rPr>
      <t>偏移+80（浮点</t>
    </r>
    <r>
      <rPr>
        <sz val="11"/>
        <color theme="1"/>
        <rFont val="宋体"/>
        <charset val="134"/>
      </rPr>
      <t>计</t>
    </r>
    <r>
      <rPr>
        <sz val="11"/>
        <color theme="1"/>
        <rFont val="MS Gothic"/>
        <charset val="134"/>
      </rPr>
      <t>算）</t>
    </r>
  </si>
  <si>
    <t>58000000 01B46950</t>
  </si>
  <si>
    <t>A</t>
  </si>
  <si>
    <t>技能1 冷却上限</t>
  </si>
  <si>
    <t>[main+1B46950]+38+10+30+28C</t>
  </si>
  <si>
    <t>28C</t>
  </si>
  <si>
    <t>58001000 00000038</t>
  </si>
  <si>
    <t>B</t>
  </si>
  <si>
    <r>
      <rPr>
        <sz val="11"/>
        <color theme="1"/>
        <rFont val="MS Gothic"/>
        <charset val="134"/>
      </rPr>
      <t>技能2 冷却倒</t>
    </r>
    <r>
      <rPr>
        <sz val="11"/>
        <color theme="1"/>
        <rFont val="宋体"/>
        <charset val="134"/>
      </rPr>
      <t>计时</t>
    </r>
  </si>
  <si>
    <t>[main+1B46950]+38+10+30+308</t>
  </si>
  <si>
    <t>58001000 00000010</t>
  </si>
  <si>
    <t>X</t>
  </si>
  <si>
    <t>技能2 冷却上限</t>
  </si>
  <si>
    <t>[main+1B46950]+38+10+30+30C</t>
  </si>
  <si>
    <t>30C</t>
  </si>
  <si>
    <t>58001000 00000030</t>
  </si>
  <si>
    <t>Y</t>
  </si>
  <si>
    <r>
      <rPr>
        <sz val="11"/>
        <color theme="1"/>
        <rFont val="MS Gothic"/>
        <charset val="134"/>
      </rPr>
      <t>技能3 冷却倒</t>
    </r>
    <r>
      <rPr>
        <sz val="11"/>
        <color theme="1"/>
        <rFont val="宋体"/>
        <charset val="134"/>
      </rPr>
      <t>计时</t>
    </r>
  </si>
  <si>
    <t>[main+1B46950]+38+10+30+388</t>
  </si>
  <si>
    <t>78000000 00000288</t>
  </si>
  <si>
    <r>
      <rPr>
        <sz val="11"/>
        <color theme="1"/>
        <rFont val="MS Gothic"/>
        <charset val="134"/>
      </rPr>
      <t>左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杆按下</t>
    </r>
  </si>
  <si>
    <t>技能3 冷却上限</t>
  </si>
  <si>
    <t>[main+1B46950]+38+10+30+38C</t>
  </si>
  <si>
    <t>38C</t>
  </si>
  <si>
    <t>64000000 00000000 00000000</t>
  </si>
  <si>
    <r>
      <rPr>
        <sz val="11"/>
        <color theme="1"/>
        <rFont val="MS Gothic"/>
        <charset val="134"/>
      </rPr>
      <t>右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杆按下</t>
    </r>
  </si>
  <si>
    <r>
      <rPr>
        <sz val="11"/>
        <color theme="1"/>
        <rFont val="MS Gothic"/>
        <charset val="134"/>
      </rPr>
      <t>技能4 冷却倒</t>
    </r>
    <r>
      <rPr>
        <sz val="11"/>
        <color theme="1"/>
        <rFont val="宋体"/>
        <charset val="134"/>
      </rPr>
      <t>计时</t>
    </r>
  </si>
  <si>
    <t>[main+1B46950]+38+10+30+408</t>
  </si>
  <si>
    <t>L</t>
  </si>
  <si>
    <t>技能4 冷却上限</t>
  </si>
  <si>
    <t>[main+1B46950]+38+10+30+40C</t>
  </si>
  <si>
    <t>40C</t>
  </si>
  <si>
    <t>R</t>
  </si>
  <si>
    <r>
      <rPr>
        <sz val="11"/>
        <color theme="1"/>
        <rFont val="MS Gothic"/>
        <charset val="134"/>
      </rPr>
      <t>技能5 冷却倒</t>
    </r>
    <r>
      <rPr>
        <sz val="11"/>
        <color theme="1"/>
        <rFont val="宋体"/>
        <charset val="134"/>
      </rPr>
      <t>计时</t>
    </r>
  </si>
  <si>
    <t>[main+1B46950]+38+10+30+488</t>
  </si>
  <si>
    <t>ZL</t>
  </si>
  <si>
    <t>技能5 冷却上限</t>
  </si>
  <si>
    <t>[main+1B46950]+38+10+30+48C</t>
  </si>
  <si>
    <t>48C</t>
  </si>
  <si>
    <t>ZR</t>
  </si>
  <si>
    <r>
      <rPr>
        <sz val="11"/>
        <color theme="1"/>
        <rFont val="MS Gothic"/>
        <charset val="134"/>
      </rPr>
      <t>技能6 冷却倒</t>
    </r>
    <r>
      <rPr>
        <sz val="11"/>
        <color theme="1"/>
        <rFont val="宋体"/>
        <charset val="134"/>
      </rPr>
      <t>计时</t>
    </r>
  </si>
  <si>
    <t>[main+1B46950]+38+10+30+508</t>
  </si>
  <si>
    <t>78000000 00000308</t>
  </si>
  <si>
    <t>Plus</t>
  </si>
  <si>
    <t>技能6 冷却上限</t>
  </si>
  <si>
    <t>[main+1B46950]+38+10+30+50C</t>
  </si>
  <si>
    <t>50C</t>
  </si>
  <si>
    <t>Minus</t>
  </si>
  <si>
    <r>
      <rPr>
        <sz val="11"/>
        <color theme="1"/>
        <rFont val="MS Gothic"/>
        <charset val="134"/>
      </rPr>
      <t>技能7 冷却倒</t>
    </r>
    <r>
      <rPr>
        <sz val="11"/>
        <color theme="1"/>
        <rFont val="宋体"/>
        <charset val="134"/>
      </rPr>
      <t>计时</t>
    </r>
  </si>
  <si>
    <t>[main+1B46950]+38+10+30+588</t>
  </si>
  <si>
    <t>左</t>
  </si>
  <si>
    <t>技能7 冷却上限</t>
  </si>
  <si>
    <t>[main+1B46950]+38+10+30+58C</t>
  </si>
  <si>
    <t>58C</t>
  </si>
  <si>
    <t>上</t>
  </si>
  <si>
    <r>
      <rPr>
        <sz val="11"/>
        <color theme="1"/>
        <rFont val="MS Gothic"/>
        <charset val="134"/>
      </rPr>
      <t>技能8 冷却倒</t>
    </r>
    <r>
      <rPr>
        <sz val="11"/>
        <color theme="1"/>
        <rFont val="宋体"/>
        <charset val="134"/>
      </rPr>
      <t>计时</t>
    </r>
  </si>
  <si>
    <t>[main+1B46950]+38+10+30+608</t>
  </si>
  <si>
    <t>右</t>
  </si>
  <si>
    <t>技能8 冷却上限</t>
  </si>
  <si>
    <t>[main+1B46950]+38+10+30+60C</t>
  </si>
  <si>
    <t>60C</t>
  </si>
  <si>
    <t>下</t>
  </si>
  <si>
    <t>78000000 00000388</t>
  </si>
  <si>
    <r>
      <rPr>
        <sz val="11"/>
        <color theme="1"/>
        <rFont val="MS Gothic"/>
        <charset val="134"/>
      </rPr>
      <t>左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左</t>
    </r>
  </si>
  <si>
    <r>
      <rPr>
        <sz val="11"/>
        <color theme="1"/>
        <rFont val="MS Gothic"/>
        <charset val="134"/>
      </rPr>
      <t>左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上</t>
    </r>
  </si>
  <si>
    <r>
      <rPr>
        <sz val="11"/>
        <color theme="1"/>
        <rFont val="MS Gothic"/>
        <charset val="134"/>
      </rPr>
      <t>左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右</t>
    </r>
  </si>
  <si>
    <r>
      <rPr>
        <sz val="11"/>
        <color theme="1"/>
        <rFont val="MS Gothic"/>
        <charset val="134"/>
      </rPr>
      <t>左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下</t>
    </r>
  </si>
  <si>
    <r>
      <rPr>
        <sz val="11"/>
        <color theme="1"/>
        <rFont val="MS Gothic"/>
        <charset val="134"/>
      </rPr>
      <t>右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左</t>
    </r>
  </si>
  <si>
    <r>
      <rPr>
        <sz val="11"/>
        <color theme="1"/>
        <rFont val="MS Gothic"/>
        <charset val="134"/>
      </rPr>
      <t>右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上</t>
    </r>
  </si>
  <si>
    <r>
      <rPr>
        <sz val="11"/>
        <color rgb="FFFF0000"/>
        <rFont val="宋体"/>
        <charset val="134"/>
      </rPr>
      <t>请</t>
    </r>
    <r>
      <rPr>
        <sz val="11"/>
        <color rgb="FFFF0000"/>
        <rFont val="MS Gothic"/>
        <charset val="134"/>
      </rPr>
      <t>必</t>
    </r>
    <r>
      <rPr>
        <sz val="11"/>
        <color rgb="FFFF0000"/>
        <rFont val="宋体"/>
        <charset val="134"/>
      </rPr>
      <t>须</t>
    </r>
    <r>
      <rPr>
        <sz val="11"/>
        <color rgb="FFFF0000"/>
        <rFont val="MS Gothic"/>
        <charset val="134"/>
      </rPr>
      <t>用按</t>
    </r>
    <r>
      <rPr>
        <sz val="11"/>
        <color rgb="FFFF0000"/>
        <rFont val="宋体"/>
        <charset val="134"/>
      </rPr>
      <t>键</t>
    </r>
    <r>
      <rPr>
        <sz val="11"/>
        <color rgb="FFFF0000"/>
        <rFont val="MS Gothic"/>
        <charset val="134"/>
      </rPr>
      <t>控制使用代</t>
    </r>
    <r>
      <rPr>
        <sz val="11"/>
        <color rgb="FFFF0000"/>
        <rFont val="宋体"/>
        <charset val="134"/>
      </rPr>
      <t>码</t>
    </r>
    <r>
      <rPr>
        <sz val="11"/>
        <color rgb="FFFF0000"/>
        <rFont val="MS Gothic"/>
        <charset val="134"/>
      </rPr>
      <t>不然会游</t>
    </r>
    <r>
      <rPr>
        <sz val="11"/>
        <color rgb="FFFF0000"/>
        <rFont val="宋体"/>
        <charset val="134"/>
      </rPr>
      <t>戏</t>
    </r>
    <r>
      <rPr>
        <sz val="11"/>
        <color rgb="FFFF0000"/>
        <rFont val="MS Gothic"/>
        <charset val="134"/>
      </rPr>
      <t>崩</t>
    </r>
    <r>
      <rPr>
        <sz val="11"/>
        <color rgb="FFFF0000"/>
        <rFont val="宋体"/>
        <charset val="134"/>
      </rPr>
      <t>溃</t>
    </r>
  </si>
  <si>
    <t>78000000 00000408</t>
  </si>
  <si>
    <r>
      <rPr>
        <sz val="11"/>
        <color theme="1"/>
        <rFont val="MS Gothic"/>
        <charset val="134"/>
      </rPr>
      <t>右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右</t>
    </r>
  </si>
  <si>
    <r>
      <rPr>
        <sz val="11"/>
        <color rgb="FFFF0000"/>
        <rFont val="MS Gothic"/>
        <charset val="134"/>
      </rPr>
      <t>按</t>
    </r>
    <r>
      <rPr>
        <sz val="11"/>
        <color rgb="FFFF0000"/>
        <rFont val="宋体"/>
        <charset val="134"/>
      </rPr>
      <t>键</t>
    </r>
    <r>
      <rPr>
        <sz val="11"/>
        <color rgb="FFFF0000"/>
        <rFont val="MS Gothic"/>
        <charset val="134"/>
      </rPr>
      <t>使用同</t>
    </r>
    <r>
      <rPr>
        <sz val="11"/>
        <color rgb="FFFF0000"/>
        <rFont val="宋体"/>
        <charset val="134"/>
      </rPr>
      <t>时</t>
    </r>
    <r>
      <rPr>
        <sz val="11"/>
        <color rgb="FFFF0000"/>
        <rFont val="MS Gothic"/>
        <charset val="134"/>
      </rPr>
      <t>也会偶</t>
    </r>
    <r>
      <rPr>
        <sz val="11"/>
        <color rgb="FFFF0000"/>
        <rFont val="宋体"/>
        <charset val="134"/>
      </rPr>
      <t>尔</t>
    </r>
    <r>
      <rPr>
        <sz val="11"/>
        <color rgb="FFFF0000"/>
        <rFont val="MS Gothic"/>
        <charset val="134"/>
      </rPr>
      <t>奔</t>
    </r>
    <r>
      <rPr>
        <sz val="11"/>
        <color rgb="FFFF0000"/>
        <rFont val="宋体"/>
        <charset val="134"/>
      </rPr>
      <t>溃请</t>
    </r>
    <r>
      <rPr>
        <sz val="11"/>
        <color rgb="FFFF0000"/>
        <rFont val="MS Gothic"/>
        <charset val="134"/>
      </rPr>
      <t>注意保存</t>
    </r>
  </si>
  <si>
    <r>
      <rPr>
        <sz val="11"/>
        <color theme="1"/>
        <rFont val="MS Gothic"/>
        <charset val="134"/>
      </rPr>
      <t>右</t>
    </r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杆 下</t>
    </r>
  </si>
  <si>
    <t>SL</t>
  </si>
  <si>
    <t>SR</t>
  </si>
  <si>
    <r>
      <rPr>
        <sz val="11"/>
        <color theme="1"/>
        <rFont val="MS Gothic"/>
        <charset val="134"/>
      </rPr>
      <t>代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尾部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束</t>
    </r>
    <r>
      <rPr>
        <sz val="11"/>
        <color theme="1"/>
        <rFont val="宋体"/>
        <charset val="134"/>
      </rPr>
      <t>语</t>
    </r>
  </si>
  <si>
    <t>78000000 00000488</t>
  </si>
  <si>
    <t>78000000 00000508</t>
  </si>
  <si>
    <t>78000000 00000588</t>
  </si>
  <si>
    <t>78000000 00000608</t>
  </si>
  <si>
    <t>输入找到的技能1HEAP位置</t>
  </si>
  <si>
    <t>2942CFF8</t>
  </si>
  <si>
    <t>by露易娘</t>
  </si>
  <si>
    <t>P1技能冷却</t>
  </si>
  <si>
    <r>
      <rPr>
        <b/>
        <sz val="11"/>
        <color theme="1"/>
        <rFont val="MS Gothic"/>
        <charset val="134"/>
      </rPr>
      <t>使用</t>
    </r>
    <r>
      <rPr>
        <b/>
        <sz val="11"/>
        <color theme="1"/>
        <rFont val="宋体"/>
        <charset val="134"/>
      </rPr>
      <t>说</t>
    </r>
    <r>
      <rPr>
        <b/>
        <sz val="11"/>
        <color theme="1"/>
        <rFont val="MS Gothic"/>
        <charset val="134"/>
      </rPr>
      <t xml:space="preserve">明
</t>
    </r>
    <r>
      <rPr>
        <sz val="11"/>
        <color theme="1"/>
        <rFont val="MS Gothic"/>
        <charset val="134"/>
      </rPr>
      <t>本功能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SXOS自助搜索冷却技能代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生成用
冷却技能会通</t>
    </r>
    <r>
      <rPr>
        <sz val="11"/>
        <color theme="1"/>
        <rFont val="宋体"/>
        <charset val="134"/>
      </rPr>
      <t>过</t>
    </r>
    <r>
      <rPr>
        <sz val="11"/>
        <color theme="1"/>
        <rFont val="MS Gothic"/>
        <charset val="134"/>
      </rPr>
      <t>更</t>
    </r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存档重开游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化而</t>
    </r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 xml:space="preserve">化
</t>
    </r>
    <r>
      <rPr>
        <sz val="11"/>
        <color theme="1"/>
        <rFont val="宋体"/>
        <charset val="134"/>
      </rPr>
      <t>暂时</t>
    </r>
    <r>
      <rPr>
        <sz val="11"/>
        <color theme="1"/>
        <rFont val="MS Gothic"/>
        <charset val="134"/>
      </rPr>
      <t>判断指</t>
    </r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无法固定，或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有奔</t>
    </r>
    <r>
      <rPr>
        <sz val="11"/>
        <color theme="1"/>
        <rFont val="宋体"/>
        <charset val="134"/>
      </rPr>
      <t>溃</t>
    </r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 xml:space="preserve">的可能
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了更好使用冷却金手指提供代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生成
首先SXOS搜索金手指,</t>
    </r>
    <r>
      <rPr>
        <sz val="11"/>
        <color theme="1"/>
        <rFont val="宋体"/>
        <charset val="134"/>
      </rPr>
      <t>选择</t>
    </r>
    <r>
      <rPr>
        <sz val="11"/>
        <color theme="1"/>
        <rFont val="MS Gothic"/>
        <charset val="134"/>
      </rPr>
      <t>64bit去搜索
如果你</t>
    </r>
    <r>
      <rPr>
        <sz val="11"/>
        <color theme="1"/>
        <rFont val="宋体"/>
        <charset val="134"/>
      </rPr>
      <t>刚</t>
    </r>
    <r>
      <rPr>
        <sz val="11"/>
        <color theme="1"/>
        <rFont val="MS Gothic"/>
        <charset val="134"/>
      </rPr>
      <t>开始游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修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克第一次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斗的</t>
    </r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 xml:space="preserve">候
</t>
    </r>
    <r>
      <rPr>
        <sz val="11"/>
        <color theme="1"/>
        <rFont val="宋体"/>
        <charset val="134"/>
      </rPr>
      <t>请</t>
    </r>
    <r>
      <rPr>
        <sz val="11"/>
        <color theme="1"/>
        <rFont val="MS Gothic"/>
        <charset val="134"/>
      </rPr>
      <t>在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斗状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下不使用第一个技能去搜索
搜索</t>
    </r>
    <r>
      <rPr>
        <sz val="11"/>
        <color theme="1"/>
        <rFont val="宋体"/>
        <charset val="134"/>
      </rPr>
      <t>值</t>
    </r>
    <r>
      <rPr>
        <sz val="11"/>
        <color theme="1"/>
        <rFont val="MS Gothic"/>
        <charset val="134"/>
      </rPr>
      <t>都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41A0000000000000
（第一个技能冷却</t>
    </r>
    <r>
      <rPr>
        <sz val="11"/>
        <color theme="1"/>
        <rFont val="宋体"/>
        <charset val="134"/>
      </rPr>
      <t>时间为</t>
    </r>
    <r>
      <rPr>
        <sz val="11"/>
        <color theme="1"/>
        <rFont val="MS Gothic"/>
        <charset val="134"/>
      </rPr>
      <t>20秒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浮点</t>
    </r>
    <r>
      <rPr>
        <sz val="11"/>
        <color theme="1"/>
        <rFont val="宋体"/>
        <charset val="134"/>
      </rPr>
      <t>计</t>
    </r>
    <r>
      <rPr>
        <sz val="11"/>
        <color theme="1"/>
        <rFont val="MS Gothic"/>
        <charset val="134"/>
      </rPr>
      <t>算十六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制等于41A00000）
第一次搜索到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果后回到游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使用第一个技能
等技能冷却倒数,再回到金手指搜索</t>
    </r>
    <r>
      <rPr>
        <sz val="11"/>
        <color theme="1"/>
        <rFont val="宋体"/>
        <charset val="134"/>
      </rPr>
      <t>选择</t>
    </r>
    <r>
      <rPr>
        <sz val="11"/>
        <color theme="1"/>
        <rFont val="MS Gothic"/>
        <charset val="134"/>
      </rPr>
      <t>Different基本</t>
    </r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个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果就出来了
填入得出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果的HEAP位置到表格生成代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即可
技能冷却</t>
    </r>
    <r>
      <rPr>
        <sz val="11"/>
        <color theme="1"/>
        <rFont val="宋体"/>
        <charset val="134"/>
      </rPr>
      <t>值</t>
    </r>
    <r>
      <rPr>
        <sz val="11"/>
        <color theme="1"/>
        <rFont val="MS Gothic"/>
        <charset val="134"/>
      </rPr>
      <t>可以在技能里看到,</t>
    </r>
    <r>
      <rPr>
        <sz val="11"/>
        <color theme="1"/>
        <rFont val="宋体"/>
        <charset val="134"/>
      </rPr>
      <t>输</t>
    </r>
    <r>
      <rPr>
        <sz val="11"/>
        <color theme="1"/>
        <rFont val="MS Gothic"/>
        <charset val="134"/>
      </rPr>
      <t>入十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制数</t>
    </r>
    <r>
      <rPr>
        <sz val="11"/>
        <color theme="1"/>
        <rFont val="宋体"/>
        <charset val="134"/>
      </rPr>
      <t>值转换为</t>
    </r>
    <r>
      <rPr>
        <sz val="11"/>
        <color theme="1"/>
        <rFont val="MS Gothic"/>
        <charset val="134"/>
      </rPr>
      <t>浮点的十六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制搜索即可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</si>
</sst>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MS Gothic"/>
      <charset val="134"/>
    </font>
    <font>
      <b/>
      <sz val="11"/>
      <color rgb="FFFF0000"/>
      <name val="MS Gothic"/>
      <charset val="134"/>
    </font>
    <font>
      <b/>
      <sz val="11"/>
      <color theme="1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MS Gothic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18</xdr:row>
      <xdr:rowOff>10160</xdr:rowOff>
    </xdr:from>
    <xdr:to>
      <xdr:col>4</xdr:col>
      <xdr:colOff>1531620</xdr:colOff>
      <xdr:row>21</xdr:row>
      <xdr:rowOff>169545</xdr:rowOff>
    </xdr:to>
    <xdr:pic>
      <xdr:nvPicPr>
        <xdr:cNvPr id="2" name="图片 1" descr="amarec(20200812-144007)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3096260"/>
          <a:ext cx="6017895" cy="673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"/>
  <sheetViews>
    <sheetView tabSelected="1" workbookViewId="0">
      <selection activeCell="C149" sqref="C149"/>
    </sheetView>
  </sheetViews>
  <sheetFormatPr defaultColWidth="11.25" defaultRowHeight="13.5"/>
  <cols>
    <col min="1" max="1" width="10.625" style="10" customWidth="1"/>
    <col min="2" max="2" width="22.625" style="10" customWidth="1"/>
    <col min="3" max="3" width="25.625" style="10" customWidth="1"/>
    <col min="4" max="4" width="8.375" style="10" customWidth="1"/>
    <col min="5" max="5" width="9.375" style="10" customWidth="1"/>
    <col min="6" max="6" width="6.375" style="10" customWidth="1"/>
    <col min="7" max="7" width="19.875" style="5" customWidth="1"/>
    <col min="8" max="16384" width="11.25" style="10" customWidth="1"/>
  </cols>
  <sheetData>
    <row r="1" spans="1:9">
      <c r="A1" s="11" t="s">
        <v>0</v>
      </c>
      <c r="B1" s="11"/>
      <c r="C1" s="11"/>
      <c r="D1" s="11"/>
      <c r="E1" s="11"/>
      <c r="F1" s="11"/>
      <c r="G1" s="11"/>
      <c r="H1" s="12"/>
      <c r="I1" s="12"/>
    </row>
    <row r="2" spans="1:9">
      <c r="A2" s="11"/>
      <c r="B2" s="11"/>
      <c r="C2" s="11"/>
      <c r="D2" s="11"/>
      <c r="E2" s="11"/>
      <c r="F2" s="11"/>
      <c r="G2" s="11"/>
      <c r="H2" s="12"/>
      <c r="I2" s="12"/>
    </row>
    <row r="3" spans="1:9">
      <c r="A3" s="11"/>
      <c r="B3" s="11"/>
      <c r="C3" s="11"/>
      <c r="D3" s="11"/>
      <c r="E3" s="11"/>
      <c r="F3" s="11"/>
      <c r="G3" s="11"/>
      <c r="H3" s="12"/>
      <c r="I3" s="12"/>
    </row>
    <row r="4" spans="1:9">
      <c r="A4" s="11"/>
      <c r="B4" s="11"/>
      <c r="C4" s="11"/>
      <c r="D4" s="11"/>
      <c r="E4" s="11"/>
      <c r="F4" s="11"/>
      <c r="G4" s="11"/>
      <c r="H4" s="12"/>
      <c r="I4" s="12"/>
    </row>
    <row r="5" spans="3:5">
      <c r="C5" s="10" t="s">
        <v>1</v>
      </c>
      <c r="D5" s="10" t="s">
        <v>2</v>
      </c>
      <c r="E5" s="10" t="s">
        <v>3</v>
      </c>
    </row>
    <row r="6" spans="3:8">
      <c r="C6" s="13" t="s">
        <v>4</v>
      </c>
      <c r="D6" s="10" t="s">
        <v>2</v>
      </c>
      <c r="E6" s="10" t="s">
        <v>5</v>
      </c>
      <c r="H6" s="14"/>
    </row>
    <row r="8" spans="1:6">
      <c r="A8" s="15"/>
      <c r="E8" s="13" t="s">
        <v>6</v>
      </c>
      <c r="F8" s="15" t="s">
        <v>7</v>
      </c>
    </row>
    <row r="9" spans="1:8">
      <c r="A9" s="15" t="s">
        <v>8</v>
      </c>
      <c r="B9" s="10" t="s">
        <v>9</v>
      </c>
      <c r="C9" s="13" t="s">
        <v>10</v>
      </c>
      <c r="D9" s="10" t="s">
        <v>2</v>
      </c>
      <c r="E9" s="10" t="s">
        <v>11</v>
      </c>
      <c r="F9" s="10" t="s">
        <v>12</v>
      </c>
      <c r="H9" s="14"/>
    </row>
    <row r="10" spans="1:8">
      <c r="A10" s="15"/>
      <c r="C10" s="10" t="s">
        <v>13</v>
      </c>
      <c r="D10" s="10" t="s">
        <v>2</v>
      </c>
      <c r="E10" s="10" t="s">
        <v>14</v>
      </c>
      <c r="F10" s="10" t="s">
        <v>12</v>
      </c>
      <c r="H10" s="14"/>
    </row>
    <row r="11" spans="1:8">
      <c r="A11" s="15"/>
      <c r="C11" s="13" t="s">
        <v>15</v>
      </c>
      <c r="D11" s="10" t="s">
        <v>2</v>
      </c>
      <c r="E11" s="10" t="s">
        <v>16</v>
      </c>
      <c r="F11" s="10" t="s">
        <v>12</v>
      </c>
      <c r="G11" s="10" t="s">
        <v>17</v>
      </c>
      <c r="H11" s="14"/>
    </row>
    <row r="12" spans="1:8">
      <c r="A12" s="15"/>
      <c r="C12" s="10" t="s">
        <v>18</v>
      </c>
      <c r="D12" s="10" t="s">
        <v>2</v>
      </c>
      <c r="E12" s="10" t="s">
        <v>19</v>
      </c>
      <c r="F12" s="10" t="s">
        <v>12</v>
      </c>
      <c r="H12" s="14"/>
    </row>
    <row r="13" spans="1:8">
      <c r="A13" s="15"/>
      <c r="C13" s="10" t="s">
        <v>20</v>
      </c>
      <c r="D13" s="10" t="s">
        <v>2</v>
      </c>
      <c r="E13" s="10" t="s">
        <v>21</v>
      </c>
      <c r="F13" s="10" t="s">
        <v>12</v>
      </c>
      <c r="H13" s="14"/>
    </row>
    <row r="14" spans="1:8">
      <c r="A14" s="15"/>
      <c r="C14" s="13" t="s">
        <v>22</v>
      </c>
      <c r="D14" s="10" t="s">
        <v>2</v>
      </c>
      <c r="E14" s="10" t="s">
        <v>23</v>
      </c>
      <c r="F14" s="10" t="s">
        <v>12</v>
      </c>
      <c r="H14" s="14"/>
    </row>
    <row r="15" spans="1:8">
      <c r="A15" s="15"/>
      <c r="C15" s="10" t="s">
        <v>24</v>
      </c>
      <c r="D15" s="10" t="s">
        <v>2</v>
      </c>
      <c r="E15" s="10" t="s">
        <v>25</v>
      </c>
      <c r="F15" s="10" t="s">
        <v>12</v>
      </c>
      <c r="H15" s="14"/>
    </row>
    <row r="16" spans="1:8">
      <c r="A16" s="15"/>
      <c r="C16" s="10" t="s">
        <v>26</v>
      </c>
      <c r="D16" s="10" t="s">
        <v>2</v>
      </c>
      <c r="E16" s="10" t="s">
        <v>27</v>
      </c>
      <c r="F16" s="10" t="s">
        <v>28</v>
      </c>
      <c r="H16" s="14"/>
    </row>
    <row r="17" spans="1:8">
      <c r="A17" s="15"/>
      <c r="C17" s="10" t="s">
        <v>29</v>
      </c>
      <c r="D17" s="10" t="s">
        <v>2</v>
      </c>
      <c r="E17" s="10" t="s">
        <v>30</v>
      </c>
      <c r="F17" s="10" t="s">
        <v>12</v>
      </c>
      <c r="H17" s="14"/>
    </row>
    <row r="18" spans="1:8">
      <c r="A18" s="15"/>
      <c r="C18" s="10" t="s">
        <v>31</v>
      </c>
      <c r="D18" s="10" t="s">
        <v>2</v>
      </c>
      <c r="E18" s="10" t="s">
        <v>32</v>
      </c>
      <c r="F18" s="10" t="s">
        <v>28</v>
      </c>
      <c r="G18" s="5" t="s">
        <v>33</v>
      </c>
      <c r="H18" s="14"/>
    </row>
    <row r="19" spans="1:8">
      <c r="A19" s="15"/>
      <c r="C19" s="10" t="s">
        <v>34</v>
      </c>
      <c r="D19" s="10" t="s">
        <v>2</v>
      </c>
      <c r="E19" s="10" t="s">
        <v>35</v>
      </c>
      <c r="F19" s="10" t="s">
        <v>28</v>
      </c>
      <c r="H19" s="14"/>
    </row>
    <row r="20" spans="1:8">
      <c r="A20" s="15"/>
      <c r="C20" s="10" t="s">
        <v>36</v>
      </c>
      <c r="D20" s="10" t="s">
        <v>2</v>
      </c>
      <c r="E20" s="10" t="s">
        <v>37</v>
      </c>
      <c r="F20" s="10" t="s">
        <v>28</v>
      </c>
      <c r="H20" s="14"/>
    </row>
    <row r="21" spans="1:8">
      <c r="A21" s="15"/>
      <c r="C21" s="10" t="s">
        <v>38</v>
      </c>
      <c r="D21" s="10" t="s">
        <v>2</v>
      </c>
      <c r="E21" s="10" t="s">
        <v>39</v>
      </c>
      <c r="F21" s="10" t="s">
        <v>28</v>
      </c>
      <c r="H21" s="14"/>
    </row>
    <row r="22" spans="1:8">
      <c r="A22" s="15"/>
      <c r="H22" s="14"/>
    </row>
    <row r="23" spans="1:8">
      <c r="A23" s="15"/>
      <c r="C23" s="10" t="s">
        <v>40</v>
      </c>
      <c r="D23" s="10" t="s">
        <v>2</v>
      </c>
      <c r="E23" s="10" t="s">
        <v>41</v>
      </c>
      <c r="F23" s="10" t="s">
        <v>12</v>
      </c>
      <c r="H23" s="14"/>
    </row>
    <row r="24" spans="1:8">
      <c r="A24" s="15"/>
      <c r="C24" s="10" t="s">
        <v>42</v>
      </c>
      <c r="D24" s="10" t="s">
        <v>2</v>
      </c>
      <c r="E24" s="10" t="s">
        <v>43</v>
      </c>
      <c r="F24" s="10" t="s">
        <v>12</v>
      </c>
      <c r="H24" s="14"/>
    </row>
    <row r="25" spans="1:8">
      <c r="A25" s="15"/>
      <c r="C25" s="10" t="s">
        <v>44</v>
      </c>
      <c r="D25" s="10" t="s">
        <v>2</v>
      </c>
      <c r="E25" s="10" t="s">
        <v>45</v>
      </c>
      <c r="F25" s="10" t="s">
        <v>12</v>
      </c>
      <c r="H25" s="14"/>
    </row>
    <row r="26" spans="1:6">
      <c r="A26" s="15"/>
      <c r="C26" s="10" t="s">
        <v>46</v>
      </c>
      <c r="D26" s="10" t="s">
        <v>2</v>
      </c>
      <c r="E26" s="10" t="s">
        <v>47</v>
      </c>
      <c r="F26" s="10" t="s">
        <v>12</v>
      </c>
    </row>
    <row r="27" spans="1:8">
      <c r="A27" s="15"/>
      <c r="C27" s="10" t="s">
        <v>48</v>
      </c>
      <c r="D27" s="10" t="s">
        <v>2</v>
      </c>
      <c r="E27" s="10" t="s">
        <v>49</v>
      </c>
      <c r="F27" s="10" t="s">
        <v>12</v>
      </c>
      <c r="H27" s="14"/>
    </row>
    <row r="28" spans="1:8">
      <c r="A28" s="15"/>
      <c r="H28" s="14"/>
    </row>
    <row r="29" spans="1:8">
      <c r="A29" s="15"/>
      <c r="H29" s="14"/>
    </row>
    <row r="30" spans="1:8">
      <c r="A30" s="15"/>
      <c r="C30" s="10" t="s">
        <v>50</v>
      </c>
      <c r="D30" s="10" t="s">
        <v>2</v>
      </c>
      <c r="E30" s="10" t="s">
        <v>51</v>
      </c>
      <c r="F30" s="10" t="s">
        <v>52</v>
      </c>
      <c r="G30" s="5" t="s">
        <v>53</v>
      </c>
      <c r="H30" s="14"/>
    </row>
    <row r="31" spans="1:8">
      <c r="A31" s="15"/>
      <c r="C31" s="10" t="s">
        <v>54</v>
      </c>
      <c r="D31" s="10" t="s">
        <v>2</v>
      </c>
      <c r="E31" s="10" t="s">
        <v>55</v>
      </c>
      <c r="F31" s="10" t="s">
        <v>52</v>
      </c>
      <c r="G31" s="5" t="s">
        <v>56</v>
      </c>
      <c r="H31" s="14"/>
    </row>
    <row r="32" spans="1:8">
      <c r="A32" s="15"/>
      <c r="C32" s="10" t="s">
        <v>57</v>
      </c>
      <c r="D32" s="10" t="s">
        <v>2</v>
      </c>
      <c r="E32" s="10" t="s">
        <v>58</v>
      </c>
      <c r="H32" s="14"/>
    </row>
    <row r="33" spans="1:8">
      <c r="A33" s="15"/>
      <c r="C33" s="10" t="s">
        <v>59</v>
      </c>
      <c r="D33" s="10" t="s">
        <v>2</v>
      </c>
      <c r="E33" s="10" t="s">
        <v>60</v>
      </c>
      <c r="H33" s="14"/>
    </row>
    <row r="34" spans="1:8">
      <c r="A34" s="15"/>
      <c r="C34" s="10" t="s">
        <v>61</v>
      </c>
      <c r="D34" s="10" t="s">
        <v>2</v>
      </c>
      <c r="E34" s="10" t="s">
        <v>62</v>
      </c>
      <c r="H34" s="14"/>
    </row>
    <row r="35" spans="1:5">
      <c r="A35" s="15"/>
      <c r="C35" s="10" t="s">
        <v>63</v>
      </c>
      <c r="D35" s="10" t="s">
        <v>2</v>
      </c>
      <c r="E35" s="10" t="s">
        <v>64</v>
      </c>
    </row>
    <row r="36" spans="1:5">
      <c r="A36" s="15"/>
      <c r="C36" s="10" t="s">
        <v>65</v>
      </c>
      <c r="D36" s="10" t="s">
        <v>2</v>
      </c>
      <c r="E36" s="10" t="s">
        <v>66</v>
      </c>
    </row>
    <row r="37" spans="1:5">
      <c r="A37" s="15"/>
      <c r="C37" s="10" t="s">
        <v>67</v>
      </c>
      <c r="D37" s="10" t="s">
        <v>2</v>
      </c>
      <c r="E37" s="10" t="s">
        <v>68</v>
      </c>
    </row>
    <row r="38" spans="1:5">
      <c r="A38" s="15"/>
      <c r="C38" s="10" t="s">
        <v>69</v>
      </c>
      <c r="D38" s="10" t="s">
        <v>2</v>
      </c>
      <c r="E38" s="10" t="s">
        <v>70</v>
      </c>
    </row>
    <row r="39" spans="1:5">
      <c r="A39" s="15"/>
      <c r="C39" s="10" t="s">
        <v>71</v>
      </c>
      <c r="D39" s="10" t="s">
        <v>2</v>
      </c>
      <c r="E39" s="10" t="s">
        <v>72</v>
      </c>
    </row>
    <row r="40" spans="1:5">
      <c r="A40" s="15"/>
      <c r="C40" s="10" t="s">
        <v>73</v>
      </c>
      <c r="D40" s="10" t="s">
        <v>2</v>
      </c>
      <c r="E40" s="10" t="s">
        <v>74</v>
      </c>
    </row>
    <row r="41" spans="1:5">
      <c r="A41" s="15"/>
      <c r="C41" s="10" t="s">
        <v>75</v>
      </c>
      <c r="D41" s="10" t="s">
        <v>2</v>
      </c>
      <c r="E41" s="10" t="s">
        <v>76</v>
      </c>
    </row>
    <row r="42" spans="1:5">
      <c r="A42" s="15"/>
      <c r="C42" s="10" t="s">
        <v>77</v>
      </c>
      <c r="D42" s="10" t="s">
        <v>2</v>
      </c>
      <c r="E42" s="10" t="s">
        <v>78</v>
      </c>
    </row>
    <row r="43" spans="1:5">
      <c r="A43" s="15"/>
      <c r="C43" s="10" t="s">
        <v>79</v>
      </c>
      <c r="D43" s="10" t="s">
        <v>2</v>
      </c>
      <c r="E43" s="10" t="s">
        <v>80</v>
      </c>
    </row>
    <row r="44" spans="1:5">
      <c r="A44" s="15"/>
      <c r="C44" s="10" t="s">
        <v>81</v>
      </c>
      <c r="D44" s="10" t="s">
        <v>2</v>
      </c>
      <c r="E44" s="10" t="s">
        <v>82</v>
      </c>
    </row>
    <row r="45" spans="1:5">
      <c r="A45" s="15"/>
      <c r="C45" s="10" t="s">
        <v>83</v>
      </c>
      <c r="D45" s="10" t="s">
        <v>2</v>
      </c>
      <c r="E45" s="10" t="s">
        <v>84</v>
      </c>
    </row>
    <row r="46" spans="1:5">
      <c r="A46" s="15"/>
      <c r="C46" s="10" t="s">
        <v>85</v>
      </c>
      <c r="D46" s="10" t="s">
        <v>2</v>
      </c>
      <c r="E46" s="10" t="s">
        <v>86</v>
      </c>
    </row>
    <row r="47" spans="1:5">
      <c r="A47" s="15"/>
      <c r="C47" s="10" t="s">
        <v>87</v>
      </c>
      <c r="D47" s="10" t="s">
        <v>2</v>
      </c>
      <c r="E47" s="10" t="s">
        <v>88</v>
      </c>
    </row>
    <row r="48" spans="1:5">
      <c r="A48" s="15"/>
      <c r="C48" s="10" t="s">
        <v>89</v>
      </c>
      <c r="D48" s="10" t="s">
        <v>2</v>
      </c>
      <c r="E48" s="10" t="s">
        <v>90</v>
      </c>
    </row>
    <row r="49" spans="1:5">
      <c r="A49" s="15"/>
      <c r="C49" s="10" t="s">
        <v>91</v>
      </c>
      <c r="D49" s="10" t="s">
        <v>2</v>
      </c>
      <c r="E49" s="10" t="s">
        <v>92</v>
      </c>
    </row>
    <row r="50" spans="1:5">
      <c r="A50" s="15"/>
      <c r="C50" s="10" t="s">
        <v>93</v>
      </c>
      <c r="D50" s="10" t="s">
        <v>2</v>
      </c>
      <c r="E50" s="10" t="s">
        <v>94</v>
      </c>
    </row>
    <row r="51" spans="1:5">
      <c r="A51" s="15"/>
      <c r="C51" s="10" t="s">
        <v>95</v>
      </c>
      <c r="D51" s="10" t="s">
        <v>2</v>
      </c>
      <c r="E51" s="10" t="s">
        <v>96</v>
      </c>
    </row>
    <row r="52" spans="1:5">
      <c r="A52" s="15"/>
      <c r="C52" s="10" t="s">
        <v>97</v>
      </c>
      <c r="D52" s="10" t="s">
        <v>2</v>
      </c>
      <c r="E52" s="10" t="s">
        <v>98</v>
      </c>
    </row>
    <row r="53" spans="1:5">
      <c r="A53" s="15"/>
      <c r="C53" s="10" t="s">
        <v>99</v>
      </c>
      <c r="D53" s="10" t="s">
        <v>2</v>
      </c>
      <c r="E53" s="10" t="s">
        <v>100</v>
      </c>
    </row>
    <row r="54" spans="1:5">
      <c r="A54" s="15"/>
      <c r="C54" s="10" t="s">
        <v>101</v>
      </c>
      <c r="D54" s="10" t="s">
        <v>2</v>
      </c>
      <c r="E54" s="10" t="s">
        <v>102</v>
      </c>
    </row>
    <row r="55" spans="1:5">
      <c r="A55" s="15"/>
      <c r="C55" s="10" t="s">
        <v>103</v>
      </c>
      <c r="D55" s="10" t="s">
        <v>2</v>
      </c>
      <c r="E55" s="10" t="s">
        <v>104</v>
      </c>
    </row>
    <row r="56" spans="1:5">
      <c r="A56" s="15"/>
      <c r="C56" s="10" t="s">
        <v>105</v>
      </c>
      <c r="D56" s="10" t="s">
        <v>2</v>
      </c>
      <c r="E56" s="10" t="s">
        <v>106</v>
      </c>
    </row>
    <row r="57" spans="1:5">
      <c r="A57" s="15"/>
      <c r="C57" s="10" t="s">
        <v>107</v>
      </c>
      <c r="D57" s="10" t="s">
        <v>2</v>
      </c>
      <c r="E57" s="10" t="s">
        <v>108</v>
      </c>
    </row>
    <row r="58" spans="1:5">
      <c r="A58" s="15"/>
      <c r="C58" s="10" t="s">
        <v>109</v>
      </c>
      <c r="D58" s="10" t="s">
        <v>2</v>
      </c>
      <c r="E58" s="10" t="s">
        <v>110</v>
      </c>
    </row>
    <row r="59" spans="1:5">
      <c r="A59" s="15"/>
      <c r="C59" s="10" t="s">
        <v>111</v>
      </c>
      <c r="D59" s="10" t="s">
        <v>2</v>
      </c>
      <c r="E59" s="10" t="s">
        <v>112</v>
      </c>
    </row>
    <row r="60" spans="1:5">
      <c r="A60" s="15"/>
      <c r="C60" s="10" t="s">
        <v>113</v>
      </c>
      <c r="D60" s="10" t="s">
        <v>2</v>
      </c>
      <c r="E60" s="10" t="s">
        <v>114</v>
      </c>
    </row>
    <row r="61" spans="1:5">
      <c r="A61" s="15"/>
      <c r="C61" s="13" t="s">
        <v>115</v>
      </c>
      <c r="D61" s="10" t="s">
        <v>2</v>
      </c>
      <c r="E61" s="10" t="s">
        <v>116</v>
      </c>
    </row>
    <row r="62" spans="1:1">
      <c r="A62" s="15"/>
    </row>
    <row r="63" spans="1:3">
      <c r="A63" s="15"/>
      <c r="C63" s="13"/>
    </row>
    <row r="64" spans="1:5">
      <c r="A64" s="15" t="s">
        <v>117</v>
      </c>
      <c r="B64" s="10" t="s">
        <v>118</v>
      </c>
      <c r="C64" s="10" t="s">
        <v>10</v>
      </c>
      <c r="D64" s="10" t="s">
        <v>2</v>
      </c>
      <c r="E64" s="10" t="s">
        <v>119</v>
      </c>
    </row>
    <row r="65" spans="1:5">
      <c r="A65" s="15"/>
      <c r="C65" s="13" t="s">
        <v>13</v>
      </c>
      <c r="D65" s="10" t="s">
        <v>2</v>
      </c>
      <c r="E65" s="10" t="s">
        <v>120</v>
      </c>
    </row>
    <row r="66" spans="1:5">
      <c r="A66" s="15"/>
      <c r="C66" s="10" t="s">
        <v>15</v>
      </c>
      <c r="D66" s="10" t="s">
        <v>2</v>
      </c>
      <c r="E66" s="10" t="s">
        <v>121</v>
      </c>
    </row>
    <row r="67" spans="1:5">
      <c r="A67" s="15"/>
      <c r="C67" s="10" t="s">
        <v>20</v>
      </c>
      <c r="D67" s="10" t="s">
        <v>2</v>
      </c>
      <c r="E67" s="10" t="s">
        <v>122</v>
      </c>
    </row>
    <row r="68" spans="1:5">
      <c r="A68" s="15"/>
      <c r="C68" s="10" t="s">
        <v>18</v>
      </c>
      <c r="D68" s="10" t="s">
        <v>2</v>
      </c>
      <c r="E68" s="10" t="s">
        <v>123</v>
      </c>
    </row>
    <row r="69" spans="1:5">
      <c r="A69" s="15"/>
      <c r="C69" s="10" t="s">
        <v>22</v>
      </c>
      <c r="D69" s="10" t="s">
        <v>2</v>
      </c>
      <c r="E69" s="10" t="s">
        <v>124</v>
      </c>
    </row>
    <row r="70" spans="1:1">
      <c r="A70" s="15"/>
    </row>
    <row r="71" spans="1:5">
      <c r="A71" s="15"/>
      <c r="C71" s="10" t="s">
        <v>40</v>
      </c>
      <c r="D71" s="10" t="s">
        <v>2</v>
      </c>
      <c r="E71" s="10" t="s">
        <v>125</v>
      </c>
    </row>
    <row r="72" spans="1:5">
      <c r="A72" s="15"/>
      <c r="C72" s="13" t="s">
        <v>42</v>
      </c>
      <c r="D72" s="10" t="s">
        <v>2</v>
      </c>
      <c r="E72" s="10" t="s">
        <v>126</v>
      </c>
    </row>
    <row r="73" spans="1:5">
      <c r="A73" s="15"/>
      <c r="C73" s="10" t="s">
        <v>44</v>
      </c>
      <c r="D73" s="10" t="s">
        <v>2</v>
      </c>
      <c r="E73" s="10" t="s">
        <v>127</v>
      </c>
    </row>
    <row r="74" spans="1:5">
      <c r="A74" s="15"/>
      <c r="C74" s="13" t="s">
        <v>46</v>
      </c>
      <c r="D74" s="10" t="s">
        <v>2</v>
      </c>
      <c r="E74" s="10" t="s">
        <v>128</v>
      </c>
    </row>
    <row r="75" spans="1:5">
      <c r="A75" s="15"/>
      <c r="C75" s="10" t="s">
        <v>48</v>
      </c>
      <c r="D75" s="10" t="s">
        <v>2</v>
      </c>
      <c r="E75" s="10" t="s">
        <v>129</v>
      </c>
    </row>
    <row r="76" spans="1:3">
      <c r="A76" s="15"/>
      <c r="C76" s="13"/>
    </row>
    <row r="77" spans="1:1">
      <c r="A77" s="15"/>
    </row>
    <row r="78" spans="1:3">
      <c r="A78" s="15"/>
      <c r="C78" s="13"/>
    </row>
    <row r="79" spans="1:1">
      <c r="A79" s="15"/>
    </row>
    <row r="80" spans="1:5">
      <c r="A80" s="15" t="s">
        <v>130</v>
      </c>
      <c r="B80" s="10" t="s">
        <v>131</v>
      </c>
      <c r="C80" s="10" t="s">
        <v>10</v>
      </c>
      <c r="D80" s="10" t="s">
        <v>2</v>
      </c>
      <c r="E80" s="10" t="s">
        <v>132</v>
      </c>
    </row>
    <row r="81" spans="1:5">
      <c r="A81" s="15"/>
      <c r="C81" s="13" t="s">
        <v>13</v>
      </c>
      <c r="D81" s="10" t="s">
        <v>2</v>
      </c>
      <c r="E81" s="10" t="s">
        <v>133</v>
      </c>
    </row>
    <row r="82" spans="1:5">
      <c r="A82" s="15"/>
      <c r="C82" s="10" t="s">
        <v>15</v>
      </c>
      <c r="D82" s="10" t="s">
        <v>2</v>
      </c>
      <c r="E82" s="10" t="s">
        <v>134</v>
      </c>
    </row>
    <row r="83" spans="1:5">
      <c r="A83" s="15"/>
      <c r="C83" s="13" t="s">
        <v>20</v>
      </c>
      <c r="D83" s="10" t="s">
        <v>2</v>
      </c>
      <c r="E83" s="10" t="s">
        <v>135</v>
      </c>
    </row>
    <row r="84" spans="1:5">
      <c r="A84" s="15"/>
      <c r="C84" s="10" t="s">
        <v>18</v>
      </c>
      <c r="D84" s="10" t="s">
        <v>2</v>
      </c>
      <c r="E84" s="10" t="s">
        <v>136</v>
      </c>
    </row>
    <row r="85" spans="1:5">
      <c r="A85" s="15"/>
      <c r="C85" s="10" t="s">
        <v>22</v>
      </c>
      <c r="D85" s="10" t="s">
        <v>2</v>
      </c>
      <c r="E85" s="10" t="s">
        <v>137</v>
      </c>
    </row>
    <row r="86" spans="1:1">
      <c r="A86" s="15"/>
    </row>
    <row r="87" spans="1:5">
      <c r="A87" s="15"/>
      <c r="C87" s="10" t="s">
        <v>40</v>
      </c>
      <c r="D87" s="10" t="s">
        <v>2</v>
      </c>
      <c r="E87" s="10" t="s">
        <v>138</v>
      </c>
    </row>
    <row r="88" spans="1:5">
      <c r="A88" s="15"/>
      <c r="C88" s="13" t="s">
        <v>42</v>
      </c>
      <c r="D88" s="10" t="s">
        <v>2</v>
      </c>
      <c r="E88" s="10" t="s">
        <v>139</v>
      </c>
    </row>
    <row r="89" spans="1:5">
      <c r="A89" s="15"/>
      <c r="C89" s="10" t="s">
        <v>44</v>
      </c>
      <c r="D89" s="10" t="s">
        <v>2</v>
      </c>
      <c r="E89" s="10" t="s">
        <v>140</v>
      </c>
    </row>
    <row r="90" spans="1:5">
      <c r="A90" s="15"/>
      <c r="C90" s="13" t="s">
        <v>46</v>
      </c>
      <c r="D90" s="10" t="s">
        <v>2</v>
      </c>
      <c r="E90" s="10" t="s">
        <v>141</v>
      </c>
    </row>
    <row r="91" spans="1:5">
      <c r="A91" s="15"/>
      <c r="C91" s="10" t="s">
        <v>48</v>
      </c>
      <c r="D91" s="10" t="s">
        <v>2</v>
      </c>
      <c r="E91" s="10" t="s">
        <v>142</v>
      </c>
    </row>
    <row r="92" spans="1:3">
      <c r="A92" s="15"/>
      <c r="C92" s="13"/>
    </row>
    <row r="93" spans="1:5">
      <c r="A93" s="15" t="s">
        <v>143</v>
      </c>
      <c r="B93" s="10" t="s">
        <v>144</v>
      </c>
      <c r="C93" s="10" t="s">
        <v>10</v>
      </c>
      <c r="D93" s="10" t="s">
        <v>2</v>
      </c>
      <c r="E93" s="10" t="s">
        <v>145</v>
      </c>
    </row>
    <row r="94" spans="1:5">
      <c r="A94" s="15"/>
      <c r="C94" s="13" t="s">
        <v>13</v>
      </c>
      <c r="D94" s="10" t="s">
        <v>2</v>
      </c>
      <c r="E94" s="10" t="s">
        <v>146</v>
      </c>
    </row>
    <row r="95" spans="1:5">
      <c r="A95" s="15"/>
      <c r="C95" s="10" t="s">
        <v>15</v>
      </c>
      <c r="D95" s="10" t="s">
        <v>2</v>
      </c>
      <c r="E95" s="10" t="s">
        <v>147</v>
      </c>
    </row>
    <row r="96" spans="1:5">
      <c r="A96" s="15"/>
      <c r="C96" s="13" t="s">
        <v>20</v>
      </c>
      <c r="D96" s="10" t="s">
        <v>2</v>
      </c>
      <c r="E96" s="10" t="s">
        <v>148</v>
      </c>
    </row>
    <row r="97" spans="1:5">
      <c r="A97" s="15"/>
      <c r="C97" s="10" t="s">
        <v>149</v>
      </c>
      <c r="D97" s="10" t="s">
        <v>2</v>
      </c>
      <c r="E97" s="10" t="s">
        <v>150</v>
      </c>
    </row>
    <row r="98" spans="1:5">
      <c r="A98" s="15"/>
      <c r="C98" s="13" t="s">
        <v>22</v>
      </c>
      <c r="D98" s="10" t="s">
        <v>2</v>
      </c>
      <c r="E98" s="10" t="s">
        <v>151</v>
      </c>
    </row>
    <row r="99" spans="1:1">
      <c r="A99" s="15"/>
    </row>
    <row r="100" spans="1:5">
      <c r="A100" s="15"/>
      <c r="C100" s="13" t="s">
        <v>40</v>
      </c>
      <c r="D100" s="10" t="s">
        <v>2</v>
      </c>
      <c r="E100" s="10" t="s">
        <v>152</v>
      </c>
    </row>
    <row r="101" spans="1:5">
      <c r="A101" s="15"/>
      <c r="C101" s="10" t="s">
        <v>42</v>
      </c>
      <c r="D101" s="10" t="s">
        <v>2</v>
      </c>
      <c r="E101" s="10" t="s">
        <v>153</v>
      </c>
    </row>
    <row r="102" spans="1:5">
      <c r="A102" s="15"/>
      <c r="C102" s="13" t="s">
        <v>44</v>
      </c>
      <c r="D102" s="10" t="s">
        <v>2</v>
      </c>
      <c r="E102" s="10" t="s">
        <v>154</v>
      </c>
    </row>
    <row r="103" spans="3:5">
      <c r="C103" s="10" t="s">
        <v>46</v>
      </c>
      <c r="D103" s="10" t="s">
        <v>2</v>
      </c>
      <c r="E103" s="10" t="s">
        <v>155</v>
      </c>
    </row>
    <row r="104" spans="3:5">
      <c r="C104" s="13" t="s">
        <v>48</v>
      </c>
      <c r="D104" s="10" t="s">
        <v>2</v>
      </c>
      <c r="E104" s="10" t="s">
        <v>156</v>
      </c>
    </row>
    <row r="106" spans="1:5">
      <c r="A106" s="10">
        <v>5</v>
      </c>
      <c r="B106" s="10" t="s">
        <v>157</v>
      </c>
      <c r="C106" s="13" t="s">
        <v>10</v>
      </c>
      <c r="D106" s="10" t="s">
        <v>2</v>
      </c>
      <c r="E106" s="10" t="s">
        <v>158</v>
      </c>
    </row>
    <row r="107" spans="3:5">
      <c r="C107" s="10" t="s">
        <v>13</v>
      </c>
      <c r="D107" s="10" t="s">
        <v>2</v>
      </c>
      <c r="E107" s="10" t="s">
        <v>159</v>
      </c>
    </row>
    <row r="108" spans="3:5">
      <c r="C108" s="10" t="s">
        <v>15</v>
      </c>
      <c r="D108" s="10" t="s">
        <v>2</v>
      </c>
      <c r="E108" s="10" t="s">
        <v>160</v>
      </c>
    </row>
    <row r="109" spans="3:5">
      <c r="C109" s="10" t="s">
        <v>20</v>
      </c>
      <c r="D109" s="10" t="s">
        <v>2</v>
      </c>
      <c r="E109" s="10" t="s">
        <v>161</v>
      </c>
    </row>
    <row r="110" spans="3:5">
      <c r="C110" s="10" t="s">
        <v>162</v>
      </c>
      <c r="D110" s="10" t="s">
        <v>2</v>
      </c>
      <c r="E110" s="10" t="s">
        <v>163</v>
      </c>
    </row>
    <row r="111" spans="3:5">
      <c r="C111" s="10" t="s">
        <v>22</v>
      </c>
      <c r="D111" s="10" t="s">
        <v>2</v>
      </c>
      <c r="E111" s="10" t="s">
        <v>164</v>
      </c>
    </row>
    <row r="113" spans="3:5">
      <c r="C113" s="10" t="s">
        <v>40</v>
      </c>
      <c r="D113" s="10" t="s">
        <v>2</v>
      </c>
      <c r="E113" s="10" t="s">
        <v>165</v>
      </c>
    </row>
    <row r="114" spans="3:5">
      <c r="C114" s="10" t="s">
        <v>42</v>
      </c>
      <c r="D114" s="10" t="s">
        <v>2</v>
      </c>
      <c r="E114" s="10" t="s">
        <v>166</v>
      </c>
    </row>
    <row r="115" spans="3:5">
      <c r="C115" s="10" t="s">
        <v>44</v>
      </c>
      <c r="D115" s="10" t="s">
        <v>2</v>
      </c>
      <c r="E115" s="10" t="s">
        <v>167</v>
      </c>
    </row>
    <row r="116" spans="3:5">
      <c r="C116" s="10" t="s">
        <v>46</v>
      </c>
      <c r="D116" s="10" t="s">
        <v>2</v>
      </c>
      <c r="E116" s="10" t="s">
        <v>168</v>
      </c>
    </row>
    <row r="117" spans="3:5">
      <c r="C117" s="10" t="s">
        <v>48</v>
      </c>
      <c r="D117" s="10" t="s">
        <v>2</v>
      </c>
      <c r="E117" s="10" t="s">
        <v>169</v>
      </c>
    </row>
    <row r="119" spans="1:5">
      <c r="A119" s="10">
        <v>6</v>
      </c>
      <c r="B119" s="10" t="s">
        <v>170</v>
      </c>
      <c r="C119" s="10" t="s">
        <v>10</v>
      </c>
      <c r="D119" s="10" t="s">
        <v>2</v>
      </c>
      <c r="E119" s="10" t="s">
        <v>171</v>
      </c>
    </row>
    <row r="120" spans="3:5">
      <c r="C120" s="10" t="s">
        <v>13</v>
      </c>
      <c r="D120" s="10" t="s">
        <v>2</v>
      </c>
      <c r="E120" s="10" t="s">
        <v>172</v>
      </c>
    </row>
    <row r="121" spans="3:5">
      <c r="C121" s="10" t="s">
        <v>15</v>
      </c>
      <c r="D121" s="10" t="s">
        <v>2</v>
      </c>
      <c r="E121" s="10" t="s">
        <v>173</v>
      </c>
    </row>
    <row r="122" spans="3:5">
      <c r="C122" s="10" t="s">
        <v>20</v>
      </c>
      <c r="D122" s="10" t="s">
        <v>2</v>
      </c>
      <c r="E122" s="10" t="s">
        <v>174</v>
      </c>
    </row>
    <row r="123" spans="3:5">
      <c r="C123" s="10" t="s">
        <v>162</v>
      </c>
      <c r="D123" s="10" t="s">
        <v>2</v>
      </c>
      <c r="E123" s="10" t="s">
        <v>175</v>
      </c>
    </row>
    <row r="124" spans="3:5">
      <c r="C124" s="10" t="s">
        <v>22</v>
      </c>
      <c r="D124" s="10" t="s">
        <v>2</v>
      </c>
      <c r="E124" s="10" t="s">
        <v>176</v>
      </c>
    </row>
    <row r="126" spans="3:5">
      <c r="C126" s="10" t="s">
        <v>40</v>
      </c>
      <c r="D126" s="10" t="s">
        <v>2</v>
      </c>
      <c r="E126" s="10" t="s">
        <v>177</v>
      </c>
    </row>
    <row r="127" spans="3:5">
      <c r="C127" s="10" t="s">
        <v>42</v>
      </c>
      <c r="D127" s="10" t="s">
        <v>2</v>
      </c>
      <c r="E127" s="10" t="s">
        <v>178</v>
      </c>
    </row>
    <row r="128" spans="3:5">
      <c r="C128" s="10" t="s">
        <v>44</v>
      </c>
      <c r="D128" s="10" t="s">
        <v>2</v>
      </c>
      <c r="E128" s="10" t="s">
        <v>179</v>
      </c>
    </row>
    <row r="129" spans="3:5">
      <c r="C129" s="10" t="s">
        <v>46</v>
      </c>
      <c r="D129" s="10" t="s">
        <v>2</v>
      </c>
      <c r="E129" s="10" t="s">
        <v>180</v>
      </c>
    </row>
    <row r="130" spans="3:5">
      <c r="C130" s="10" t="s">
        <v>48</v>
      </c>
      <c r="D130" s="10" t="s">
        <v>2</v>
      </c>
      <c r="E130" s="10" t="s">
        <v>181</v>
      </c>
    </row>
    <row r="132" spans="1:5">
      <c r="A132" s="10">
        <v>7</v>
      </c>
      <c r="B132" s="10" t="s">
        <v>182</v>
      </c>
      <c r="C132" s="10" t="s">
        <v>10</v>
      </c>
      <c r="D132" s="10" t="s">
        <v>2</v>
      </c>
      <c r="E132" s="10" t="s">
        <v>183</v>
      </c>
    </row>
    <row r="133" spans="3:5">
      <c r="C133" s="10" t="s">
        <v>13</v>
      </c>
      <c r="D133" s="10" t="s">
        <v>2</v>
      </c>
      <c r="E133" s="10" t="s">
        <v>184</v>
      </c>
    </row>
    <row r="134" spans="3:5">
      <c r="C134" s="10" t="s">
        <v>15</v>
      </c>
      <c r="D134" s="10" t="s">
        <v>2</v>
      </c>
      <c r="E134" s="10" t="s">
        <v>185</v>
      </c>
    </row>
    <row r="135" spans="3:5">
      <c r="C135" s="10" t="s">
        <v>20</v>
      </c>
      <c r="D135" s="10" t="s">
        <v>2</v>
      </c>
      <c r="E135" s="10" t="s">
        <v>186</v>
      </c>
    </row>
    <row r="136" spans="3:5">
      <c r="C136" s="10" t="s">
        <v>162</v>
      </c>
      <c r="D136" s="10" t="s">
        <v>2</v>
      </c>
      <c r="E136" s="10" t="s">
        <v>187</v>
      </c>
    </row>
    <row r="137" spans="3:5">
      <c r="C137" s="10" t="s">
        <v>22</v>
      </c>
      <c r="D137" s="10" t="s">
        <v>2</v>
      </c>
      <c r="E137" s="10" t="s">
        <v>188</v>
      </c>
    </row>
    <row r="139" spans="3:5">
      <c r="C139" s="10" t="s">
        <v>40</v>
      </c>
      <c r="D139" s="10" t="s">
        <v>2</v>
      </c>
      <c r="E139" s="10" t="s">
        <v>189</v>
      </c>
    </row>
    <row r="140" spans="3:5">
      <c r="C140" s="10" t="s">
        <v>42</v>
      </c>
      <c r="D140" s="10" t="s">
        <v>2</v>
      </c>
      <c r="E140" s="10" t="s">
        <v>190</v>
      </c>
    </row>
    <row r="141" spans="3:5">
      <c r="C141" s="10" t="s">
        <v>44</v>
      </c>
      <c r="D141" s="10" t="s">
        <v>2</v>
      </c>
      <c r="E141" s="10" t="s">
        <v>191</v>
      </c>
    </row>
    <row r="142" spans="3:5">
      <c r="C142" s="10" t="s">
        <v>46</v>
      </c>
      <c r="D142" s="10" t="s">
        <v>2</v>
      </c>
      <c r="E142" s="10" t="s">
        <v>192</v>
      </c>
    </row>
    <row r="143" spans="3:5">
      <c r="C143" s="10" t="s">
        <v>48</v>
      </c>
      <c r="D143" s="10" t="s">
        <v>2</v>
      </c>
      <c r="E143" s="10" t="s">
        <v>193</v>
      </c>
    </row>
    <row r="145" spans="1:5">
      <c r="A145" s="10">
        <v>8</v>
      </c>
      <c r="B145" s="10" t="s">
        <v>194</v>
      </c>
      <c r="C145" s="10" t="s">
        <v>10</v>
      </c>
      <c r="D145" s="10" t="s">
        <v>2</v>
      </c>
      <c r="E145" s="10" t="s">
        <v>195</v>
      </c>
    </row>
    <row r="146" spans="3:5">
      <c r="C146" s="10" t="s">
        <v>13</v>
      </c>
      <c r="D146" s="10" t="s">
        <v>2</v>
      </c>
      <c r="E146" s="10" t="s">
        <v>196</v>
      </c>
    </row>
    <row r="147" spans="3:5">
      <c r="C147" s="10" t="s">
        <v>15</v>
      </c>
      <c r="D147" s="10" t="s">
        <v>2</v>
      </c>
      <c r="E147" s="10" t="s">
        <v>197</v>
      </c>
    </row>
    <row r="148" spans="3:5">
      <c r="C148" s="10" t="s">
        <v>20</v>
      </c>
      <c r="D148" s="10" t="s">
        <v>2</v>
      </c>
      <c r="E148" s="10" t="s">
        <v>198</v>
      </c>
    </row>
    <row r="149" spans="3:5">
      <c r="C149" s="10" t="s">
        <v>162</v>
      </c>
      <c r="D149" s="10" t="s">
        <v>2</v>
      </c>
      <c r="E149" s="10" t="s">
        <v>199</v>
      </c>
    </row>
    <row r="150" spans="3:5">
      <c r="C150" s="10" t="s">
        <v>22</v>
      </c>
      <c r="D150" s="10" t="s">
        <v>2</v>
      </c>
      <c r="E150" s="10" t="s">
        <v>200</v>
      </c>
    </row>
    <row r="152" spans="3:5">
      <c r="C152" s="10" t="s">
        <v>40</v>
      </c>
      <c r="D152" s="10" t="s">
        <v>2</v>
      </c>
      <c r="E152" s="10" t="s">
        <v>201</v>
      </c>
    </row>
    <row r="153" spans="3:5">
      <c r="C153" s="10" t="s">
        <v>42</v>
      </c>
      <c r="D153" s="10" t="s">
        <v>2</v>
      </c>
      <c r="E153" s="10" t="s">
        <v>202</v>
      </c>
    </row>
    <row r="154" spans="3:5">
      <c r="C154" s="10" t="s">
        <v>44</v>
      </c>
      <c r="D154" s="10" t="s">
        <v>2</v>
      </c>
      <c r="E154" s="10" t="s">
        <v>203</v>
      </c>
    </row>
    <row r="155" spans="3:5">
      <c r="C155" s="10" t="s">
        <v>46</v>
      </c>
      <c r="D155" s="10" t="s">
        <v>2</v>
      </c>
      <c r="E155" s="10" t="s">
        <v>204</v>
      </c>
    </row>
    <row r="156" spans="3:5">
      <c r="C156" s="10" t="s">
        <v>48</v>
      </c>
      <c r="D156" s="10" t="s">
        <v>2</v>
      </c>
      <c r="E156" s="10" t="s">
        <v>205</v>
      </c>
    </row>
  </sheetData>
  <mergeCells count="1">
    <mergeCell ref="A1:G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4"/>
  <sheetViews>
    <sheetView workbookViewId="0">
      <selection activeCell="F2" sqref="F2"/>
    </sheetView>
  </sheetViews>
  <sheetFormatPr defaultColWidth="9" defaultRowHeight="13.5" outlineLevelCol="7"/>
  <cols>
    <col min="1" max="1" width="17.875" style="5" customWidth="1"/>
    <col min="2" max="2" width="30.375" style="5" customWidth="1"/>
    <col min="3" max="3" width="4.375" style="5" customWidth="1"/>
    <col min="4" max="4" width="6.375" style="5" customWidth="1"/>
    <col min="5" max="5" width="20.125" style="5" customWidth="1"/>
    <col min="6" max="6" width="29.375" style="5" customWidth="1"/>
    <col min="7" max="7" width="15" style="5" customWidth="1"/>
    <col min="8" max="9" width="11.375" style="5" customWidth="1"/>
    <col min="10" max="16384" width="9" style="5"/>
  </cols>
  <sheetData>
    <row r="1" spans="6:8">
      <c r="F1" s="5" t="s">
        <v>206</v>
      </c>
      <c r="G1" s="6" t="s">
        <v>207</v>
      </c>
      <c r="H1" s="7" t="s">
        <v>208</v>
      </c>
    </row>
    <row r="2" spans="1:8">
      <c r="A2" s="5" t="s">
        <v>209</v>
      </c>
      <c r="B2" s="5" t="s">
        <v>210</v>
      </c>
      <c r="C2" s="5" t="s">
        <v>211</v>
      </c>
      <c r="D2" s="5" t="s">
        <v>12</v>
      </c>
      <c r="E2" s="5" t="s">
        <v>212</v>
      </c>
      <c r="F2" s="5" t="s">
        <v>213</v>
      </c>
      <c r="G2" s="6">
        <v>80000001</v>
      </c>
      <c r="H2" s="6" t="s">
        <v>214</v>
      </c>
    </row>
    <row r="3" spans="1:8">
      <c r="A3" s="5" t="s">
        <v>215</v>
      </c>
      <c r="B3" s="5" t="s">
        <v>216</v>
      </c>
      <c r="C3" s="5" t="s">
        <v>217</v>
      </c>
      <c r="F3" s="5" t="s">
        <v>218</v>
      </c>
      <c r="G3" s="6">
        <v>80000002</v>
      </c>
      <c r="H3" s="6" t="s">
        <v>219</v>
      </c>
    </row>
    <row r="4" spans="1:8">
      <c r="A4" s="5" t="s">
        <v>220</v>
      </c>
      <c r="B4" s="5" t="s">
        <v>221</v>
      </c>
      <c r="C4" s="5">
        <v>308</v>
      </c>
      <c r="F4" s="5" t="s">
        <v>222</v>
      </c>
      <c r="G4" s="6">
        <v>80000004</v>
      </c>
      <c r="H4" s="6" t="s">
        <v>223</v>
      </c>
    </row>
    <row r="5" spans="1:8">
      <c r="A5" s="5" t="s">
        <v>224</v>
      </c>
      <c r="B5" s="5" t="s">
        <v>225</v>
      </c>
      <c r="C5" s="5" t="s">
        <v>226</v>
      </c>
      <c r="F5" s="5" t="s">
        <v>227</v>
      </c>
      <c r="G5" s="6">
        <v>80000008</v>
      </c>
      <c r="H5" s="6" t="s">
        <v>228</v>
      </c>
    </row>
    <row r="6" spans="1:8">
      <c r="A6" s="5" t="s">
        <v>229</v>
      </c>
      <c r="B6" s="5" t="s">
        <v>230</v>
      </c>
      <c r="C6" s="5">
        <v>388</v>
      </c>
      <c r="F6" s="5" t="s">
        <v>231</v>
      </c>
      <c r="G6" s="6">
        <v>80000010</v>
      </c>
      <c r="H6" s="6" t="s">
        <v>232</v>
      </c>
    </row>
    <row r="7" spans="1:8">
      <c r="A7" s="5" t="s">
        <v>233</v>
      </c>
      <c r="B7" s="5" t="s">
        <v>234</v>
      </c>
      <c r="C7" s="5" t="s">
        <v>235</v>
      </c>
      <c r="F7" s="5" t="s">
        <v>236</v>
      </c>
      <c r="G7" s="6">
        <v>80000020</v>
      </c>
      <c r="H7" s="6" t="s">
        <v>237</v>
      </c>
    </row>
    <row r="8" spans="1:8">
      <c r="A8" s="5" t="s">
        <v>238</v>
      </c>
      <c r="B8" s="5" t="s">
        <v>239</v>
      </c>
      <c r="C8" s="5">
        <v>408</v>
      </c>
      <c r="F8" s="5" t="s">
        <v>213</v>
      </c>
      <c r="G8" s="6">
        <v>80000040</v>
      </c>
      <c r="H8" s="6" t="s">
        <v>240</v>
      </c>
    </row>
    <row r="9" spans="1:8">
      <c r="A9" s="5" t="s">
        <v>241</v>
      </c>
      <c r="B9" s="5" t="s">
        <v>242</v>
      </c>
      <c r="C9" s="5" t="s">
        <v>243</v>
      </c>
      <c r="F9" s="5" t="s">
        <v>218</v>
      </c>
      <c r="G9" s="6">
        <v>80000080</v>
      </c>
      <c r="H9" s="6" t="s">
        <v>244</v>
      </c>
    </row>
    <row r="10" spans="1:8">
      <c r="A10" s="5" t="s">
        <v>245</v>
      </c>
      <c r="B10" s="5" t="s">
        <v>246</v>
      </c>
      <c r="C10" s="5">
        <v>488</v>
      </c>
      <c r="F10" s="5" t="s">
        <v>222</v>
      </c>
      <c r="G10" s="6">
        <v>80000100</v>
      </c>
      <c r="H10" s="6" t="s">
        <v>247</v>
      </c>
    </row>
    <row r="11" spans="1:8">
      <c r="A11" s="5" t="s">
        <v>248</v>
      </c>
      <c r="B11" s="5" t="s">
        <v>249</v>
      </c>
      <c r="C11" s="5" t="s">
        <v>250</v>
      </c>
      <c r="F11" s="5" t="s">
        <v>227</v>
      </c>
      <c r="G11" s="6">
        <v>80000200</v>
      </c>
      <c r="H11" s="6" t="s">
        <v>251</v>
      </c>
    </row>
    <row r="12" spans="1:8">
      <c r="A12" s="5" t="s">
        <v>252</v>
      </c>
      <c r="B12" s="5" t="s">
        <v>253</v>
      </c>
      <c r="C12" s="5">
        <v>508</v>
      </c>
      <c r="F12" s="5" t="s">
        <v>254</v>
      </c>
      <c r="G12" s="6">
        <v>80000400</v>
      </c>
      <c r="H12" s="6" t="s">
        <v>255</v>
      </c>
    </row>
    <row r="13" spans="1:8">
      <c r="A13" s="5" t="s">
        <v>256</v>
      </c>
      <c r="B13" s="5" t="s">
        <v>257</v>
      </c>
      <c r="C13" s="5" t="s">
        <v>258</v>
      </c>
      <c r="F13" s="5" t="s">
        <v>236</v>
      </c>
      <c r="G13" s="6">
        <v>80000800</v>
      </c>
      <c r="H13" s="6" t="s">
        <v>259</v>
      </c>
    </row>
    <row r="14" spans="1:8">
      <c r="A14" s="5" t="s">
        <v>260</v>
      </c>
      <c r="B14" s="5" t="s">
        <v>261</v>
      </c>
      <c r="C14" s="5">
        <v>588</v>
      </c>
      <c r="F14" s="5" t="s">
        <v>213</v>
      </c>
      <c r="G14" s="6">
        <v>80001000</v>
      </c>
      <c r="H14" s="6" t="s">
        <v>262</v>
      </c>
    </row>
    <row r="15" spans="1:8">
      <c r="A15" s="5" t="s">
        <v>263</v>
      </c>
      <c r="B15" s="5" t="s">
        <v>264</v>
      </c>
      <c r="C15" s="5" t="s">
        <v>265</v>
      </c>
      <c r="F15" s="5" t="s">
        <v>218</v>
      </c>
      <c r="G15" s="6">
        <v>80002000</v>
      </c>
      <c r="H15" s="6" t="s">
        <v>266</v>
      </c>
    </row>
    <row r="16" spans="1:8">
      <c r="A16" s="5" t="s">
        <v>267</v>
      </c>
      <c r="B16" s="5" t="s">
        <v>268</v>
      </c>
      <c r="C16" s="5">
        <v>608</v>
      </c>
      <c r="F16" s="5" t="s">
        <v>222</v>
      </c>
      <c r="G16" s="6">
        <v>80004000</v>
      </c>
      <c r="H16" s="6" t="s">
        <v>269</v>
      </c>
    </row>
    <row r="17" spans="1:8">
      <c r="A17" s="5" t="s">
        <v>270</v>
      </c>
      <c r="B17" s="5" t="s">
        <v>271</v>
      </c>
      <c r="C17" s="5" t="s">
        <v>272</v>
      </c>
      <c r="F17" s="5" t="s">
        <v>227</v>
      </c>
      <c r="G17" s="6">
        <v>80008000</v>
      </c>
      <c r="H17" s="6" t="s">
        <v>273</v>
      </c>
    </row>
    <row r="18" spans="6:8">
      <c r="F18" s="5" t="s">
        <v>274</v>
      </c>
      <c r="G18" s="6">
        <v>80010000</v>
      </c>
      <c r="H18" s="6" t="s">
        <v>275</v>
      </c>
    </row>
    <row r="19" spans="6:8">
      <c r="F19" s="5" t="s">
        <v>236</v>
      </c>
      <c r="G19" s="6">
        <v>80020000</v>
      </c>
      <c r="H19" s="6" t="s">
        <v>276</v>
      </c>
    </row>
    <row r="20" spans="6:8">
      <c r="F20" s="5" t="s">
        <v>213</v>
      </c>
      <c r="G20" s="6">
        <v>80040000</v>
      </c>
      <c r="H20" s="6" t="s">
        <v>277</v>
      </c>
    </row>
    <row r="21" spans="6:8">
      <c r="F21" s="5" t="s">
        <v>218</v>
      </c>
      <c r="G21" s="6">
        <v>80080000</v>
      </c>
      <c r="H21" s="6" t="s">
        <v>278</v>
      </c>
    </row>
    <row r="22" spans="6:8">
      <c r="F22" s="5" t="s">
        <v>222</v>
      </c>
      <c r="G22" s="6">
        <v>80100000</v>
      </c>
      <c r="H22" s="6" t="s">
        <v>279</v>
      </c>
    </row>
    <row r="23" spans="6:8">
      <c r="F23" s="5" t="s">
        <v>227</v>
      </c>
      <c r="G23" s="6">
        <v>80200000</v>
      </c>
      <c r="H23" s="6" t="s">
        <v>280</v>
      </c>
    </row>
    <row r="24" spans="1:8">
      <c r="A24" s="8" t="s">
        <v>281</v>
      </c>
      <c r="F24" s="5" t="s">
        <v>282</v>
      </c>
      <c r="G24" s="6">
        <v>80400000</v>
      </c>
      <c r="H24" s="6" t="s">
        <v>283</v>
      </c>
    </row>
    <row r="25" spans="1:8">
      <c r="A25" s="9" t="s">
        <v>284</v>
      </c>
      <c r="F25" s="5" t="s">
        <v>236</v>
      </c>
      <c r="G25" s="6">
        <v>80800000</v>
      </c>
      <c r="H25" s="6" t="s">
        <v>285</v>
      </c>
    </row>
    <row r="26" spans="6:8">
      <c r="F26" s="5" t="s">
        <v>213</v>
      </c>
      <c r="G26" s="6">
        <v>81000000</v>
      </c>
      <c r="H26" s="6" t="s">
        <v>286</v>
      </c>
    </row>
    <row r="27" ht="14.25" spans="1:8">
      <c r="A27"/>
      <c r="B27"/>
      <c r="C27"/>
      <c r="F27" s="5" t="s">
        <v>218</v>
      </c>
      <c r="G27" s="6">
        <v>82000000</v>
      </c>
      <c r="H27" s="6" t="s">
        <v>287</v>
      </c>
    </row>
    <row r="28" ht="14.25" spans="1:7">
      <c r="A28"/>
      <c r="B28"/>
      <c r="C28"/>
      <c r="F28" s="5" t="s">
        <v>222</v>
      </c>
      <c r="G28" s="6"/>
    </row>
    <row r="29" ht="14.25" spans="1:7">
      <c r="A29"/>
      <c r="B29"/>
      <c r="C29"/>
      <c r="F29" s="5" t="s">
        <v>227</v>
      </c>
      <c r="G29" s="6" t="s">
        <v>288</v>
      </c>
    </row>
    <row r="30" ht="14.25" spans="1:7">
      <c r="A30"/>
      <c r="B30"/>
      <c r="C30"/>
      <c r="F30" s="5" t="s">
        <v>289</v>
      </c>
      <c r="G30" s="6">
        <v>20000000</v>
      </c>
    </row>
    <row r="31" ht="14.25" spans="1:6">
      <c r="A31"/>
      <c r="B31"/>
      <c r="C31"/>
      <c r="F31" s="5" t="s">
        <v>236</v>
      </c>
    </row>
    <row r="32" ht="14.25" spans="1:6">
      <c r="A32"/>
      <c r="B32"/>
      <c r="C32"/>
      <c r="F32" s="5" t="s">
        <v>213</v>
      </c>
    </row>
    <row r="33" ht="14.25" spans="1:6">
      <c r="A33"/>
      <c r="B33"/>
      <c r="C33"/>
      <c r="F33" s="5" t="s">
        <v>218</v>
      </c>
    </row>
    <row r="34" ht="14.25" spans="1:6">
      <c r="A34"/>
      <c r="B34"/>
      <c r="C34"/>
      <c r="F34" s="5" t="s">
        <v>222</v>
      </c>
    </row>
    <row r="35" ht="14.25" spans="1:6">
      <c r="A35"/>
      <c r="B35"/>
      <c r="F35" s="5" t="s">
        <v>227</v>
      </c>
    </row>
    <row r="36" ht="14.25" spans="1:6">
      <c r="A36"/>
      <c r="B36"/>
      <c r="F36" s="5" t="s">
        <v>290</v>
      </c>
    </row>
    <row r="37" ht="14.25" spans="1:6">
      <c r="A37"/>
      <c r="B37"/>
      <c r="F37" s="5" t="s">
        <v>236</v>
      </c>
    </row>
    <row r="38" ht="14.25" spans="1:6">
      <c r="A38"/>
      <c r="B38"/>
      <c r="F38" s="5" t="s">
        <v>213</v>
      </c>
    </row>
    <row r="39" ht="14.25" spans="1:6">
      <c r="A39"/>
      <c r="B39"/>
      <c r="F39" s="5" t="s">
        <v>218</v>
      </c>
    </row>
    <row r="40" ht="14.25" spans="1:6">
      <c r="A40"/>
      <c r="B40"/>
      <c r="F40" s="5" t="s">
        <v>222</v>
      </c>
    </row>
    <row r="41" ht="14.25" spans="1:6">
      <c r="A41"/>
      <c r="B41"/>
      <c r="F41" s="5" t="s">
        <v>227</v>
      </c>
    </row>
    <row r="42" ht="14.25" spans="1:6">
      <c r="A42"/>
      <c r="B42"/>
      <c r="F42" s="5" t="s">
        <v>291</v>
      </c>
    </row>
    <row r="43" ht="14.25" spans="1:6">
      <c r="A43"/>
      <c r="B43"/>
      <c r="F43" s="5" t="s">
        <v>236</v>
      </c>
    </row>
    <row r="44" ht="14.25" spans="1:6">
      <c r="A44"/>
      <c r="B44"/>
      <c r="F44" s="5" t="s">
        <v>213</v>
      </c>
    </row>
    <row r="45" ht="14.25" spans="1:6">
      <c r="A45"/>
      <c r="B45"/>
      <c r="F45" s="5" t="s">
        <v>218</v>
      </c>
    </row>
    <row r="46" ht="14.25" spans="1:6">
      <c r="A46"/>
      <c r="B46"/>
      <c r="F46" s="5" t="s">
        <v>222</v>
      </c>
    </row>
    <row r="47" ht="14.25" spans="1:6">
      <c r="A47"/>
      <c r="B47"/>
      <c r="F47" s="5" t="s">
        <v>227</v>
      </c>
    </row>
    <row r="48" ht="14.25" spans="1:6">
      <c r="A48"/>
      <c r="B48"/>
      <c r="F48" s="5" t="s">
        <v>292</v>
      </c>
    </row>
    <row r="49" ht="14.25" spans="1:6">
      <c r="A49"/>
      <c r="B49"/>
      <c r="F49" s="5" t="s">
        <v>236</v>
      </c>
    </row>
    <row r="50" ht="14.25" spans="1:2">
      <c r="A50"/>
      <c r="B50"/>
    </row>
    <row r="51" ht="14.25" spans="1:2">
      <c r="A51"/>
      <c r="B51"/>
    </row>
    <row r="52" ht="14.25" spans="1:2">
      <c r="A52"/>
      <c r="B52"/>
    </row>
    <row r="53" ht="14.25" spans="1:2">
      <c r="A53"/>
      <c r="B53"/>
    </row>
    <row r="54" ht="14.25" spans="1:2">
      <c r="A54"/>
      <c r="B54"/>
    </row>
    <row r="55" ht="14.25" spans="1:2">
      <c r="A55"/>
      <c r="B55"/>
    </row>
    <row r="56" ht="14.25" spans="1:2">
      <c r="A56"/>
      <c r="B56"/>
    </row>
    <row r="57" ht="14.25" spans="1:2">
      <c r="A57"/>
      <c r="B57"/>
    </row>
    <row r="58" ht="14.25" spans="1:2">
      <c r="A58"/>
      <c r="B58"/>
    </row>
    <row r="59" ht="14.25" spans="1:2">
      <c r="A59"/>
      <c r="B59"/>
    </row>
    <row r="60" ht="14.25" spans="1:2">
      <c r="A60"/>
      <c r="B60"/>
    </row>
    <row r="61" ht="14.25" spans="1:2">
      <c r="A61"/>
      <c r="B61"/>
    </row>
    <row r="62" ht="14.25" spans="1:2">
      <c r="A62"/>
      <c r="B62"/>
    </row>
    <row r="63" ht="14.25" spans="1:2">
      <c r="A63"/>
      <c r="B63"/>
    </row>
    <row r="64" ht="14.25" spans="1:2">
      <c r="A64"/>
      <c r="B64"/>
    </row>
    <row r="65" ht="14.25" spans="1:2">
      <c r="A65"/>
      <c r="B65"/>
    </row>
    <row r="66" ht="14.25" spans="1:2">
      <c r="A66"/>
      <c r="B66"/>
    </row>
    <row r="67" ht="14.25" spans="1:2">
      <c r="A67"/>
      <c r="B67"/>
    </row>
    <row r="68" ht="14.25" spans="1:2">
      <c r="A68"/>
      <c r="B68"/>
    </row>
    <row r="69" ht="14.25" spans="1:2">
      <c r="A69"/>
      <c r="B69"/>
    </row>
    <row r="70" ht="14.25" spans="1:2">
      <c r="A70"/>
      <c r="B70"/>
    </row>
    <row r="71" ht="14.25" spans="1:2">
      <c r="A71"/>
      <c r="B71"/>
    </row>
    <row r="72" ht="14.25" spans="1:2">
      <c r="A72"/>
      <c r="B72"/>
    </row>
    <row r="73" ht="14.25" spans="1:2">
      <c r="A73"/>
      <c r="B73"/>
    </row>
    <row r="74" ht="14.25" spans="1:2">
      <c r="A74"/>
      <c r="B74"/>
    </row>
    <row r="75" ht="14.25" spans="1:2">
      <c r="A75"/>
      <c r="B75"/>
    </row>
    <row r="76" ht="14.25" spans="1:2">
      <c r="A76"/>
      <c r="B76"/>
    </row>
    <row r="77" ht="14.25" spans="1:2">
      <c r="A77"/>
      <c r="B77"/>
    </row>
    <row r="78" ht="14.25" spans="1:2">
      <c r="A78"/>
      <c r="B78"/>
    </row>
    <row r="79" ht="14.25" spans="1:2">
      <c r="A79"/>
      <c r="B79"/>
    </row>
    <row r="80" ht="14.25" spans="1:2">
      <c r="A80"/>
      <c r="B80"/>
    </row>
    <row r="81" ht="14.25" spans="1:2">
      <c r="A81"/>
      <c r="B81"/>
    </row>
    <row r="82" ht="14.25" spans="1:2">
      <c r="A82"/>
      <c r="B82"/>
    </row>
    <row r="83" ht="14.25" spans="1:2">
      <c r="A83"/>
      <c r="B83"/>
    </row>
    <row r="84" ht="14.25" spans="1:2">
      <c r="A84"/>
      <c r="B84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B2" sqref="B2:B9"/>
    </sheetView>
  </sheetViews>
  <sheetFormatPr defaultColWidth="9" defaultRowHeight="13.5" outlineLevelCol="6"/>
  <cols>
    <col min="1" max="1" width="27.75" style="1" customWidth="1"/>
    <col min="2" max="2" width="29.375" style="1" customWidth="1"/>
    <col min="3" max="3" width="10.375" style="1" hidden="1" customWidth="1"/>
    <col min="4" max="4" width="4.375" style="1" hidden="1" customWidth="1"/>
    <col min="5" max="5" width="9.375" style="1" hidden="1" customWidth="1"/>
    <col min="6" max="6" width="9.25" style="1" customWidth="1"/>
    <col min="7" max="16384" width="9" style="1"/>
  </cols>
  <sheetData>
    <row r="1" spans="1:7">
      <c r="A1" s="2" t="s">
        <v>293</v>
      </c>
      <c r="B1" s="1" t="s">
        <v>294</v>
      </c>
      <c r="C1" s="1">
        <f t="shared" ref="C1:C8" si="0">HEX2DEC(E2)</f>
        <v>692244472</v>
      </c>
      <c r="D1" s="1">
        <v>128</v>
      </c>
      <c r="F1" s="3" t="s">
        <v>295</v>
      </c>
      <c r="G1" s="3"/>
    </row>
    <row r="2" spans="1:7">
      <c r="A2" s="3" t="s">
        <v>296</v>
      </c>
      <c r="B2" s="1" t="str">
        <f t="shared" ref="B2:B9" si="1">"04100000 "&amp;E2&amp;" 00000000"</f>
        <v>04100000 2942CFF8 00000000</v>
      </c>
      <c r="C2" s="1">
        <f t="shared" si="0"/>
        <v>692244600</v>
      </c>
      <c r="D2" s="1">
        <v>128</v>
      </c>
      <c r="E2" s="1" t="str">
        <f>B1</f>
        <v>2942CFF8</v>
      </c>
      <c r="F2" s="3"/>
      <c r="G2" s="3"/>
    </row>
    <row r="3" spans="1:7">
      <c r="A3" s="3"/>
      <c r="B3" s="1" t="str">
        <f t="shared" si="1"/>
        <v>04100000 2942D078 00000000</v>
      </c>
      <c r="C3" s="1">
        <f t="shared" si="0"/>
        <v>692244728</v>
      </c>
      <c r="D3" s="1">
        <v>128</v>
      </c>
      <c r="E3" s="1" t="str">
        <f t="shared" ref="E3:E9" si="2">DEC2HEX(C1+D1)</f>
        <v>2942D078</v>
      </c>
      <c r="F3" s="3"/>
      <c r="G3" s="3"/>
    </row>
    <row r="4" spans="1:7">
      <c r="A4" s="3"/>
      <c r="B4" s="1" t="str">
        <f t="shared" si="1"/>
        <v>04100000 2942D0F8 00000000</v>
      </c>
      <c r="C4" s="1">
        <f t="shared" si="0"/>
        <v>692244856</v>
      </c>
      <c r="D4" s="1">
        <v>128</v>
      </c>
      <c r="E4" s="1" t="str">
        <f t="shared" si="2"/>
        <v>2942D0F8</v>
      </c>
      <c r="F4" s="3"/>
      <c r="G4" s="3"/>
    </row>
    <row r="5" spans="1:7">
      <c r="A5" s="3"/>
      <c r="B5" s="1" t="str">
        <f t="shared" si="1"/>
        <v>04100000 2942D178 00000000</v>
      </c>
      <c r="C5" s="1">
        <f t="shared" si="0"/>
        <v>692244984</v>
      </c>
      <c r="D5" s="1">
        <v>128</v>
      </c>
      <c r="E5" s="1" t="str">
        <f t="shared" si="2"/>
        <v>2942D178</v>
      </c>
      <c r="F5" s="3"/>
      <c r="G5" s="3"/>
    </row>
    <row r="6" spans="1:7">
      <c r="A6" s="3"/>
      <c r="B6" s="1" t="str">
        <f t="shared" si="1"/>
        <v>04100000 2942D1F8 00000000</v>
      </c>
      <c r="C6" s="1">
        <f t="shared" si="0"/>
        <v>692245112</v>
      </c>
      <c r="D6" s="1">
        <v>128</v>
      </c>
      <c r="E6" s="1" t="str">
        <f t="shared" si="2"/>
        <v>2942D1F8</v>
      </c>
      <c r="F6" s="3"/>
      <c r="G6" s="3"/>
    </row>
    <row r="7" spans="1:7">
      <c r="A7" s="3"/>
      <c r="B7" s="1" t="str">
        <f t="shared" si="1"/>
        <v>04100000 2942D278 00000000</v>
      </c>
      <c r="C7" s="1">
        <f t="shared" si="0"/>
        <v>692245240</v>
      </c>
      <c r="D7" s="1">
        <v>128</v>
      </c>
      <c r="E7" s="1" t="str">
        <f t="shared" si="2"/>
        <v>2942D278</v>
      </c>
      <c r="F7" s="3"/>
      <c r="G7" s="3"/>
    </row>
    <row r="8" spans="1:7">
      <c r="A8" s="3"/>
      <c r="B8" s="1" t="str">
        <f t="shared" si="1"/>
        <v>04100000 2942D2F8 00000000</v>
      </c>
      <c r="C8" s="1">
        <f t="shared" si="0"/>
        <v>692245368</v>
      </c>
      <c r="D8" s="1">
        <v>128</v>
      </c>
      <c r="E8" s="1" t="str">
        <f t="shared" si="2"/>
        <v>2942D2F8</v>
      </c>
      <c r="F8" s="3"/>
      <c r="G8" s="3"/>
    </row>
    <row r="9" spans="1:7">
      <c r="A9" s="3"/>
      <c r="B9" s="1" t="str">
        <f t="shared" si="1"/>
        <v>04100000 2942D378 00000000</v>
      </c>
      <c r="E9" s="1" t="str">
        <f t="shared" si="2"/>
        <v>2942D378</v>
      </c>
      <c r="F9" s="3"/>
      <c r="G9" s="3"/>
    </row>
    <row r="11" spans="1:7">
      <c r="A11" s="4" t="s">
        <v>297</v>
      </c>
      <c r="B11" s="4"/>
      <c r="C11" s="4"/>
      <c r="D11" s="4"/>
      <c r="E11" s="4"/>
      <c r="F11" s="4"/>
      <c r="G11" s="4"/>
    </row>
    <row r="12" spans="1:7">
      <c r="A12" s="4"/>
      <c r="B12" s="4"/>
      <c r="C12" s="4"/>
      <c r="D12" s="4"/>
      <c r="E12" s="4"/>
      <c r="F12" s="4"/>
      <c r="G12" s="4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4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4"/>
      <c r="B25" s="4"/>
      <c r="C25" s="4"/>
      <c r="D25" s="4"/>
      <c r="E25" s="4"/>
      <c r="F25" s="4"/>
      <c r="G25" s="4"/>
    </row>
    <row r="26" spans="1:7">
      <c r="A26" s="4"/>
      <c r="B26" s="4"/>
      <c r="C26" s="4"/>
      <c r="D26" s="4"/>
      <c r="E26" s="4"/>
      <c r="F26" s="4"/>
      <c r="G26" s="4"/>
    </row>
  </sheetData>
  <mergeCells count="3">
    <mergeCell ref="A2:A9"/>
    <mergeCell ref="F1:G9"/>
    <mergeCell ref="A11:G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技能冷却说明</vt:lpstr>
      <vt:lpstr>SXOS冷却代码生成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Rui</cp:lastModifiedBy>
  <dcterms:created xsi:type="dcterms:W3CDTF">2015-06-05T18:17:00Z</dcterms:created>
  <dcterms:modified xsi:type="dcterms:W3CDTF">2020-09-29T11:09:48Z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