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io\OneDrive\Escritorio\8 semestre\Diseño Electronico Basado En Sistemas Embebidos\"/>
    </mc:Choice>
  </mc:AlternateContent>
  <xr:revisionPtr revIDLastSave="0" documentId="13_ncr:1_{E11967C7-228E-4F66-BA6B-EF7FF7F81FA4}" xr6:coauthVersionLast="47" xr6:coauthVersionMax="47" xr10:uidLastSave="{00000000-0000-0000-0000-000000000000}"/>
  <bookViews>
    <workbookView xWindow="-108" yWindow="-108" windowWidth="23256" windowHeight="12456" xr2:uid="{14CEF285-2DA7-4466-A86A-512D62134857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" i="2" l="1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H32" i="2" l="1"/>
  <c r="AI32" i="2"/>
  <c r="AJ32" i="2"/>
  <c r="AK32" i="2"/>
  <c r="AL32" i="2"/>
  <c r="AG32" i="2"/>
  <c r="X32" i="2"/>
  <c r="Y32" i="2"/>
  <c r="Z32" i="2"/>
  <c r="AA32" i="2"/>
  <c r="AB32" i="2"/>
  <c r="W32" i="2"/>
  <c r="N32" i="2"/>
  <c r="O32" i="2"/>
  <c r="P32" i="2"/>
  <c r="Q32" i="2"/>
  <c r="R32" i="2"/>
  <c r="M32" i="2"/>
  <c r="D32" i="2"/>
  <c r="E32" i="2"/>
  <c r="F32" i="2"/>
  <c r="G32" i="2"/>
  <c r="H32" i="2"/>
  <c r="C32" i="2"/>
  <c r="AO7" i="2"/>
  <c r="AP7" i="2"/>
  <c r="AQ7" i="2"/>
  <c r="AR7" i="2"/>
  <c r="AS7" i="2"/>
  <c r="AT7" i="2"/>
  <c r="AO8" i="2"/>
  <c r="AP8" i="2"/>
  <c r="AQ8" i="2"/>
  <c r="AR8" i="2"/>
  <c r="AS8" i="2"/>
  <c r="AT8" i="2"/>
  <c r="AO9" i="2"/>
  <c r="AP9" i="2"/>
  <c r="AQ9" i="2"/>
  <c r="AR9" i="2"/>
  <c r="AS9" i="2"/>
  <c r="AT9" i="2"/>
  <c r="AO10" i="2"/>
  <c r="AP10" i="2"/>
  <c r="AQ10" i="2"/>
  <c r="AR10" i="2"/>
  <c r="AS10" i="2"/>
  <c r="AT10" i="2"/>
  <c r="AO11" i="2"/>
  <c r="AU11" i="2" s="1"/>
  <c r="AP11" i="2"/>
  <c r="AQ11" i="2"/>
  <c r="AR11" i="2"/>
  <c r="AS11" i="2"/>
  <c r="AT11" i="2"/>
  <c r="AO12" i="2"/>
  <c r="AP12" i="2"/>
  <c r="AQ12" i="2"/>
  <c r="AR12" i="2"/>
  <c r="AS12" i="2"/>
  <c r="AT12" i="2"/>
  <c r="AO13" i="2"/>
  <c r="AP13" i="2"/>
  <c r="AQ13" i="2"/>
  <c r="AR13" i="2"/>
  <c r="AS13" i="2"/>
  <c r="AT13" i="2"/>
  <c r="AO14" i="2"/>
  <c r="AP14" i="2"/>
  <c r="AQ14" i="2"/>
  <c r="AR14" i="2"/>
  <c r="AS14" i="2"/>
  <c r="AT14" i="2"/>
  <c r="AO15" i="2"/>
  <c r="AP15" i="2"/>
  <c r="AQ15" i="2"/>
  <c r="AR15" i="2"/>
  <c r="AS15" i="2"/>
  <c r="AT15" i="2"/>
  <c r="AO16" i="2"/>
  <c r="AP16" i="2"/>
  <c r="AQ16" i="2"/>
  <c r="AR16" i="2"/>
  <c r="AS16" i="2"/>
  <c r="AT16" i="2"/>
  <c r="AO17" i="2"/>
  <c r="AP17" i="2"/>
  <c r="AQ17" i="2"/>
  <c r="AR17" i="2"/>
  <c r="AS17" i="2"/>
  <c r="AT17" i="2"/>
  <c r="AO18" i="2"/>
  <c r="AP18" i="2"/>
  <c r="AQ18" i="2"/>
  <c r="AR18" i="2"/>
  <c r="AS18" i="2"/>
  <c r="AT18" i="2"/>
  <c r="AO19" i="2"/>
  <c r="AP19" i="2"/>
  <c r="AQ19" i="2"/>
  <c r="AR19" i="2"/>
  <c r="AS19" i="2"/>
  <c r="AT19" i="2"/>
  <c r="AO20" i="2"/>
  <c r="AP20" i="2"/>
  <c r="AQ20" i="2"/>
  <c r="AR20" i="2"/>
  <c r="AS20" i="2"/>
  <c r="AT20" i="2"/>
  <c r="AO21" i="2"/>
  <c r="AP21" i="2"/>
  <c r="AQ21" i="2"/>
  <c r="AR21" i="2"/>
  <c r="AS21" i="2"/>
  <c r="AT21" i="2"/>
  <c r="AO22" i="2"/>
  <c r="AP22" i="2"/>
  <c r="AQ22" i="2"/>
  <c r="AR22" i="2"/>
  <c r="AS22" i="2"/>
  <c r="AT22" i="2"/>
  <c r="AO23" i="2"/>
  <c r="AP23" i="2"/>
  <c r="AQ23" i="2"/>
  <c r="AR23" i="2"/>
  <c r="AS23" i="2"/>
  <c r="AT23" i="2"/>
  <c r="AO24" i="2"/>
  <c r="AP24" i="2"/>
  <c r="AQ24" i="2"/>
  <c r="AR24" i="2"/>
  <c r="AS24" i="2"/>
  <c r="AT24" i="2"/>
  <c r="AO25" i="2"/>
  <c r="AU25" i="2" s="1"/>
  <c r="AP25" i="2"/>
  <c r="AQ25" i="2"/>
  <c r="AR25" i="2"/>
  <c r="AS25" i="2"/>
  <c r="AT25" i="2"/>
  <c r="AO26" i="2"/>
  <c r="AP26" i="2"/>
  <c r="AQ26" i="2"/>
  <c r="AR26" i="2"/>
  <c r="AS26" i="2"/>
  <c r="AT26" i="2"/>
  <c r="AO27" i="2"/>
  <c r="AP27" i="2"/>
  <c r="AQ27" i="2"/>
  <c r="AR27" i="2"/>
  <c r="AS27" i="2"/>
  <c r="AT27" i="2"/>
  <c r="AO28" i="2"/>
  <c r="AP28" i="2"/>
  <c r="AQ28" i="2"/>
  <c r="AR28" i="2"/>
  <c r="AS28" i="2"/>
  <c r="AT28" i="2"/>
  <c r="AO29" i="2"/>
  <c r="AU29" i="2" s="1"/>
  <c r="AP29" i="2"/>
  <c r="AQ29" i="2"/>
  <c r="AR29" i="2"/>
  <c r="AS29" i="2"/>
  <c r="AT29" i="2"/>
  <c r="AO30" i="2"/>
  <c r="AP30" i="2"/>
  <c r="AQ30" i="2"/>
  <c r="AR30" i="2"/>
  <c r="AS30" i="2"/>
  <c r="AT30" i="2"/>
  <c r="AP6" i="2"/>
  <c r="AQ6" i="2"/>
  <c r="AR6" i="2"/>
  <c r="AS6" i="2"/>
  <c r="AT6" i="2"/>
  <c r="AO6" i="2"/>
  <c r="AF7" i="2"/>
  <c r="AG7" i="2"/>
  <c r="AH7" i="2"/>
  <c r="AI7" i="2"/>
  <c r="AJ7" i="2"/>
  <c r="AK7" i="2"/>
  <c r="AF8" i="2"/>
  <c r="AG8" i="2"/>
  <c r="AH8" i="2"/>
  <c r="AI8" i="2"/>
  <c r="AJ8" i="2"/>
  <c r="AK8" i="2"/>
  <c r="AF9" i="2"/>
  <c r="AG9" i="2"/>
  <c r="AH9" i="2"/>
  <c r="AI9" i="2"/>
  <c r="AJ9" i="2"/>
  <c r="AK9" i="2"/>
  <c r="AF10" i="2"/>
  <c r="AG10" i="2"/>
  <c r="AH10" i="2"/>
  <c r="AI10" i="2"/>
  <c r="AJ10" i="2"/>
  <c r="AK10" i="2"/>
  <c r="AF11" i="2"/>
  <c r="AG11" i="2"/>
  <c r="AH11" i="2"/>
  <c r="AI11" i="2"/>
  <c r="AJ11" i="2"/>
  <c r="AK11" i="2"/>
  <c r="AF12" i="2"/>
  <c r="AG12" i="2"/>
  <c r="AH12" i="2"/>
  <c r="AI12" i="2"/>
  <c r="AJ12" i="2"/>
  <c r="AK12" i="2"/>
  <c r="AF13" i="2"/>
  <c r="AG13" i="2"/>
  <c r="AH13" i="2"/>
  <c r="AI13" i="2"/>
  <c r="AJ13" i="2"/>
  <c r="AK13" i="2"/>
  <c r="AF14" i="2"/>
  <c r="AG14" i="2"/>
  <c r="AH14" i="2"/>
  <c r="AI14" i="2"/>
  <c r="AJ14" i="2"/>
  <c r="AK14" i="2"/>
  <c r="AF15" i="2"/>
  <c r="AG15" i="2"/>
  <c r="AH15" i="2"/>
  <c r="AI15" i="2"/>
  <c r="AJ15" i="2"/>
  <c r="AK15" i="2"/>
  <c r="AF16" i="2"/>
  <c r="AG16" i="2"/>
  <c r="AH16" i="2"/>
  <c r="AI16" i="2"/>
  <c r="AJ16" i="2"/>
  <c r="AK16" i="2"/>
  <c r="AF17" i="2"/>
  <c r="AG17" i="2"/>
  <c r="AH17" i="2"/>
  <c r="AI17" i="2"/>
  <c r="AJ17" i="2"/>
  <c r="AK17" i="2"/>
  <c r="AF18" i="2"/>
  <c r="AG18" i="2"/>
  <c r="AH18" i="2"/>
  <c r="AI18" i="2"/>
  <c r="AJ18" i="2"/>
  <c r="AK18" i="2"/>
  <c r="AF19" i="2"/>
  <c r="AG19" i="2"/>
  <c r="AH19" i="2"/>
  <c r="AI19" i="2"/>
  <c r="AJ19" i="2"/>
  <c r="AK19" i="2"/>
  <c r="AF20" i="2"/>
  <c r="AG20" i="2"/>
  <c r="AH20" i="2"/>
  <c r="AI20" i="2"/>
  <c r="AJ20" i="2"/>
  <c r="AK20" i="2"/>
  <c r="AF21" i="2"/>
  <c r="AG21" i="2"/>
  <c r="AH21" i="2"/>
  <c r="AI21" i="2"/>
  <c r="AJ21" i="2"/>
  <c r="AK21" i="2"/>
  <c r="AF22" i="2"/>
  <c r="AG22" i="2"/>
  <c r="AH22" i="2"/>
  <c r="AI22" i="2"/>
  <c r="AJ22" i="2"/>
  <c r="AK22" i="2"/>
  <c r="AF23" i="2"/>
  <c r="AG23" i="2"/>
  <c r="AH23" i="2"/>
  <c r="AI23" i="2"/>
  <c r="AJ23" i="2"/>
  <c r="AK23" i="2"/>
  <c r="AF24" i="2"/>
  <c r="AG24" i="2"/>
  <c r="AH24" i="2"/>
  <c r="AI24" i="2"/>
  <c r="AJ24" i="2"/>
  <c r="AK24" i="2"/>
  <c r="AF25" i="2"/>
  <c r="AG25" i="2"/>
  <c r="AH25" i="2"/>
  <c r="AI25" i="2"/>
  <c r="AJ25" i="2"/>
  <c r="AK25" i="2"/>
  <c r="AF26" i="2"/>
  <c r="AG26" i="2"/>
  <c r="AH26" i="2"/>
  <c r="AI26" i="2"/>
  <c r="AJ26" i="2"/>
  <c r="AK26" i="2"/>
  <c r="AF27" i="2"/>
  <c r="AG27" i="2"/>
  <c r="AH27" i="2"/>
  <c r="AI27" i="2"/>
  <c r="AJ27" i="2"/>
  <c r="AK27" i="2"/>
  <c r="AF28" i="2"/>
  <c r="AG28" i="2"/>
  <c r="AH28" i="2"/>
  <c r="AI28" i="2"/>
  <c r="AJ28" i="2"/>
  <c r="AK28" i="2"/>
  <c r="AF29" i="2"/>
  <c r="AG29" i="2"/>
  <c r="AH29" i="2"/>
  <c r="AI29" i="2"/>
  <c r="AJ29" i="2"/>
  <c r="AK29" i="2"/>
  <c r="AF30" i="2"/>
  <c r="AG30" i="2"/>
  <c r="AH30" i="2"/>
  <c r="AI30" i="2"/>
  <c r="AJ30" i="2"/>
  <c r="AK30" i="2"/>
  <c r="AG6" i="2"/>
  <c r="AH6" i="2"/>
  <c r="AI6" i="2"/>
  <c r="AJ6" i="2"/>
  <c r="AK6" i="2"/>
  <c r="AF6" i="2"/>
  <c r="AL6" i="2" s="1"/>
  <c r="W8" i="2"/>
  <c r="X8" i="2"/>
  <c r="Y8" i="2"/>
  <c r="Z8" i="2"/>
  <c r="AA8" i="2"/>
  <c r="AB8" i="2"/>
  <c r="W9" i="2"/>
  <c r="X9" i="2"/>
  <c r="Y9" i="2"/>
  <c r="Z9" i="2"/>
  <c r="AA9" i="2"/>
  <c r="AB9" i="2"/>
  <c r="W10" i="2"/>
  <c r="X10" i="2"/>
  <c r="Y10" i="2"/>
  <c r="Z10" i="2"/>
  <c r="AA10" i="2"/>
  <c r="AB10" i="2"/>
  <c r="W11" i="2"/>
  <c r="X11" i="2"/>
  <c r="Y11" i="2"/>
  <c r="Z11" i="2"/>
  <c r="AA11" i="2"/>
  <c r="AB11" i="2"/>
  <c r="W12" i="2"/>
  <c r="X12" i="2"/>
  <c r="Y12" i="2"/>
  <c r="Z12" i="2"/>
  <c r="AA12" i="2"/>
  <c r="AB12" i="2"/>
  <c r="W13" i="2"/>
  <c r="X13" i="2"/>
  <c r="Y13" i="2"/>
  <c r="Z13" i="2"/>
  <c r="AA13" i="2"/>
  <c r="AB13" i="2"/>
  <c r="W14" i="2"/>
  <c r="X14" i="2"/>
  <c r="Y14" i="2"/>
  <c r="Z14" i="2"/>
  <c r="AA14" i="2"/>
  <c r="AB14" i="2"/>
  <c r="W15" i="2"/>
  <c r="X15" i="2"/>
  <c r="Y15" i="2"/>
  <c r="Z15" i="2"/>
  <c r="AA15" i="2"/>
  <c r="AB15" i="2"/>
  <c r="W16" i="2"/>
  <c r="X16" i="2"/>
  <c r="Y16" i="2"/>
  <c r="Z16" i="2"/>
  <c r="AA16" i="2"/>
  <c r="AB16" i="2"/>
  <c r="W17" i="2"/>
  <c r="X17" i="2"/>
  <c r="Y17" i="2"/>
  <c r="Z17" i="2"/>
  <c r="AA17" i="2"/>
  <c r="AB17" i="2"/>
  <c r="W18" i="2"/>
  <c r="X18" i="2"/>
  <c r="Y18" i="2"/>
  <c r="Z18" i="2"/>
  <c r="AA18" i="2"/>
  <c r="AB18" i="2"/>
  <c r="W19" i="2"/>
  <c r="X19" i="2"/>
  <c r="Y19" i="2"/>
  <c r="Z19" i="2"/>
  <c r="AA19" i="2"/>
  <c r="AB19" i="2"/>
  <c r="W20" i="2"/>
  <c r="X20" i="2"/>
  <c r="Y20" i="2"/>
  <c r="Z20" i="2"/>
  <c r="AA20" i="2"/>
  <c r="AB20" i="2"/>
  <c r="W21" i="2"/>
  <c r="X21" i="2"/>
  <c r="Y21" i="2"/>
  <c r="Z21" i="2"/>
  <c r="AA21" i="2"/>
  <c r="AB21" i="2"/>
  <c r="W22" i="2"/>
  <c r="X22" i="2"/>
  <c r="Y22" i="2"/>
  <c r="Z22" i="2"/>
  <c r="AA22" i="2"/>
  <c r="AB22" i="2"/>
  <c r="W23" i="2"/>
  <c r="X23" i="2"/>
  <c r="Y23" i="2"/>
  <c r="Z23" i="2"/>
  <c r="AA23" i="2"/>
  <c r="AB23" i="2"/>
  <c r="W24" i="2"/>
  <c r="X24" i="2"/>
  <c r="Y24" i="2"/>
  <c r="Z24" i="2"/>
  <c r="AA24" i="2"/>
  <c r="AB24" i="2"/>
  <c r="W25" i="2"/>
  <c r="X25" i="2"/>
  <c r="Y25" i="2"/>
  <c r="Z25" i="2"/>
  <c r="AA25" i="2"/>
  <c r="AB25" i="2"/>
  <c r="W26" i="2"/>
  <c r="X26" i="2"/>
  <c r="Y26" i="2"/>
  <c r="Z26" i="2"/>
  <c r="AA26" i="2"/>
  <c r="AB26" i="2"/>
  <c r="W27" i="2"/>
  <c r="X27" i="2"/>
  <c r="Y27" i="2"/>
  <c r="Z27" i="2"/>
  <c r="AA27" i="2"/>
  <c r="AB27" i="2"/>
  <c r="W28" i="2"/>
  <c r="X28" i="2"/>
  <c r="Y28" i="2"/>
  <c r="Z28" i="2"/>
  <c r="AA28" i="2"/>
  <c r="AB28" i="2"/>
  <c r="W29" i="2"/>
  <c r="X29" i="2"/>
  <c r="Y29" i="2"/>
  <c r="Z29" i="2"/>
  <c r="AA29" i="2"/>
  <c r="AB29" i="2"/>
  <c r="AL28" i="2" l="1"/>
  <c r="AL20" i="2"/>
  <c r="AL12" i="2"/>
  <c r="AU21" i="2"/>
  <c r="AU17" i="2"/>
  <c r="AU13" i="2"/>
  <c r="AU9" i="2"/>
  <c r="AL29" i="2"/>
  <c r="AL25" i="2"/>
  <c r="AL21" i="2"/>
  <c r="AL17" i="2"/>
  <c r="AL13" i="2"/>
  <c r="AL9" i="2"/>
  <c r="AU30" i="2"/>
  <c r="AU26" i="2"/>
  <c r="AU22" i="2"/>
  <c r="AU18" i="2"/>
  <c r="AU14" i="2"/>
  <c r="AU10" i="2"/>
  <c r="AL30" i="2"/>
  <c r="AL26" i="2"/>
  <c r="AL22" i="2"/>
  <c r="AL18" i="2"/>
  <c r="AL14" i="2"/>
  <c r="AL10" i="2"/>
  <c r="AU27" i="2"/>
  <c r="AU23" i="2"/>
  <c r="AU19" i="2"/>
  <c r="AU15" i="2"/>
  <c r="AU7" i="2"/>
  <c r="AL27" i="2"/>
  <c r="AL24" i="2"/>
  <c r="AL23" i="2"/>
  <c r="AL19" i="2"/>
  <c r="AL16" i="2"/>
  <c r="AL15" i="2"/>
  <c r="AL11" i="2"/>
  <c r="AL7" i="2"/>
  <c r="AU28" i="2"/>
  <c r="AU24" i="2"/>
  <c r="AU20" i="2"/>
  <c r="AU16" i="2"/>
  <c r="AU8" i="2"/>
  <c r="AU6" i="2"/>
  <c r="W7" i="2" l="1"/>
  <c r="X7" i="2"/>
  <c r="Y7" i="2"/>
  <c r="Z7" i="2"/>
  <c r="AA7" i="2"/>
  <c r="AB7" i="2"/>
  <c r="W30" i="2"/>
  <c r="X6" i="2"/>
  <c r="Y6" i="2"/>
  <c r="Z6" i="2"/>
  <c r="AA6" i="2"/>
  <c r="AB6" i="2"/>
  <c r="W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6" i="2"/>
  <c r="O6" i="2"/>
  <c r="P6" i="2"/>
  <c r="Q6" i="2"/>
  <c r="R6" i="2"/>
  <c r="S6" i="2"/>
  <c r="AB7" i="1"/>
  <c r="AC7" i="1"/>
  <c r="AD7" i="1"/>
  <c r="AE7" i="1"/>
  <c r="AF7" i="1"/>
  <c r="AG7" i="1"/>
  <c r="AB8" i="1"/>
  <c r="AC8" i="1"/>
  <c r="AD8" i="1"/>
  <c r="AE8" i="1"/>
  <c r="AF8" i="1"/>
  <c r="AG8" i="1"/>
  <c r="AB9" i="1"/>
  <c r="AH9" i="1" s="1"/>
  <c r="AC9" i="1"/>
  <c r="AD9" i="1"/>
  <c r="AE9" i="1"/>
  <c r="AF9" i="1"/>
  <c r="AG9" i="1"/>
  <c r="AB10" i="1"/>
  <c r="AC10" i="1"/>
  <c r="AD10" i="1"/>
  <c r="AE10" i="1"/>
  <c r="AF10" i="1"/>
  <c r="AG10" i="1"/>
  <c r="AB11" i="1"/>
  <c r="AC11" i="1"/>
  <c r="AD11" i="1"/>
  <c r="AE11" i="1"/>
  <c r="AF11" i="1"/>
  <c r="AG11" i="1"/>
  <c r="AB12" i="1"/>
  <c r="AC12" i="1"/>
  <c r="AD12" i="1"/>
  <c r="AE12" i="1"/>
  <c r="AF12" i="1"/>
  <c r="AG12" i="1"/>
  <c r="AB13" i="1"/>
  <c r="AC13" i="1"/>
  <c r="AD13" i="1"/>
  <c r="AE13" i="1"/>
  <c r="AF13" i="1"/>
  <c r="AG13" i="1"/>
  <c r="AB14" i="1"/>
  <c r="AC14" i="1"/>
  <c r="AD14" i="1"/>
  <c r="AE14" i="1"/>
  <c r="AF14" i="1"/>
  <c r="AG14" i="1"/>
  <c r="AB15" i="1"/>
  <c r="AC15" i="1"/>
  <c r="AD15" i="1"/>
  <c r="AE15" i="1"/>
  <c r="AF15" i="1"/>
  <c r="AG15" i="1"/>
  <c r="AB16" i="1"/>
  <c r="AC16" i="1"/>
  <c r="AD16" i="1"/>
  <c r="AE16" i="1"/>
  <c r="AF16" i="1"/>
  <c r="AG16" i="1"/>
  <c r="AB17" i="1"/>
  <c r="AH17" i="1" s="1"/>
  <c r="AC17" i="1"/>
  <c r="AD17" i="1"/>
  <c r="AE17" i="1"/>
  <c r="AF17" i="1"/>
  <c r="AG17" i="1"/>
  <c r="AB18" i="1"/>
  <c r="AC18" i="1"/>
  <c r="AD18" i="1"/>
  <c r="AE18" i="1"/>
  <c r="AF18" i="1"/>
  <c r="AG18" i="1"/>
  <c r="AB19" i="1"/>
  <c r="AC19" i="1"/>
  <c r="AD19" i="1"/>
  <c r="AE19" i="1"/>
  <c r="AF19" i="1"/>
  <c r="AG19" i="1"/>
  <c r="AB20" i="1"/>
  <c r="AC20" i="1"/>
  <c r="AD20" i="1"/>
  <c r="AE20" i="1"/>
  <c r="AF20" i="1"/>
  <c r="AG20" i="1"/>
  <c r="AB21" i="1"/>
  <c r="AH21" i="1" s="1"/>
  <c r="AC21" i="1"/>
  <c r="AD21" i="1"/>
  <c r="AE21" i="1"/>
  <c r="AF21" i="1"/>
  <c r="AG21" i="1"/>
  <c r="AB22" i="1"/>
  <c r="AC22" i="1"/>
  <c r="AD22" i="1"/>
  <c r="AE22" i="1"/>
  <c r="AF22" i="1"/>
  <c r="AG22" i="1"/>
  <c r="AB23" i="1"/>
  <c r="AC23" i="1"/>
  <c r="AD23" i="1"/>
  <c r="AE23" i="1"/>
  <c r="AF23" i="1"/>
  <c r="AG23" i="1"/>
  <c r="AB24" i="1"/>
  <c r="AC24" i="1"/>
  <c r="AD24" i="1"/>
  <c r="AE24" i="1"/>
  <c r="AF24" i="1"/>
  <c r="AG24" i="1"/>
  <c r="AB25" i="1"/>
  <c r="AH25" i="1" s="1"/>
  <c r="AC25" i="1"/>
  <c r="AD25" i="1"/>
  <c r="AE25" i="1"/>
  <c r="AF25" i="1"/>
  <c r="AG25" i="1"/>
  <c r="AB26" i="1"/>
  <c r="AC26" i="1"/>
  <c r="AD26" i="1"/>
  <c r="AE26" i="1"/>
  <c r="AF26" i="1"/>
  <c r="AG26" i="1"/>
  <c r="AB27" i="1"/>
  <c r="AC27" i="1"/>
  <c r="AD27" i="1"/>
  <c r="AE27" i="1"/>
  <c r="AF27" i="1"/>
  <c r="AG27" i="1"/>
  <c r="AB28" i="1"/>
  <c r="AC28" i="1"/>
  <c r="AD28" i="1"/>
  <c r="AE28" i="1"/>
  <c r="AF28" i="1"/>
  <c r="AG28" i="1"/>
  <c r="AB29" i="1"/>
  <c r="AC29" i="1"/>
  <c r="AD29" i="1"/>
  <c r="AE29" i="1"/>
  <c r="AF29" i="1"/>
  <c r="AG29" i="1"/>
  <c r="AB30" i="1"/>
  <c r="AC30" i="1"/>
  <c r="AD30" i="1"/>
  <c r="AE30" i="1"/>
  <c r="AF30" i="1"/>
  <c r="AG30" i="1"/>
  <c r="AC6" i="1"/>
  <c r="AD6" i="1"/>
  <c r="AE6" i="1"/>
  <c r="AF6" i="1"/>
  <c r="AG6" i="1"/>
  <c r="AB6" i="1"/>
  <c r="T7" i="1"/>
  <c r="U7" i="1"/>
  <c r="V7" i="1"/>
  <c r="W7" i="1"/>
  <c r="X7" i="1"/>
  <c r="Y7" i="1"/>
  <c r="T8" i="1"/>
  <c r="U8" i="1"/>
  <c r="V8" i="1"/>
  <c r="W8" i="1"/>
  <c r="X8" i="1"/>
  <c r="Y8" i="1"/>
  <c r="T9" i="1"/>
  <c r="U9" i="1"/>
  <c r="V9" i="1"/>
  <c r="W9" i="1"/>
  <c r="X9" i="1"/>
  <c r="Y9" i="1"/>
  <c r="T10" i="1"/>
  <c r="U10" i="1"/>
  <c r="V10" i="1"/>
  <c r="W10" i="1"/>
  <c r="X10" i="1"/>
  <c r="Y10" i="1"/>
  <c r="T11" i="1"/>
  <c r="U11" i="1"/>
  <c r="V11" i="1"/>
  <c r="W11" i="1"/>
  <c r="X11" i="1"/>
  <c r="Y11" i="1"/>
  <c r="T12" i="1"/>
  <c r="U12" i="1"/>
  <c r="V12" i="1"/>
  <c r="W12" i="1"/>
  <c r="X12" i="1"/>
  <c r="Y12" i="1"/>
  <c r="T13" i="1"/>
  <c r="U13" i="1"/>
  <c r="V13" i="1"/>
  <c r="W13" i="1"/>
  <c r="X13" i="1"/>
  <c r="Y13" i="1"/>
  <c r="T14" i="1"/>
  <c r="U14" i="1"/>
  <c r="V14" i="1"/>
  <c r="W14" i="1"/>
  <c r="X14" i="1"/>
  <c r="Y14" i="1"/>
  <c r="T15" i="1"/>
  <c r="U15" i="1"/>
  <c r="V15" i="1"/>
  <c r="W15" i="1"/>
  <c r="X15" i="1"/>
  <c r="Y15" i="1"/>
  <c r="T16" i="1"/>
  <c r="U16" i="1"/>
  <c r="V16" i="1"/>
  <c r="W16" i="1"/>
  <c r="X16" i="1"/>
  <c r="Y16" i="1"/>
  <c r="T17" i="1"/>
  <c r="U17" i="1"/>
  <c r="V17" i="1"/>
  <c r="W17" i="1"/>
  <c r="X17" i="1"/>
  <c r="Y17" i="1"/>
  <c r="T18" i="1"/>
  <c r="U18" i="1"/>
  <c r="V18" i="1"/>
  <c r="W18" i="1"/>
  <c r="X18" i="1"/>
  <c r="Y18" i="1"/>
  <c r="T19" i="1"/>
  <c r="U19" i="1"/>
  <c r="V19" i="1"/>
  <c r="W19" i="1"/>
  <c r="X19" i="1"/>
  <c r="Y19" i="1"/>
  <c r="T20" i="1"/>
  <c r="U20" i="1"/>
  <c r="V20" i="1"/>
  <c r="W20" i="1"/>
  <c r="X20" i="1"/>
  <c r="Y20" i="1"/>
  <c r="T21" i="1"/>
  <c r="U21" i="1"/>
  <c r="V21" i="1"/>
  <c r="W21" i="1"/>
  <c r="X21" i="1"/>
  <c r="Y21" i="1"/>
  <c r="T22" i="1"/>
  <c r="U22" i="1"/>
  <c r="V22" i="1"/>
  <c r="W22" i="1"/>
  <c r="X22" i="1"/>
  <c r="Y22" i="1"/>
  <c r="T23" i="1"/>
  <c r="U23" i="1"/>
  <c r="V23" i="1"/>
  <c r="W23" i="1"/>
  <c r="X23" i="1"/>
  <c r="Y23" i="1"/>
  <c r="T24" i="1"/>
  <c r="U24" i="1"/>
  <c r="V24" i="1"/>
  <c r="W24" i="1"/>
  <c r="X24" i="1"/>
  <c r="Y24" i="1"/>
  <c r="T25" i="1"/>
  <c r="U25" i="1"/>
  <c r="V25" i="1"/>
  <c r="W25" i="1"/>
  <c r="X25" i="1"/>
  <c r="Y25" i="1"/>
  <c r="T26" i="1"/>
  <c r="U26" i="1"/>
  <c r="V26" i="1"/>
  <c r="W26" i="1"/>
  <c r="X26" i="1"/>
  <c r="Y26" i="1"/>
  <c r="T27" i="1"/>
  <c r="U27" i="1"/>
  <c r="V27" i="1"/>
  <c r="W27" i="1"/>
  <c r="X27" i="1"/>
  <c r="Y27" i="1"/>
  <c r="T28" i="1"/>
  <c r="U28" i="1"/>
  <c r="V28" i="1"/>
  <c r="W28" i="1"/>
  <c r="X28" i="1"/>
  <c r="Y28" i="1"/>
  <c r="T29" i="1"/>
  <c r="U29" i="1"/>
  <c r="V29" i="1"/>
  <c r="W29" i="1"/>
  <c r="X29" i="1"/>
  <c r="Y29" i="1"/>
  <c r="T30" i="1"/>
  <c r="U30" i="1"/>
  <c r="V30" i="1"/>
  <c r="W30" i="1"/>
  <c r="X30" i="1"/>
  <c r="Y30" i="1"/>
  <c r="U6" i="1"/>
  <c r="V6" i="1"/>
  <c r="W6" i="1"/>
  <c r="X6" i="1"/>
  <c r="Y6" i="1"/>
  <c r="T6" i="1"/>
  <c r="Z6" i="1" s="1"/>
  <c r="Z28" i="1" l="1"/>
  <c r="Z16" i="1"/>
  <c r="Z20" i="1"/>
  <c r="Z12" i="1"/>
  <c r="Z24" i="1"/>
  <c r="Z8" i="1"/>
  <c r="Z29" i="1"/>
  <c r="Z14" i="1"/>
  <c r="AH30" i="1"/>
  <c r="Z22" i="1"/>
  <c r="Z13" i="1"/>
  <c r="Z30" i="1"/>
  <c r="Z27" i="1"/>
  <c r="Z23" i="1"/>
  <c r="Z19" i="1"/>
  <c r="Z15" i="1"/>
  <c r="Z11" i="1"/>
  <c r="Z7" i="1"/>
  <c r="Z25" i="1"/>
  <c r="Z17" i="1"/>
  <c r="AH26" i="1"/>
  <c r="Z26" i="1"/>
  <c r="Z18" i="1"/>
  <c r="Z10" i="1"/>
  <c r="Z9" i="1"/>
  <c r="AH22" i="1"/>
  <c r="AH18" i="1"/>
  <c r="AH10" i="1"/>
  <c r="Z21" i="1"/>
  <c r="AH14" i="1"/>
  <c r="AH6" i="1"/>
  <c r="AH23" i="1"/>
  <c r="AH15" i="1"/>
  <c r="AH7" i="1"/>
  <c r="AH27" i="1"/>
  <c r="AH19" i="1"/>
  <c r="AH11" i="1"/>
  <c r="AH28" i="1"/>
  <c r="AH24" i="1"/>
  <c r="AH20" i="1"/>
  <c r="AH16" i="1"/>
  <c r="AH12" i="1"/>
  <c r="AH8" i="1"/>
  <c r="AH29" i="1"/>
  <c r="AH13" i="1"/>
  <c r="AW14" i="2"/>
  <c r="AW18" i="2"/>
  <c r="AW26" i="2"/>
  <c r="AW9" i="2"/>
  <c r="AW29" i="2"/>
  <c r="AW25" i="2"/>
  <c r="AW20" i="2"/>
  <c r="AW24" i="2"/>
  <c r="AW11" i="2"/>
  <c r="AW27" i="2"/>
  <c r="AW16" i="2"/>
  <c r="AW22" i="2"/>
  <c r="AW28" i="2"/>
  <c r="AW6" i="2"/>
  <c r="AW15" i="2"/>
  <c r="AW17" i="2"/>
  <c r="AW21" i="2"/>
  <c r="AW30" i="2"/>
  <c r="AW7" i="2"/>
  <c r="AW10" i="2"/>
  <c r="AW13" i="2"/>
  <c r="AL8" i="2"/>
  <c r="AW8" i="2" s="1"/>
  <c r="AW23" i="2"/>
  <c r="AU12" i="2"/>
  <c r="AW12" i="2" s="1"/>
  <c r="AW19" i="2"/>
  <c r="L26" i="1"/>
  <c r="L18" i="1"/>
  <c r="L10" i="1"/>
  <c r="L25" i="1"/>
  <c r="L17" i="1"/>
  <c r="L9" i="1"/>
  <c r="L24" i="1"/>
  <c r="L16" i="1"/>
  <c r="L6" i="1"/>
  <c r="L23" i="1"/>
  <c r="L15" i="1"/>
  <c r="L7" i="1"/>
  <c r="L30" i="1"/>
  <c r="L22" i="1"/>
  <c r="L14" i="1"/>
  <c r="L29" i="1"/>
  <c r="L21" i="1"/>
  <c r="L13" i="1"/>
  <c r="M21" i="1"/>
  <c r="M13" i="1"/>
  <c r="M9" i="1"/>
  <c r="M6" i="1"/>
  <c r="M29" i="1"/>
  <c r="M25" i="1"/>
  <c r="M17" i="1"/>
  <c r="M30" i="1"/>
  <c r="M26" i="1"/>
  <c r="M22" i="1"/>
  <c r="M18" i="1"/>
  <c r="M14" i="1"/>
  <c r="M10" i="1"/>
  <c r="M27" i="1"/>
  <c r="M23" i="1"/>
  <c r="M19" i="1"/>
  <c r="M15" i="1"/>
  <c r="M11" i="1"/>
  <c r="M7" i="1"/>
  <c r="M28" i="1"/>
  <c r="M24" i="1"/>
  <c r="M20" i="1"/>
  <c r="M16" i="1"/>
  <c r="M8" i="1"/>
  <c r="M12" i="1"/>
  <c r="O29" i="1"/>
  <c r="O30" i="1"/>
  <c r="O26" i="1"/>
  <c r="O18" i="1"/>
  <c r="O22" i="1"/>
  <c r="O14" i="1"/>
  <c r="O10" i="1"/>
  <c r="O27" i="1"/>
  <c r="O23" i="1"/>
  <c r="O19" i="1"/>
  <c r="O15" i="1"/>
  <c r="O11" i="1"/>
  <c r="O7" i="1"/>
  <c r="O6" i="1"/>
  <c r="O28" i="1"/>
  <c r="O24" i="1"/>
  <c r="O20" i="1"/>
  <c r="O16" i="1"/>
  <c r="O12" i="1"/>
  <c r="O25" i="1"/>
  <c r="O21" i="1"/>
  <c r="O17" i="1"/>
  <c r="O13" i="1"/>
  <c r="O8" i="1"/>
  <c r="O9" i="1"/>
  <c r="P21" i="1"/>
  <c r="P9" i="1"/>
  <c r="P27" i="1"/>
  <c r="P23" i="1"/>
  <c r="P19" i="1"/>
  <c r="P15" i="1"/>
  <c r="P11" i="1"/>
  <c r="P7" i="1"/>
  <c r="P17" i="1"/>
  <c r="P6" i="1"/>
  <c r="P25" i="1"/>
  <c r="P28" i="1"/>
  <c r="P24" i="1"/>
  <c r="P20" i="1"/>
  <c r="P16" i="1"/>
  <c r="P12" i="1"/>
  <c r="P29" i="1"/>
  <c r="P13" i="1"/>
  <c r="P30" i="1"/>
  <c r="P26" i="1"/>
  <c r="P22" i="1"/>
  <c r="P18" i="1"/>
  <c r="P14" i="1"/>
  <c r="P8" i="1"/>
  <c r="P10" i="1"/>
  <c r="N28" i="1"/>
  <c r="N16" i="1"/>
  <c r="N30" i="1"/>
  <c r="N22" i="1"/>
  <c r="N18" i="1"/>
  <c r="N14" i="1"/>
  <c r="N10" i="1"/>
  <c r="N24" i="1"/>
  <c r="N26" i="1"/>
  <c r="N7" i="1"/>
  <c r="N27" i="1"/>
  <c r="N23" i="1"/>
  <c r="N19" i="1"/>
  <c r="N15" i="1"/>
  <c r="N11" i="1"/>
  <c r="N6" i="1"/>
  <c r="N20" i="1"/>
  <c r="N12" i="1"/>
  <c r="N29" i="1"/>
  <c r="N25" i="1"/>
  <c r="N21" i="1"/>
  <c r="N17" i="1"/>
  <c r="N13" i="1"/>
  <c r="N8" i="1"/>
  <c r="N9" i="1"/>
  <c r="L28" i="1"/>
  <c r="L20" i="1"/>
  <c r="L12" i="1"/>
  <c r="Q23" i="1"/>
  <c r="Q15" i="1"/>
  <c r="Q27" i="1"/>
  <c r="Q19" i="1"/>
  <c r="Q11" i="1"/>
  <c r="Q6" i="1"/>
  <c r="Q28" i="1"/>
  <c r="Q24" i="1"/>
  <c r="Q20" i="1"/>
  <c r="Q16" i="1"/>
  <c r="Q12" i="1"/>
  <c r="Q29" i="1"/>
  <c r="Q25" i="1"/>
  <c r="Q21" i="1"/>
  <c r="Q17" i="1"/>
  <c r="Q13" i="1"/>
  <c r="Q9" i="1"/>
  <c r="Q30" i="1"/>
  <c r="Q26" i="1"/>
  <c r="Q22" i="1"/>
  <c r="Q18" i="1"/>
  <c r="Q14" i="1"/>
  <c r="Q10" i="1"/>
  <c r="Q8" i="1"/>
  <c r="Q7" i="1"/>
  <c r="L27" i="1"/>
  <c r="L19" i="1"/>
  <c r="L8" i="1"/>
  <c r="L11" i="1"/>
  <c r="R11" i="1" l="1"/>
  <c r="R13" i="1"/>
  <c r="R22" i="1"/>
  <c r="R16" i="1"/>
  <c r="R26" i="1"/>
  <c r="R19" i="1"/>
  <c r="R18" i="1"/>
  <c r="R20" i="1"/>
  <c r="R23" i="1"/>
  <c r="R28" i="1"/>
  <c r="R29" i="1"/>
  <c r="R24" i="1"/>
  <c r="R9" i="1"/>
  <c r="R30" i="1"/>
  <c r="R17" i="1"/>
  <c r="R6" i="1"/>
  <c r="R7" i="1"/>
  <c r="R14" i="1"/>
  <c r="R8" i="1"/>
  <c r="R27" i="1"/>
  <c r="R25" i="1"/>
  <c r="R12" i="1"/>
  <c r="R21" i="1"/>
  <c r="R15" i="1"/>
  <c r="R10" i="1"/>
  <c r="AJ30" i="1"/>
  <c r="AJ29" i="1"/>
  <c r="AJ14" i="1"/>
  <c r="AJ19" i="1"/>
  <c r="AJ6" i="1"/>
  <c r="AJ18" i="1"/>
  <c r="AJ21" i="1"/>
  <c r="AJ7" i="1"/>
  <c r="AJ9" i="1"/>
  <c r="AJ28" i="1"/>
  <c r="AJ25" i="1"/>
  <c r="AJ12" i="1"/>
  <c r="AJ23" i="1"/>
  <c r="AJ10" i="1"/>
  <c r="AJ8" i="1"/>
  <c r="AJ24" i="1"/>
  <c r="AJ27" i="1"/>
  <c r="AJ17" i="1"/>
  <c r="AJ16" i="1"/>
  <c r="AJ26" i="1"/>
  <c r="AP26" i="1" s="1"/>
  <c r="AR26" i="1" s="1"/>
  <c r="AJ22" i="1"/>
  <c r="AP22" i="1" s="1"/>
  <c r="AR22" i="1" s="1"/>
  <c r="AJ13" i="1"/>
  <c r="AJ20" i="1"/>
  <c r="AJ15" i="1"/>
  <c r="AJ11" i="1"/>
  <c r="AK27" i="1"/>
  <c r="AK23" i="1"/>
  <c r="AK19" i="1"/>
  <c r="AK11" i="1"/>
  <c r="AK7" i="1"/>
  <c r="AK6" i="1"/>
  <c r="AK28" i="1"/>
  <c r="AK24" i="1"/>
  <c r="AK20" i="1"/>
  <c r="AK16" i="1"/>
  <c r="AK12" i="1"/>
  <c r="AK8" i="1"/>
  <c r="AK30" i="1"/>
  <c r="AK22" i="1"/>
  <c r="AK14" i="1"/>
  <c r="AK10" i="1"/>
  <c r="AK18" i="1"/>
  <c r="AK29" i="1"/>
  <c r="AK25" i="1"/>
  <c r="AK21" i="1"/>
  <c r="AK17" i="1"/>
  <c r="AK13" i="1"/>
  <c r="AK9" i="1"/>
  <c r="AK15" i="1"/>
  <c r="AK26" i="1"/>
  <c r="AM27" i="1"/>
  <c r="AM23" i="1"/>
  <c r="AM11" i="1"/>
  <c r="AM6" i="1"/>
  <c r="AM28" i="1"/>
  <c r="AM24" i="1"/>
  <c r="AM20" i="1"/>
  <c r="AM16" i="1"/>
  <c r="AM12" i="1"/>
  <c r="AM8" i="1"/>
  <c r="AM29" i="1"/>
  <c r="AM25" i="1"/>
  <c r="AM21" i="1"/>
  <c r="AM17" i="1"/>
  <c r="AM13" i="1"/>
  <c r="AM9" i="1"/>
  <c r="AM19" i="1"/>
  <c r="AM7" i="1"/>
  <c r="AM30" i="1"/>
  <c r="AM26" i="1"/>
  <c r="AM22" i="1"/>
  <c r="AM18" i="1"/>
  <c r="AM14" i="1"/>
  <c r="AM15" i="1"/>
  <c r="AM10" i="1"/>
  <c r="AO20" i="1"/>
  <c r="AO16" i="1"/>
  <c r="AO12" i="1"/>
  <c r="AO8" i="1"/>
  <c r="AO29" i="1"/>
  <c r="AO25" i="1"/>
  <c r="AO21" i="1"/>
  <c r="AO17" i="1"/>
  <c r="AO13" i="1"/>
  <c r="AO9" i="1"/>
  <c r="AO30" i="1"/>
  <c r="AO26" i="1"/>
  <c r="AO22" i="1"/>
  <c r="AO18" i="1"/>
  <c r="AO14" i="1"/>
  <c r="AO10" i="1"/>
  <c r="AO24" i="1"/>
  <c r="AO28" i="1"/>
  <c r="AO27" i="1"/>
  <c r="AO23" i="1"/>
  <c r="AO19" i="1"/>
  <c r="AO11" i="1"/>
  <c r="AO7" i="1"/>
  <c r="AO15" i="1"/>
  <c r="AO6" i="1"/>
  <c r="AL27" i="1"/>
  <c r="AL23" i="1"/>
  <c r="AL19" i="1"/>
  <c r="AL11" i="1"/>
  <c r="AL7" i="1"/>
  <c r="AL6" i="1"/>
  <c r="AL20" i="1"/>
  <c r="AL8" i="1"/>
  <c r="AL29" i="1"/>
  <c r="AL25" i="1"/>
  <c r="AL21" i="1"/>
  <c r="AL17" i="1"/>
  <c r="AL13" i="1"/>
  <c r="AL9" i="1"/>
  <c r="AL28" i="1"/>
  <c r="AL24" i="1"/>
  <c r="AL16" i="1"/>
  <c r="AL12" i="1"/>
  <c r="AL30" i="1"/>
  <c r="AL26" i="1"/>
  <c r="AL22" i="1"/>
  <c r="AL18" i="1"/>
  <c r="AL14" i="1"/>
  <c r="AL15" i="1"/>
  <c r="AL10" i="1"/>
  <c r="AN24" i="1"/>
  <c r="AN20" i="1"/>
  <c r="AN16" i="1"/>
  <c r="AN12" i="1"/>
  <c r="AN8" i="1"/>
  <c r="AN6" i="1"/>
  <c r="AN25" i="1"/>
  <c r="AN17" i="1"/>
  <c r="AN13" i="1"/>
  <c r="AN30" i="1"/>
  <c r="AN26" i="1"/>
  <c r="AN22" i="1"/>
  <c r="AN18" i="1"/>
  <c r="AN14" i="1"/>
  <c r="AN10" i="1"/>
  <c r="AN28" i="1"/>
  <c r="AN29" i="1"/>
  <c r="AN9" i="1"/>
  <c r="AN21" i="1"/>
  <c r="AN27" i="1"/>
  <c r="AN23" i="1"/>
  <c r="AN19" i="1"/>
  <c r="AN11" i="1"/>
  <c r="AN15" i="1"/>
  <c r="AN7" i="1"/>
  <c r="AP6" i="1" l="1"/>
  <c r="AR6" i="1" s="1"/>
  <c r="AP23" i="1"/>
  <c r="AR23" i="1" s="1"/>
  <c r="AP16" i="1"/>
  <c r="AR16" i="1" s="1"/>
  <c r="AP25" i="1"/>
  <c r="AR25" i="1" s="1"/>
  <c r="AP14" i="1"/>
  <c r="AR14" i="1" s="1"/>
  <c r="AP18" i="1"/>
  <c r="AR18" i="1" s="1"/>
  <c r="AP10" i="1"/>
  <c r="AR10" i="1" s="1"/>
  <c r="AP24" i="1"/>
  <c r="AR24" i="1" s="1"/>
  <c r="AP11" i="1"/>
  <c r="AR11" i="1" s="1"/>
  <c r="AP17" i="1"/>
  <c r="AR17" i="1" s="1"/>
  <c r="AP15" i="1"/>
  <c r="AR15" i="1" s="1"/>
  <c r="AP27" i="1"/>
  <c r="AR27" i="1" s="1"/>
  <c r="AP9" i="1"/>
  <c r="AR9" i="1" s="1"/>
  <c r="AP30" i="1"/>
  <c r="AR30" i="1" s="1"/>
  <c r="AP29" i="1"/>
  <c r="AR29" i="1" s="1"/>
  <c r="AP19" i="1"/>
  <c r="AR19" i="1" s="1"/>
  <c r="AP13" i="1"/>
  <c r="AR13" i="1" s="1"/>
  <c r="AP7" i="1"/>
  <c r="AR7" i="1" s="1"/>
  <c r="AP28" i="1"/>
  <c r="AR28" i="1" s="1"/>
  <c r="AP12" i="1"/>
  <c r="AR12" i="1" s="1"/>
  <c r="AP20" i="1"/>
  <c r="AR20" i="1" s="1"/>
  <c r="AP21" i="1"/>
  <c r="AR21" i="1" s="1"/>
  <c r="AP8" i="1"/>
  <c r="AR8" i="1" s="1"/>
</calcChain>
</file>

<file path=xl/sharedStrings.xml><?xml version="1.0" encoding="utf-8"?>
<sst xmlns="http://schemas.openxmlformats.org/spreadsheetml/2006/main" count="158" uniqueCount="23">
  <si>
    <t>No. Caso</t>
  </si>
  <si>
    <t>Vida</t>
  </si>
  <si>
    <t>Ataque</t>
  </si>
  <si>
    <t>Defensa</t>
  </si>
  <si>
    <t>Ataque Especial</t>
  </si>
  <si>
    <t>Defensa Especial</t>
  </si>
  <si>
    <t>Velocidad</t>
  </si>
  <si>
    <t>Defensivo</t>
  </si>
  <si>
    <t>Equilibrado</t>
  </si>
  <si>
    <t>Ofensivo</t>
  </si>
  <si>
    <t>Soporte</t>
  </si>
  <si>
    <t>CENTROIDE 1</t>
  </si>
  <si>
    <t>CENTROIDE 2</t>
  </si>
  <si>
    <t>CENTROIDE 3</t>
  </si>
  <si>
    <t>CENTROIDE 4</t>
  </si>
  <si>
    <t>C1</t>
  </si>
  <si>
    <t>C2</t>
  </si>
  <si>
    <t>C3</t>
  </si>
  <si>
    <t>C4</t>
  </si>
  <si>
    <t>C5</t>
  </si>
  <si>
    <t>C6</t>
  </si>
  <si>
    <t>MIN</t>
  </si>
  <si>
    <t>m=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</si>
</sst>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/>
    <xf numFmtId="0" fontId="1" fillId="0" borderId="0" xfId="0" applyFont="1" applyAlignment="1">
      <alignment horizontal="center"/>
    </xf>
    <xf numFmtId="0" fontId="0" fillId="5" borderId="0" xfId="0" applyFill="1"/>
    <xf numFmtId="0" fontId="0" fillId="6" borderId="0" xfId="0" applyFill="1"/>
    <xf numFmtId="0" fontId="0" fillId="4" borderId="0" xfId="0" applyFill="1"/>
    <xf numFmtId="0" fontId="0" fillId="8" borderId="0" xfId="0" applyFill="1"/>
    <xf numFmtId="0" fontId="0" fillId="3" borderId="0" xfId="0" applyFill="1"/>
    <xf numFmtId="0" fontId="0" fillId="6" borderId="0" xfId="0" applyFill="1" applyAlignment="1">
      <alignment horizontal="center"/>
    </xf>
    <xf numFmtId="14" fontId="0" fillId="0" borderId="0" xfId="0" applyNumberFormat="1"/>
    <xf numFmtId="0" fontId="0" fillId="0" borderId="0" xfId="0" applyAlignment="1">
      <alignment horizontal="right"/>
    </xf>
    <xf numFmtId="0" fontId="0" fillId="9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268BE-53DC-4D6A-A6BC-D4D57009A0C4}">
  <dimension ref="B3:AR31"/>
  <sheetViews>
    <sheetView tabSelected="1" zoomScale="70" zoomScaleNormal="70" workbookViewId="0">
      <selection activeCell="M38" sqref="M38"/>
    </sheetView>
  </sheetViews>
  <sheetFormatPr baseColWidth="10" defaultRowHeight="14.4" x14ac:dyDescent="0.3"/>
  <sheetData>
    <row r="3" spans="2:44" x14ac:dyDescent="0.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L3" s="10"/>
      <c r="M3" s="10" t="s">
        <v>11</v>
      </c>
      <c r="N3" s="10"/>
      <c r="O3" s="10"/>
      <c r="P3" s="10"/>
      <c r="Q3" s="10"/>
      <c r="T3" s="11"/>
      <c r="U3" s="11" t="s">
        <v>12</v>
      </c>
      <c r="V3" s="11"/>
      <c r="W3" s="11"/>
      <c r="X3" s="11"/>
      <c r="Y3" s="11"/>
      <c r="AB3" s="12"/>
      <c r="AC3" s="12" t="s">
        <v>13</v>
      </c>
      <c r="AD3" s="12"/>
      <c r="AE3" s="12"/>
      <c r="AF3" s="12"/>
      <c r="AG3" s="12"/>
      <c r="AH3" s="13"/>
      <c r="AJ3" s="14"/>
      <c r="AK3" s="14" t="s">
        <v>14</v>
      </c>
      <c r="AL3" s="14"/>
      <c r="AM3" s="14"/>
      <c r="AN3" s="14"/>
      <c r="AO3" s="14"/>
      <c r="AP3" s="13"/>
    </row>
    <row r="4" spans="2:44" x14ac:dyDescent="0.3">
      <c r="B4" s="2">
        <v>1</v>
      </c>
      <c r="C4" s="2">
        <v>94</v>
      </c>
      <c r="D4" s="2">
        <v>19</v>
      </c>
      <c r="E4" s="2">
        <v>93</v>
      </c>
      <c r="F4" s="2">
        <v>30</v>
      </c>
      <c r="G4" s="2">
        <v>60</v>
      </c>
      <c r="H4" s="2">
        <v>14</v>
      </c>
      <c r="I4" s="3" t="s">
        <v>7</v>
      </c>
      <c r="L4" s="6">
        <v>81.2</v>
      </c>
      <c r="M4" s="6">
        <v>53</v>
      </c>
      <c r="N4" s="6">
        <v>81.2</v>
      </c>
      <c r="O4" s="6">
        <v>18.8</v>
      </c>
      <c r="P4" s="6">
        <v>74.8</v>
      </c>
      <c r="Q4" s="6">
        <v>52.2</v>
      </c>
      <c r="R4" s="8"/>
      <c r="T4" s="7">
        <v>37.727272727272727</v>
      </c>
      <c r="U4" s="7">
        <v>63.363636363636367</v>
      </c>
      <c r="V4" s="7">
        <v>67.181818181818187</v>
      </c>
      <c r="W4" s="7">
        <v>59.81818181818182</v>
      </c>
      <c r="X4" s="7">
        <v>66.818181818181813</v>
      </c>
      <c r="Y4" s="7">
        <v>34.81818181818182</v>
      </c>
      <c r="Z4" s="8"/>
      <c r="AB4" s="5">
        <v>28.142857142857142</v>
      </c>
      <c r="AC4" s="5">
        <v>57.142857142857146</v>
      </c>
      <c r="AD4" s="5">
        <v>28.571428571428573</v>
      </c>
      <c r="AE4" s="5">
        <v>73.571428571428569</v>
      </c>
      <c r="AF4" s="5">
        <v>25.285714285714285</v>
      </c>
      <c r="AG4" s="5">
        <v>56.428571428571431</v>
      </c>
      <c r="AH4" s="8"/>
      <c r="AJ4" s="4">
        <v>46.5</v>
      </c>
      <c r="AK4" s="4">
        <v>36</v>
      </c>
      <c r="AL4" s="4">
        <v>26.5</v>
      </c>
      <c r="AM4" s="4">
        <v>7</v>
      </c>
      <c r="AN4" s="4">
        <v>20</v>
      </c>
      <c r="AO4" s="4">
        <v>41.5</v>
      </c>
      <c r="AP4" s="8"/>
      <c r="AQ4" s="1"/>
      <c r="AR4" s="15" t="s">
        <v>21</v>
      </c>
    </row>
    <row r="5" spans="2:44" x14ac:dyDescent="0.3">
      <c r="B5" s="2">
        <v>2</v>
      </c>
      <c r="C5" s="2">
        <v>54</v>
      </c>
      <c r="D5" s="2">
        <v>78</v>
      </c>
      <c r="E5" s="2">
        <v>47</v>
      </c>
      <c r="F5" s="2">
        <v>58</v>
      </c>
      <c r="G5" s="2">
        <v>61</v>
      </c>
      <c r="H5" s="2">
        <v>53</v>
      </c>
      <c r="I5" s="3" t="s">
        <v>8</v>
      </c>
      <c r="L5" s="9" t="s">
        <v>15</v>
      </c>
      <c r="M5" s="9" t="s">
        <v>16</v>
      </c>
      <c r="N5" s="9" t="s">
        <v>17</v>
      </c>
      <c r="O5" s="9" t="s">
        <v>18</v>
      </c>
      <c r="P5" s="9" t="s">
        <v>19</v>
      </c>
      <c r="Q5" s="9" t="s">
        <v>20</v>
      </c>
      <c r="R5" s="8"/>
      <c r="T5" s="9" t="s">
        <v>15</v>
      </c>
      <c r="U5" s="9" t="s">
        <v>16</v>
      </c>
      <c r="V5" s="9" t="s">
        <v>17</v>
      </c>
      <c r="W5" s="9" t="s">
        <v>18</v>
      </c>
      <c r="X5" s="9" t="s">
        <v>19</v>
      </c>
      <c r="Y5" s="9" t="s">
        <v>20</v>
      </c>
      <c r="Z5" s="8"/>
      <c r="AB5" s="9" t="s">
        <v>15</v>
      </c>
      <c r="AC5" s="9" t="s">
        <v>16</v>
      </c>
      <c r="AD5" s="9" t="s">
        <v>17</v>
      </c>
      <c r="AE5" s="9" t="s">
        <v>18</v>
      </c>
      <c r="AF5" s="9" t="s">
        <v>19</v>
      </c>
      <c r="AG5" s="9" t="s">
        <v>20</v>
      </c>
      <c r="AH5" s="8"/>
      <c r="AJ5" s="9" t="s">
        <v>15</v>
      </c>
      <c r="AK5" s="9" t="s">
        <v>16</v>
      </c>
      <c r="AL5" s="9" t="s">
        <v>17</v>
      </c>
      <c r="AM5" s="9" t="s">
        <v>18</v>
      </c>
      <c r="AN5" s="9" t="s">
        <v>19</v>
      </c>
      <c r="AO5" s="9" t="s">
        <v>20</v>
      </c>
      <c r="AP5" s="8"/>
    </row>
    <row r="6" spans="2:44" x14ac:dyDescent="0.3">
      <c r="B6" s="5">
        <v>3</v>
      </c>
      <c r="C6" s="5">
        <v>12</v>
      </c>
      <c r="D6" s="5">
        <v>60</v>
      </c>
      <c r="E6" s="5">
        <v>0</v>
      </c>
      <c r="F6" s="5">
        <v>60</v>
      </c>
      <c r="G6" s="5">
        <v>15</v>
      </c>
      <c r="H6" s="5">
        <v>74</v>
      </c>
      <c r="I6" s="3" t="s">
        <v>9</v>
      </c>
      <c r="J6" t="s">
        <v>13</v>
      </c>
      <c r="L6" s="1">
        <f>POWER(L$4-C4,2)</f>
        <v>163.83999999999992</v>
      </c>
      <c r="M6" s="1">
        <f t="shared" ref="M6:Q6" si="0">POWER(M$4-D4,2)</f>
        <v>1156</v>
      </c>
      <c r="N6" s="1">
        <f t="shared" si="0"/>
        <v>139.23999999999992</v>
      </c>
      <c r="O6" s="1">
        <f t="shared" si="0"/>
        <v>125.43999999999998</v>
      </c>
      <c r="P6" s="1">
        <f t="shared" si="0"/>
        <v>219.03999999999991</v>
      </c>
      <c r="Q6" s="1">
        <f t="shared" si="0"/>
        <v>1459.2400000000002</v>
      </c>
      <c r="R6" s="11">
        <f>SUM(L6:Q6)</f>
        <v>3262.8</v>
      </c>
      <c r="T6" s="1">
        <f>POWER(T$4-C4,2)</f>
        <v>3166.6198347107438</v>
      </c>
      <c r="U6" s="1">
        <f t="shared" ref="U6:Y6" si="1">POWER(U$4-D4,2)</f>
        <v>1968.1322314049589</v>
      </c>
      <c r="V6" s="1">
        <f t="shared" si="1"/>
        <v>666.5785123966939</v>
      </c>
      <c r="W6" s="1">
        <f t="shared" si="1"/>
        <v>889.12396694214885</v>
      </c>
      <c r="X6" s="1">
        <f t="shared" si="1"/>
        <v>46.487603305785051</v>
      </c>
      <c r="Y6" s="1">
        <f t="shared" si="1"/>
        <v>433.39669421487611</v>
      </c>
      <c r="Z6" s="8">
        <f>SUM(T6:Y6)</f>
        <v>7170.3388429752076</v>
      </c>
      <c r="AB6">
        <f>POWER(AB$4-C4,2)</f>
        <v>4337.1632653061233</v>
      </c>
      <c r="AC6">
        <f t="shared" ref="AC6:AG6" si="2">POWER(AC$4-D4,2)</f>
        <v>1454.8775510204084</v>
      </c>
      <c r="AD6">
        <f t="shared" si="2"/>
        <v>4151.0408163265311</v>
      </c>
      <c r="AE6">
        <f t="shared" si="2"/>
        <v>1898.4693877551019</v>
      </c>
      <c r="AF6">
        <f t="shared" si="2"/>
        <v>1205.0816326530612</v>
      </c>
      <c r="AG6">
        <f t="shared" si="2"/>
        <v>1800.1836734693879</v>
      </c>
      <c r="AH6" s="8">
        <f>SUM(AB6:AG6)</f>
        <v>14846.816326530612</v>
      </c>
      <c r="AJ6">
        <f>POWER(AJ$4-C4,2)</f>
        <v>2256.25</v>
      </c>
      <c r="AK6">
        <f t="shared" ref="AK6:AO6" si="3">POWER(AK$4-D4,2)</f>
        <v>289</v>
      </c>
      <c r="AL6">
        <f t="shared" si="3"/>
        <v>4422.25</v>
      </c>
      <c r="AM6">
        <f t="shared" si="3"/>
        <v>529</v>
      </c>
      <c r="AN6">
        <f t="shared" si="3"/>
        <v>1600</v>
      </c>
      <c r="AO6">
        <f t="shared" si="3"/>
        <v>756.25</v>
      </c>
      <c r="AP6" s="8">
        <f>SUM(AJ6:AO6)</f>
        <v>9852.75</v>
      </c>
      <c r="AR6">
        <f>MIN(R6,Z6,AH6,AP6)</f>
        <v>3262.8</v>
      </c>
    </row>
    <row r="7" spans="2:44" x14ac:dyDescent="0.3">
      <c r="B7" s="2">
        <v>4</v>
      </c>
      <c r="C7" s="2">
        <v>64</v>
      </c>
      <c r="D7" s="2">
        <v>56</v>
      </c>
      <c r="E7" s="2">
        <v>90</v>
      </c>
      <c r="F7" s="2">
        <v>2</v>
      </c>
      <c r="G7" s="2">
        <v>89</v>
      </c>
      <c r="H7" s="2">
        <v>61</v>
      </c>
      <c r="I7" s="3" t="s">
        <v>7</v>
      </c>
      <c r="L7" s="1">
        <f t="shared" ref="L7:L30" si="4">POWER(L$4-C5,2)</f>
        <v>739.84000000000015</v>
      </c>
      <c r="M7" s="1">
        <f t="shared" ref="M7:M30" si="5">POWER(M$4-D5,2)</f>
        <v>625</v>
      </c>
      <c r="N7" s="1">
        <f t="shared" ref="N7:N30" si="6">POWER(N$4-E5,2)</f>
        <v>1169.6400000000001</v>
      </c>
      <c r="O7" s="1">
        <f t="shared" ref="O7:O30" si="7">POWER(O$4-F5,2)</f>
        <v>1536.6400000000003</v>
      </c>
      <c r="P7" s="1">
        <f t="shared" ref="P7:P30" si="8">POWER(P$4-G5,2)</f>
        <v>190.43999999999991</v>
      </c>
      <c r="Q7" s="1">
        <f t="shared" ref="Q7:Q30" si="9">POWER(Q$4-H5,2)</f>
        <v>0.63999999999999546</v>
      </c>
      <c r="R7" s="8">
        <f t="shared" ref="R7:R30" si="10">SUM(L7:Q7)</f>
        <v>4262.2000000000007</v>
      </c>
      <c r="T7" s="1">
        <f t="shared" ref="T7:T30" si="11">POWER(T$4-C5,2)</f>
        <v>264.801652892562</v>
      </c>
      <c r="U7" s="1">
        <f t="shared" ref="U7:U30" si="12">POWER(U$4-D5,2)</f>
        <v>214.22314049586768</v>
      </c>
      <c r="V7" s="1">
        <f t="shared" ref="V7:V30" si="13">POWER(V$4-E5,2)</f>
        <v>407.30578512396715</v>
      </c>
      <c r="W7" s="1">
        <f t="shared" ref="W7:W30" si="14">POWER(W$4-F5,2)</f>
        <v>3.3057851239669493</v>
      </c>
      <c r="X7" s="1">
        <f t="shared" ref="X7:X30" si="15">POWER(X$4-G5,2)</f>
        <v>33.851239669421425</v>
      </c>
      <c r="Y7" s="1">
        <f t="shared" ref="Y7:Y30" si="16">POWER(Y$4-H5,2)</f>
        <v>330.57851239669412</v>
      </c>
      <c r="Z7" s="11">
        <f t="shared" ref="Z7:Z30" si="17">SUM(T7:Y7)</f>
        <v>1254.0661157024792</v>
      </c>
      <c r="AB7">
        <f t="shared" ref="AB7:AB30" si="18">POWER(AB$4-C5,2)</f>
        <v>668.59183673469386</v>
      </c>
      <c r="AC7">
        <f t="shared" ref="AC7:AC30" si="19">POWER(AC$4-D5,2)</f>
        <v>435.02040816326519</v>
      </c>
      <c r="AD7">
        <f t="shared" ref="AD7:AD30" si="20">POWER(AD$4-E5,2)</f>
        <v>339.6122448979591</v>
      </c>
      <c r="AE7">
        <f t="shared" ref="AE7:AE30" si="21">POWER(AE$4-F5,2)</f>
        <v>242.46938775510199</v>
      </c>
      <c r="AF7">
        <f t="shared" ref="AF7:AF30" si="22">POWER(AF$4-G5,2)</f>
        <v>1275.5102040816328</v>
      </c>
      <c r="AG7">
        <f t="shared" ref="AG7:AG30" si="23">POWER(AG$4-H5,2)</f>
        <v>11.75510204081634</v>
      </c>
      <c r="AH7" s="8">
        <f t="shared" ref="AH7:AH30" si="24">SUM(AB7:AG7)</f>
        <v>2972.9591836734689</v>
      </c>
      <c r="AJ7">
        <f t="shared" ref="AJ7:AJ30" si="25">POWER(AJ$4-C5,2)</f>
        <v>56.25</v>
      </c>
      <c r="AK7">
        <f t="shared" ref="AK7:AK30" si="26">POWER(AK$4-D5,2)</f>
        <v>1764</v>
      </c>
      <c r="AL7">
        <f t="shared" ref="AL7:AL30" si="27">POWER(AL$4-E5,2)</f>
        <v>420.25</v>
      </c>
      <c r="AM7">
        <f t="shared" ref="AM7:AM30" si="28">POWER(AM$4-F5,2)</f>
        <v>2601</v>
      </c>
      <c r="AN7">
        <f t="shared" ref="AN7:AN30" si="29">POWER(AN$4-G5,2)</f>
        <v>1681</v>
      </c>
      <c r="AO7">
        <f t="shared" ref="AO7:AO30" si="30">POWER(AO$4-H5,2)</f>
        <v>132.25</v>
      </c>
      <c r="AP7" s="8">
        <f t="shared" ref="AP7:AP30" si="31">SUM(AJ7:AO7)</f>
        <v>6654.75</v>
      </c>
      <c r="AR7">
        <f t="shared" ref="AR7:AR30" si="32">MIN(R7,Z7,AH7,AP7)</f>
        <v>1254.0661157024792</v>
      </c>
    </row>
    <row r="8" spans="2:44" x14ac:dyDescent="0.3">
      <c r="B8" s="18">
        <v>5</v>
      </c>
      <c r="C8" s="18">
        <v>66</v>
      </c>
      <c r="D8" s="18">
        <v>57</v>
      </c>
      <c r="E8" s="18">
        <v>83</v>
      </c>
      <c r="F8" s="18">
        <v>5</v>
      </c>
      <c r="G8" s="18">
        <v>86</v>
      </c>
      <c r="H8" s="18">
        <v>56</v>
      </c>
      <c r="I8" s="3" t="s">
        <v>7</v>
      </c>
      <c r="J8" t="s">
        <v>11</v>
      </c>
      <c r="L8" s="1">
        <f t="shared" si="4"/>
        <v>4788.6400000000003</v>
      </c>
      <c r="M8" s="1">
        <f t="shared" si="5"/>
        <v>49</v>
      </c>
      <c r="N8" s="1">
        <f t="shared" si="6"/>
        <v>6593.4400000000005</v>
      </c>
      <c r="O8" s="1">
        <f t="shared" si="7"/>
        <v>1697.4400000000003</v>
      </c>
      <c r="P8" s="1">
        <f t="shared" si="8"/>
        <v>3576.0399999999995</v>
      </c>
      <c r="Q8" s="1">
        <f t="shared" si="9"/>
        <v>475.2399999999999</v>
      </c>
      <c r="R8" s="8">
        <f t="shared" si="10"/>
        <v>17179.800000000003</v>
      </c>
      <c r="T8" s="1">
        <f t="shared" si="11"/>
        <v>661.89256198347107</v>
      </c>
      <c r="U8" s="1">
        <f t="shared" si="12"/>
        <v>11.314049586776882</v>
      </c>
      <c r="V8" s="1">
        <f t="shared" si="13"/>
        <v>4513.3966942148763</v>
      </c>
      <c r="W8" s="1">
        <f t="shared" si="14"/>
        <v>3.3057851239668715E-2</v>
      </c>
      <c r="X8" s="1">
        <f t="shared" si="15"/>
        <v>2685.1239669421484</v>
      </c>
      <c r="Y8" s="1">
        <f t="shared" si="16"/>
        <v>1535.2148760330576</v>
      </c>
      <c r="Z8" s="8">
        <f t="shared" si="17"/>
        <v>9406.9752066115707</v>
      </c>
      <c r="AB8">
        <f t="shared" si="18"/>
        <v>260.59183673469386</v>
      </c>
      <c r="AC8">
        <f t="shared" si="19"/>
        <v>8.1632653061224314</v>
      </c>
      <c r="AD8">
        <f t="shared" si="20"/>
        <v>816.32653061224494</v>
      </c>
      <c r="AE8">
        <f t="shared" si="21"/>
        <v>184.18367346938771</v>
      </c>
      <c r="AF8">
        <f t="shared" si="22"/>
        <v>105.79591836734691</v>
      </c>
      <c r="AG8">
        <f t="shared" si="23"/>
        <v>308.75510204081627</v>
      </c>
      <c r="AH8" s="11">
        <f t="shared" si="24"/>
        <v>1683.8163265306121</v>
      </c>
      <c r="AJ8">
        <f t="shared" si="25"/>
        <v>1190.25</v>
      </c>
      <c r="AK8">
        <f t="shared" si="26"/>
        <v>576</v>
      </c>
      <c r="AL8">
        <f t="shared" si="27"/>
        <v>702.25</v>
      </c>
      <c r="AM8">
        <f t="shared" si="28"/>
        <v>2809</v>
      </c>
      <c r="AN8">
        <f t="shared" si="29"/>
        <v>25</v>
      </c>
      <c r="AO8">
        <f t="shared" si="30"/>
        <v>1056.25</v>
      </c>
      <c r="AP8" s="8">
        <f t="shared" si="31"/>
        <v>6358.75</v>
      </c>
      <c r="AR8">
        <f t="shared" si="32"/>
        <v>1683.8163265306121</v>
      </c>
    </row>
    <row r="9" spans="2:44" x14ac:dyDescent="0.3">
      <c r="B9" s="2">
        <v>6</v>
      </c>
      <c r="C9" s="2">
        <v>15</v>
      </c>
      <c r="D9" s="2">
        <v>26</v>
      </c>
      <c r="E9" s="2">
        <v>54</v>
      </c>
      <c r="F9" s="2">
        <v>55</v>
      </c>
      <c r="G9" s="2">
        <v>68</v>
      </c>
      <c r="H9" s="2">
        <v>8</v>
      </c>
      <c r="I9" s="3" t="s">
        <v>10</v>
      </c>
      <c r="L9" s="1">
        <f t="shared" si="4"/>
        <v>295.84000000000009</v>
      </c>
      <c r="M9" s="1">
        <f t="shared" si="5"/>
        <v>9</v>
      </c>
      <c r="N9" s="1">
        <f t="shared" si="6"/>
        <v>77.439999999999955</v>
      </c>
      <c r="O9" s="1">
        <f t="shared" si="7"/>
        <v>282.24</v>
      </c>
      <c r="P9" s="1">
        <f t="shared" si="8"/>
        <v>201.64000000000007</v>
      </c>
      <c r="Q9" s="1">
        <f t="shared" si="9"/>
        <v>77.439999999999955</v>
      </c>
      <c r="R9" s="11">
        <f t="shared" si="10"/>
        <v>943.6</v>
      </c>
      <c r="T9" s="1">
        <f t="shared" si="11"/>
        <v>690.25619834710744</v>
      </c>
      <c r="U9" s="1">
        <f t="shared" si="12"/>
        <v>54.223140495867817</v>
      </c>
      <c r="V9" s="1">
        <f t="shared" si="13"/>
        <v>520.66942148760302</v>
      </c>
      <c r="W9" s="1">
        <f t="shared" si="14"/>
        <v>3342.9421487603308</v>
      </c>
      <c r="X9" s="1">
        <f t="shared" si="15"/>
        <v>492.0330578512399</v>
      </c>
      <c r="Y9" s="1">
        <f t="shared" si="16"/>
        <v>685.487603305785</v>
      </c>
      <c r="Z9" s="8">
        <f t="shared" si="17"/>
        <v>5785.6115702479347</v>
      </c>
      <c r="AB9">
        <f t="shared" si="18"/>
        <v>1285.7346938775513</v>
      </c>
      <c r="AC9">
        <f t="shared" si="19"/>
        <v>1.3061224489795988</v>
      </c>
      <c r="AD9">
        <f t="shared" si="20"/>
        <v>3773.4693877551022</v>
      </c>
      <c r="AE9">
        <f t="shared" si="21"/>
        <v>5122.4693877551017</v>
      </c>
      <c r="AF9">
        <f t="shared" si="22"/>
        <v>4059.5102040816328</v>
      </c>
      <c r="AG9">
        <f t="shared" si="23"/>
        <v>20.89795918367345</v>
      </c>
      <c r="AH9" s="8">
        <f t="shared" si="24"/>
        <v>14263.387755102041</v>
      </c>
      <c r="AJ9">
        <f t="shared" si="25"/>
        <v>306.25</v>
      </c>
      <c r="AK9">
        <f t="shared" si="26"/>
        <v>400</v>
      </c>
      <c r="AL9">
        <f t="shared" si="27"/>
        <v>4032.25</v>
      </c>
      <c r="AM9">
        <f t="shared" si="28"/>
        <v>25</v>
      </c>
      <c r="AN9">
        <f t="shared" si="29"/>
        <v>4761</v>
      </c>
      <c r="AO9">
        <f t="shared" si="30"/>
        <v>380.25</v>
      </c>
      <c r="AP9" s="8">
        <f t="shared" si="31"/>
        <v>9904.75</v>
      </c>
      <c r="AR9">
        <f t="shared" si="32"/>
        <v>943.6</v>
      </c>
    </row>
    <row r="10" spans="2:44" x14ac:dyDescent="0.3">
      <c r="B10" s="2">
        <v>7</v>
      </c>
      <c r="C10" s="2">
        <v>42</v>
      </c>
      <c r="D10" s="2">
        <v>36</v>
      </c>
      <c r="E10" s="2">
        <v>77</v>
      </c>
      <c r="F10" s="2">
        <v>84</v>
      </c>
      <c r="G10" s="2">
        <v>21</v>
      </c>
      <c r="H10" s="2">
        <v>63</v>
      </c>
      <c r="I10" s="3" t="s">
        <v>10</v>
      </c>
      <c r="L10" s="1">
        <f t="shared" si="4"/>
        <v>231.04000000000008</v>
      </c>
      <c r="M10" s="1">
        <f t="shared" si="5"/>
        <v>16</v>
      </c>
      <c r="N10" s="1">
        <f t="shared" si="6"/>
        <v>3.2399999999999896</v>
      </c>
      <c r="O10" s="1">
        <f t="shared" si="7"/>
        <v>190.44000000000003</v>
      </c>
      <c r="P10" s="1">
        <f t="shared" si="8"/>
        <v>125.44000000000007</v>
      </c>
      <c r="Q10" s="1">
        <f t="shared" si="9"/>
        <v>14.439999999999978</v>
      </c>
      <c r="R10" s="11">
        <f t="shared" si="10"/>
        <v>580.60000000000014</v>
      </c>
      <c r="T10" s="1">
        <f t="shared" si="11"/>
        <v>799.34710743801656</v>
      </c>
      <c r="U10" s="1">
        <f t="shared" si="12"/>
        <v>40.495867768595083</v>
      </c>
      <c r="V10" s="1">
        <f t="shared" si="13"/>
        <v>250.21487603305769</v>
      </c>
      <c r="W10" s="1">
        <f t="shared" si="14"/>
        <v>3005.0330578512398</v>
      </c>
      <c r="X10" s="1">
        <f t="shared" si="15"/>
        <v>367.94214876033078</v>
      </c>
      <c r="Y10" s="1">
        <f t="shared" si="16"/>
        <v>448.66942148760324</v>
      </c>
      <c r="Z10" s="8">
        <f t="shared" si="17"/>
        <v>4911.7024793388427</v>
      </c>
      <c r="AB10">
        <f t="shared" si="18"/>
        <v>1433.1632653061229</v>
      </c>
      <c r="AC10">
        <f t="shared" si="19"/>
        <v>2.0408163265306992E-2</v>
      </c>
      <c r="AD10">
        <f t="shared" si="20"/>
        <v>2962.4693877551022</v>
      </c>
      <c r="AE10">
        <f t="shared" si="21"/>
        <v>4702.0408163265301</v>
      </c>
      <c r="AF10">
        <f t="shared" si="22"/>
        <v>3686.2244897959185</v>
      </c>
      <c r="AG10">
        <f t="shared" si="23"/>
        <v>0.18367346938775683</v>
      </c>
      <c r="AH10" s="8">
        <f t="shared" si="24"/>
        <v>12784.102040816328</v>
      </c>
      <c r="AJ10">
        <f t="shared" si="25"/>
        <v>380.25</v>
      </c>
      <c r="AK10">
        <f t="shared" si="26"/>
        <v>441</v>
      </c>
      <c r="AL10">
        <f t="shared" si="27"/>
        <v>3192.25</v>
      </c>
      <c r="AM10">
        <f t="shared" si="28"/>
        <v>4</v>
      </c>
      <c r="AN10">
        <f t="shared" si="29"/>
        <v>4356</v>
      </c>
      <c r="AO10">
        <f t="shared" si="30"/>
        <v>210.25</v>
      </c>
      <c r="AP10" s="8">
        <f t="shared" si="31"/>
        <v>8583.75</v>
      </c>
      <c r="AR10">
        <f t="shared" si="32"/>
        <v>580.60000000000014</v>
      </c>
    </row>
    <row r="11" spans="2:44" x14ac:dyDescent="0.3">
      <c r="B11" s="4">
        <v>8</v>
      </c>
      <c r="C11" s="4">
        <v>64</v>
      </c>
      <c r="D11" s="4">
        <v>25</v>
      </c>
      <c r="E11" s="4">
        <v>12</v>
      </c>
      <c r="F11" s="4">
        <v>11</v>
      </c>
      <c r="G11" s="4">
        <v>6</v>
      </c>
      <c r="H11" s="4">
        <v>32</v>
      </c>
      <c r="I11" s="3" t="s">
        <v>10</v>
      </c>
      <c r="J11" t="s">
        <v>14</v>
      </c>
      <c r="L11" s="1">
        <f t="shared" si="4"/>
        <v>4382.4400000000005</v>
      </c>
      <c r="M11" s="1">
        <f t="shared" si="5"/>
        <v>729</v>
      </c>
      <c r="N11" s="1">
        <f t="shared" si="6"/>
        <v>739.84000000000015</v>
      </c>
      <c r="O11" s="1">
        <f t="shared" si="7"/>
        <v>1310.4400000000003</v>
      </c>
      <c r="P11" s="1">
        <f t="shared" si="8"/>
        <v>46.239999999999959</v>
      </c>
      <c r="Q11" s="1">
        <f t="shared" si="9"/>
        <v>1953.6400000000003</v>
      </c>
      <c r="R11" s="8">
        <f t="shared" si="10"/>
        <v>9161.6000000000022</v>
      </c>
      <c r="T11" s="1">
        <f t="shared" si="11"/>
        <v>516.52892561983469</v>
      </c>
      <c r="U11" s="1">
        <f t="shared" si="12"/>
        <v>1396.0413223140499</v>
      </c>
      <c r="V11" s="1">
        <f t="shared" si="13"/>
        <v>173.76033057851254</v>
      </c>
      <c r="W11" s="1">
        <f t="shared" si="14"/>
        <v>23.21487603305787</v>
      </c>
      <c r="X11" s="1">
        <f t="shared" si="15"/>
        <v>1.3966942148760453</v>
      </c>
      <c r="Y11" s="1">
        <f t="shared" si="16"/>
        <v>719.21487603305798</v>
      </c>
      <c r="Z11" s="11">
        <f t="shared" si="17"/>
        <v>2830.1570247933887</v>
      </c>
      <c r="AB11">
        <f t="shared" si="18"/>
        <v>172.734693877551</v>
      </c>
      <c r="AC11">
        <f t="shared" si="19"/>
        <v>969.8775510204083</v>
      </c>
      <c r="AD11">
        <f t="shared" si="20"/>
        <v>646.61224489795916</v>
      </c>
      <c r="AE11">
        <f t="shared" si="21"/>
        <v>344.89795918367338</v>
      </c>
      <c r="AF11">
        <f t="shared" si="22"/>
        <v>1824.5102040816328</v>
      </c>
      <c r="AG11">
        <f t="shared" si="23"/>
        <v>2345.3265306122453</v>
      </c>
      <c r="AH11" s="8">
        <f t="shared" si="24"/>
        <v>6303.9591836734699</v>
      </c>
      <c r="AJ11">
        <f t="shared" si="25"/>
        <v>992.25</v>
      </c>
      <c r="AK11">
        <f t="shared" si="26"/>
        <v>100</v>
      </c>
      <c r="AL11">
        <f t="shared" si="27"/>
        <v>756.25</v>
      </c>
      <c r="AM11">
        <f t="shared" si="28"/>
        <v>2304</v>
      </c>
      <c r="AN11">
        <f t="shared" si="29"/>
        <v>2304</v>
      </c>
      <c r="AO11">
        <f t="shared" si="30"/>
        <v>1122.25</v>
      </c>
      <c r="AP11" s="8">
        <f t="shared" si="31"/>
        <v>7578.75</v>
      </c>
      <c r="AR11">
        <f t="shared" si="32"/>
        <v>2830.1570247933887</v>
      </c>
    </row>
    <row r="12" spans="2:44" x14ac:dyDescent="0.3">
      <c r="B12" s="2">
        <v>9</v>
      </c>
      <c r="C12" s="2">
        <v>56</v>
      </c>
      <c r="D12" s="2">
        <v>80</v>
      </c>
      <c r="E12" s="2">
        <v>40</v>
      </c>
      <c r="F12" s="2">
        <v>62</v>
      </c>
      <c r="G12" s="2">
        <v>58</v>
      </c>
      <c r="H12" s="2">
        <v>56</v>
      </c>
      <c r="I12" s="3" t="s">
        <v>8</v>
      </c>
      <c r="L12" s="1">
        <f t="shared" si="4"/>
        <v>1536.6400000000003</v>
      </c>
      <c r="M12" s="1">
        <f t="shared" si="5"/>
        <v>289</v>
      </c>
      <c r="N12" s="1">
        <f t="shared" si="6"/>
        <v>17.640000000000025</v>
      </c>
      <c r="O12" s="1">
        <f t="shared" si="7"/>
        <v>4251.04</v>
      </c>
      <c r="P12" s="1">
        <f t="shared" si="8"/>
        <v>2894.4399999999996</v>
      </c>
      <c r="Q12" s="1">
        <f t="shared" si="9"/>
        <v>116.63999999999994</v>
      </c>
      <c r="R12" s="8">
        <f t="shared" si="10"/>
        <v>9105.4</v>
      </c>
      <c r="T12" s="1">
        <f t="shared" si="11"/>
        <v>18.256198347107443</v>
      </c>
      <c r="U12" s="1">
        <f t="shared" si="12"/>
        <v>748.76859504132244</v>
      </c>
      <c r="V12" s="1">
        <f t="shared" si="13"/>
        <v>96.396694214875936</v>
      </c>
      <c r="W12" s="1">
        <f t="shared" si="14"/>
        <v>584.76033057851225</v>
      </c>
      <c r="X12" s="1">
        <f t="shared" si="15"/>
        <v>2099.3057851239664</v>
      </c>
      <c r="Y12" s="1">
        <f t="shared" si="16"/>
        <v>794.21487603305775</v>
      </c>
      <c r="Z12" s="8">
        <f t="shared" si="17"/>
        <v>4341.7024793388418</v>
      </c>
      <c r="AB12">
        <f t="shared" si="18"/>
        <v>192.02040816326533</v>
      </c>
      <c r="AC12">
        <f t="shared" si="19"/>
        <v>447.02040816326542</v>
      </c>
      <c r="AD12">
        <f t="shared" si="20"/>
        <v>2345.3265306122453</v>
      </c>
      <c r="AE12">
        <f t="shared" si="21"/>
        <v>108.75510204081637</v>
      </c>
      <c r="AF12">
        <f t="shared" si="22"/>
        <v>18.367346938775501</v>
      </c>
      <c r="AG12">
        <f t="shared" si="23"/>
        <v>43.183673469387728</v>
      </c>
      <c r="AH12" s="11">
        <f t="shared" si="24"/>
        <v>3154.6734693877556</v>
      </c>
      <c r="AJ12">
        <f t="shared" si="25"/>
        <v>20.25</v>
      </c>
      <c r="AK12">
        <f t="shared" si="26"/>
        <v>0</v>
      </c>
      <c r="AL12">
        <f t="shared" si="27"/>
        <v>2550.25</v>
      </c>
      <c r="AM12">
        <f t="shared" si="28"/>
        <v>5929</v>
      </c>
      <c r="AN12">
        <f t="shared" si="29"/>
        <v>1</v>
      </c>
      <c r="AO12">
        <f t="shared" si="30"/>
        <v>462.25</v>
      </c>
      <c r="AP12" s="8">
        <f t="shared" si="31"/>
        <v>8962.75</v>
      </c>
      <c r="AR12">
        <f t="shared" si="32"/>
        <v>3154.6734693877556</v>
      </c>
    </row>
    <row r="13" spans="2:44" x14ac:dyDescent="0.3">
      <c r="B13" s="2">
        <v>10</v>
      </c>
      <c r="C13" s="2">
        <v>26</v>
      </c>
      <c r="D13" s="2">
        <v>39</v>
      </c>
      <c r="E13" s="2">
        <v>73</v>
      </c>
      <c r="F13" s="2">
        <v>76</v>
      </c>
      <c r="G13" s="2">
        <v>74</v>
      </c>
      <c r="H13" s="2">
        <v>31</v>
      </c>
      <c r="I13" s="3" t="s">
        <v>7</v>
      </c>
      <c r="L13" s="1">
        <f t="shared" si="4"/>
        <v>295.84000000000009</v>
      </c>
      <c r="M13" s="1">
        <f t="shared" si="5"/>
        <v>784</v>
      </c>
      <c r="N13" s="1">
        <f t="shared" si="6"/>
        <v>4788.6400000000003</v>
      </c>
      <c r="O13" s="1">
        <f t="shared" si="7"/>
        <v>60.840000000000011</v>
      </c>
      <c r="P13" s="1">
        <f t="shared" si="8"/>
        <v>4733.4399999999996</v>
      </c>
      <c r="Q13" s="1">
        <f t="shared" si="9"/>
        <v>408.04000000000013</v>
      </c>
      <c r="R13" s="8">
        <f t="shared" si="10"/>
        <v>11070.800000000001</v>
      </c>
      <c r="T13" s="1">
        <f t="shared" si="11"/>
        <v>690.25619834710744</v>
      </c>
      <c r="U13" s="1">
        <f t="shared" si="12"/>
        <v>1471.7685950413227</v>
      </c>
      <c r="V13" s="1">
        <f t="shared" si="13"/>
        <v>3045.0330578512403</v>
      </c>
      <c r="W13" s="1">
        <f t="shared" si="14"/>
        <v>2383.2148760330579</v>
      </c>
      <c r="X13" s="1">
        <f t="shared" si="15"/>
        <v>3698.8512396694209</v>
      </c>
      <c r="Y13" s="1">
        <f t="shared" si="16"/>
        <v>7.9421487603305891</v>
      </c>
      <c r="Z13" s="8">
        <f t="shared" si="17"/>
        <v>11297.066115702479</v>
      </c>
      <c r="AB13">
        <f t="shared" si="18"/>
        <v>1285.7346938775513</v>
      </c>
      <c r="AC13">
        <f t="shared" si="19"/>
        <v>1033.1632653061226</v>
      </c>
      <c r="AD13">
        <f t="shared" si="20"/>
        <v>274.61224489795921</v>
      </c>
      <c r="AE13">
        <f t="shared" si="21"/>
        <v>3915.1836734693875</v>
      </c>
      <c r="AF13">
        <f t="shared" si="22"/>
        <v>371.93877551020404</v>
      </c>
      <c r="AG13">
        <f t="shared" si="23"/>
        <v>596.75510204081638</v>
      </c>
      <c r="AH13" s="8">
        <f t="shared" si="24"/>
        <v>7477.3877551020414</v>
      </c>
      <c r="AJ13">
        <f t="shared" si="25"/>
        <v>306.25</v>
      </c>
      <c r="AK13">
        <f t="shared" si="26"/>
        <v>121</v>
      </c>
      <c r="AL13">
        <f t="shared" si="27"/>
        <v>210.25</v>
      </c>
      <c r="AM13">
        <f t="shared" si="28"/>
        <v>16</v>
      </c>
      <c r="AN13">
        <f t="shared" si="29"/>
        <v>196</v>
      </c>
      <c r="AO13">
        <f t="shared" si="30"/>
        <v>90.25</v>
      </c>
      <c r="AP13" s="11">
        <f t="shared" si="31"/>
        <v>939.75</v>
      </c>
      <c r="AR13">
        <f t="shared" si="32"/>
        <v>939.75</v>
      </c>
    </row>
    <row r="14" spans="2:44" x14ac:dyDescent="0.3">
      <c r="B14" s="2">
        <v>11</v>
      </c>
      <c r="C14" s="2">
        <v>9</v>
      </c>
      <c r="D14" s="2">
        <v>62</v>
      </c>
      <c r="E14" s="2">
        <v>86</v>
      </c>
      <c r="F14" s="2">
        <v>85</v>
      </c>
      <c r="G14" s="2">
        <v>66</v>
      </c>
      <c r="H14" s="2">
        <v>38</v>
      </c>
      <c r="I14" s="3" t="s">
        <v>8</v>
      </c>
      <c r="L14" s="1">
        <f t="shared" si="4"/>
        <v>635.04000000000019</v>
      </c>
      <c r="M14" s="1">
        <f t="shared" si="5"/>
        <v>729</v>
      </c>
      <c r="N14" s="1">
        <f t="shared" si="6"/>
        <v>1697.4400000000003</v>
      </c>
      <c r="O14" s="1">
        <f t="shared" si="7"/>
        <v>1866.2400000000002</v>
      </c>
      <c r="P14" s="1">
        <f t="shared" si="8"/>
        <v>282.2399999999999</v>
      </c>
      <c r="Q14" s="1">
        <f t="shared" si="9"/>
        <v>14.439999999999978</v>
      </c>
      <c r="R14" s="8">
        <f t="shared" si="10"/>
        <v>5224.4000000000005</v>
      </c>
      <c r="T14" s="1">
        <f t="shared" si="11"/>
        <v>333.89256198347113</v>
      </c>
      <c r="U14" s="1">
        <f t="shared" si="12"/>
        <v>276.76859504132221</v>
      </c>
      <c r="V14" s="1">
        <f t="shared" si="13"/>
        <v>738.85123966942172</v>
      </c>
      <c r="W14" s="1">
        <f t="shared" si="14"/>
        <v>4.7603305785123879</v>
      </c>
      <c r="X14" s="1">
        <f t="shared" si="15"/>
        <v>77.76033057851231</v>
      </c>
      <c r="Y14" s="1">
        <f t="shared" si="16"/>
        <v>448.66942148760324</v>
      </c>
      <c r="Z14" s="11">
        <f t="shared" si="17"/>
        <v>1880.7024793388432</v>
      </c>
      <c r="AB14">
        <f t="shared" si="18"/>
        <v>776.0204081632653</v>
      </c>
      <c r="AC14">
        <f t="shared" si="19"/>
        <v>522.44897959183663</v>
      </c>
      <c r="AD14">
        <f t="shared" si="20"/>
        <v>130.61224489795916</v>
      </c>
      <c r="AE14">
        <f t="shared" si="21"/>
        <v>133.89795918367344</v>
      </c>
      <c r="AF14">
        <f t="shared" si="22"/>
        <v>1070.2244897959185</v>
      </c>
      <c r="AG14">
        <f t="shared" si="23"/>
        <v>0.18367346938775683</v>
      </c>
      <c r="AH14" s="8">
        <f t="shared" si="24"/>
        <v>2633.3877551020414</v>
      </c>
      <c r="AJ14">
        <f t="shared" si="25"/>
        <v>90.25</v>
      </c>
      <c r="AK14">
        <f t="shared" si="26"/>
        <v>1936</v>
      </c>
      <c r="AL14">
        <f t="shared" si="27"/>
        <v>182.25</v>
      </c>
      <c r="AM14">
        <f t="shared" si="28"/>
        <v>3025</v>
      </c>
      <c r="AN14">
        <f t="shared" si="29"/>
        <v>1444</v>
      </c>
      <c r="AO14">
        <f t="shared" si="30"/>
        <v>210.25</v>
      </c>
      <c r="AP14" s="8">
        <f t="shared" si="31"/>
        <v>6887.75</v>
      </c>
      <c r="AR14">
        <f t="shared" si="32"/>
        <v>1880.7024793388432</v>
      </c>
    </row>
    <row r="15" spans="2:44" x14ac:dyDescent="0.3">
      <c r="B15" s="2">
        <v>12</v>
      </c>
      <c r="C15" s="2">
        <v>29</v>
      </c>
      <c r="D15" s="2">
        <v>47</v>
      </c>
      <c r="E15" s="2">
        <v>41</v>
      </c>
      <c r="F15" s="2">
        <v>3</v>
      </c>
      <c r="G15" s="2">
        <v>34</v>
      </c>
      <c r="H15" s="2">
        <v>51</v>
      </c>
      <c r="I15" s="3" t="s">
        <v>10</v>
      </c>
      <c r="L15" s="1">
        <f t="shared" si="4"/>
        <v>3047.0400000000004</v>
      </c>
      <c r="M15" s="1">
        <f t="shared" si="5"/>
        <v>196</v>
      </c>
      <c r="N15" s="1">
        <f t="shared" si="6"/>
        <v>67.240000000000052</v>
      </c>
      <c r="O15" s="1">
        <f t="shared" si="7"/>
        <v>3271.84</v>
      </c>
      <c r="P15" s="1">
        <f t="shared" si="8"/>
        <v>0.63999999999999546</v>
      </c>
      <c r="Q15" s="1">
        <f t="shared" si="9"/>
        <v>449.44000000000011</v>
      </c>
      <c r="R15" s="8">
        <f t="shared" si="10"/>
        <v>7032.2000000000016</v>
      </c>
      <c r="T15" s="1">
        <f t="shared" si="11"/>
        <v>137.52892561983469</v>
      </c>
      <c r="U15" s="1">
        <f t="shared" si="12"/>
        <v>593.58677685950431</v>
      </c>
      <c r="V15" s="1">
        <f t="shared" si="13"/>
        <v>33.851239669421425</v>
      </c>
      <c r="W15" s="1">
        <f t="shared" si="14"/>
        <v>261.85123966942143</v>
      </c>
      <c r="X15" s="1">
        <f t="shared" si="15"/>
        <v>51.578512396694286</v>
      </c>
      <c r="Y15" s="1">
        <f t="shared" si="16"/>
        <v>14.578512396694229</v>
      </c>
      <c r="Z15" s="8">
        <f t="shared" si="17"/>
        <v>1092.9752066115702</v>
      </c>
      <c r="AB15">
        <f t="shared" si="18"/>
        <v>4.5918367346938753</v>
      </c>
      <c r="AC15">
        <f t="shared" si="19"/>
        <v>329.16326530612258</v>
      </c>
      <c r="AD15">
        <f t="shared" si="20"/>
        <v>1973.8979591836737</v>
      </c>
      <c r="AE15">
        <f t="shared" si="21"/>
        <v>5.8979591836734793</v>
      </c>
      <c r="AF15">
        <f t="shared" si="22"/>
        <v>2373.0816326530612</v>
      </c>
      <c r="AG15">
        <f t="shared" si="23"/>
        <v>646.61224489795927</v>
      </c>
      <c r="AH15" s="8">
        <f t="shared" si="24"/>
        <v>5333.2448979591836</v>
      </c>
      <c r="AJ15">
        <f t="shared" si="25"/>
        <v>420.25</v>
      </c>
      <c r="AK15">
        <f t="shared" si="26"/>
        <v>9</v>
      </c>
      <c r="AL15">
        <f t="shared" si="27"/>
        <v>2162.25</v>
      </c>
      <c r="AM15">
        <f t="shared" si="28"/>
        <v>4761</v>
      </c>
      <c r="AN15">
        <f t="shared" si="29"/>
        <v>2916</v>
      </c>
      <c r="AO15">
        <f t="shared" si="30"/>
        <v>110.25</v>
      </c>
      <c r="AP15" s="11">
        <f t="shared" si="31"/>
        <v>10378.75</v>
      </c>
      <c r="AR15">
        <f t="shared" si="32"/>
        <v>1092.9752066115702</v>
      </c>
    </row>
    <row r="16" spans="2:44" x14ac:dyDescent="0.3">
      <c r="B16" s="2">
        <v>13</v>
      </c>
      <c r="C16" s="2">
        <v>50</v>
      </c>
      <c r="D16" s="2">
        <v>29</v>
      </c>
      <c r="E16" s="2">
        <v>20</v>
      </c>
      <c r="F16" s="2">
        <v>45</v>
      </c>
      <c r="G16" s="2">
        <v>58</v>
      </c>
      <c r="H16" s="2">
        <v>63</v>
      </c>
      <c r="I16" s="3" t="s">
        <v>10</v>
      </c>
      <c r="L16" s="1">
        <f t="shared" si="4"/>
        <v>5212.84</v>
      </c>
      <c r="M16" s="1">
        <f t="shared" si="5"/>
        <v>81</v>
      </c>
      <c r="N16" s="1">
        <f t="shared" si="6"/>
        <v>23.039999999999974</v>
      </c>
      <c r="O16" s="1">
        <f t="shared" si="7"/>
        <v>4382.4400000000005</v>
      </c>
      <c r="P16" s="1">
        <f t="shared" si="8"/>
        <v>77.439999999999955</v>
      </c>
      <c r="Q16" s="1">
        <f t="shared" si="9"/>
        <v>201.64000000000007</v>
      </c>
      <c r="R16" s="8">
        <f t="shared" si="10"/>
        <v>9978.4</v>
      </c>
      <c r="T16" s="1">
        <f t="shared" si="11"/>
        <v>825.25619834710744</v>
      </c>
      <c r="U16" s="1">
        <f t="shared" si="12"/>
        <v>1.8595041322314139</v>
      </c>
      <c r="V16" s="1">
        <f t="shared" si="13"/>
        <v>354.12396694214857</v>
      </c>
      <c r="W16" s="1">
        <f t="shared" si="14"/>
        <v>634.12396694214863</v>
      </c>
      <c r="X16" s="1">
        <f t="shared" si="15"/>
        <v>0.66942148760329734</v>
      </c>
      <c r="Y16" s="1">
        <f t="shared" si="16"/>
        <v>10.123966942148748</v>
      </c>
      <c r="Z16" s="8">
        <f t="shared" si="17"/>
        <v>1826.1570247933882</v>
      </c>
      <c r="AB16">
        <f t="shared" si="18"/>
        <v>366.44897959183669</v>
      </c>
      <c r="AC16">
        <f t="shared" si="19"/>
        <v>23.59183673469385</v>
      </c>
      <c r="AD16">
        <f t="shared" si="20"/>
        <v>3298.0408163265311</v>
      </c>
      <c r="AE16">
        <f t="shared" si="21"/>
        <v>130.61224489795924</v>
      </c>
      <c r="AF16">
        <f t="shared" si="22"/>
        <v>1657.6530612244899</v>
      </c>
      <c r="AG16">
        <f t="shared" si="23"/>
        <v>339.61224489795927</v>
      </c>
      <c r="AH16" s="8">
        <f t="shared" si="24"/>
        <v>5815.9591836734699</v>
      </c>
      <c r="AJ16">
        <f t="shared" si="25"/>
        <v>1406.25</v>
      </c>
      <c r="AK16">
        <f t="shared" si="26"/>
        <v>676</v>
      </c>
      <c r="AL16">
        <f t="shared" si="27"/>
        <v>3540.25</v>
      </c>
      <c r="AM16">
        <f t="shared" si="28"/>
        <v>6084</v>
      </c>
      <c r="AN16">
        <f t="shared" si="29"/>
        <v>2116</v>
      </c>
      <c r="AO16">
        <f t="shared" si="30"/>
        <v>12.25</v>
      </c>
      <c r="AP16" s="11">
        <f t="shared" si="31"/>
        <v>13834.75</v>
      </c>
      <c r="AR16">
        <f t="shared" si="32"/>
        <v>1826.1570247933882</v>
      </c>
    </row>
    <row r="17" spans="2:44" x14ac:dyDescent="0.3">
      <c r="B17" s="2">
        <v>14</v>
      </c>
      <c r="C17" s="2">
        <v>14</v>
      </c>
      <c r="D17" s="2">
        <v>95</v>
      </c>
      <c r="E17" s="2">
        <v>75</v>
      </c>
      <c r="F17" s="2">
        <v>15</v>
      </c>
      <c r="G17" s="2">
        <v>90</v>
      </c>
      <c r="H17" s="2">
        <v>48</v>
      </c>
      <c r="I17" s="3" t="s">
        <v>7</v>
      </c>
      <c r="L17" s="1">
        <f t="shared" si="4"/>
        <v>2724.84</v>
      </c>
      <c r="M17" s="1">
        <f t="shared" si="5"/>
        <v>36</v>
      </c>
      <c r="N17" s="1">
        <f t="shared" si="6"/>
        <v>1616.0400000000002</v>
      </c>
      <c r="O17" s="1">
        <f t="shared" si="7"/>
        <v>249.64000000000001</v>
      </c>
      <c r="P17" s="1">
        <f t="shared" si="8"/>
        <v>1664.6399999999999</v>
      </c>
      <c r="Q17" s="1">
        <f t="shared" si="9"/>
        <v>1.4400000000000068</v>
      </c>
      <c r="R17" s="8">
        <f t="shared" si="10"/>
        <v>6292.5999999999995</v>
      </c>
      <c r="T17" s="1">
        <f t="shared" si="11"/>
        <v>76.165289256198335</v>
      </c>
      <c r="U17" s="1">
        <f t="shared" si="12"/>
        <v>267.76859504132244</v>
      </c>
      <c r="V17" s="1">
        <f t="shared" si="13"/>
        <v>685.48760330578534</v>
      </c>
      <c r="W17" s="1">
        <f t="shared" si="14"/>
        <v>3228.3057851239673</v>
      </c>
      <c r="X17" s="1">
        <f t="shared" si="15"/>
        <v>1077.0330578512394</v>
      </c>
      <c r="Y17" s="1">
        <f t="shared" si="16"/>
        <v>261.85123966942143</v>
      </c>
      <c r="Z17" s="8">
        <f t="shared" si="17"/>
        <v>5596.6115702479347</v>
      </c>
      <c r="AB17">
        <f t="shared" si="18"/>
        <v>0.73469387755102122</v>
      </c>
      <c r="AC17">
        <f t="shared" si="19"/>
        <v>102.87755102040822</v>
      </c>
      <c r="AD17">
        <f t="shared" si="20"/>
        <v>154.46938775510199</v>
      </c>
      <c r="AE17">
        <f t="shared" si="21"/>
        <v>4980.3265306122448</v>
      </c>
      <c r="AF17">
        <f t="shared" si="22"/>
        <v>75.938775510204096</v>
      </c>
      <c r="AG17">
        <f t="shared" si="23"/>
        <v>29.469387755102062</v>
      </c>
      <c r="AH17" s="8">
        <f t="shared" si="24"/>
        <v>5343.8163265306121</v>
      </c>
      <c r="AJ17">
        <f t="shared" si="25"/>
        <v>306.25</v>
      </c>
      <c r="AK17">
        <f t="shared" si="26"/>
        <v>121</v>
      </c>
      <c r="AL17">
        <f t="shared" si="27"/>
        <v>210.25</v>
      </c>
      <c r="AM17">
        <f t="shared" si="28"/>
        <v>16</v>
      </c>
      <c r="AN17">
        <f t="shared" si="29"/>
        <v>196</v>
      </c>
      <c r="AO17">
        <f t="shared" si="30"/>
        <v>90.25</v>
      </c>
      <c r="AP17" s="11">
        <f t="shared" si="31"/>
        <v>939.75</v>
      </c>
      <c r="AR17">
        <f t="shared" si="32"/>
        <v>939.75</v>
      </c>
    </row>
    <row r="18" spans="2:44" x14ac:dyDescent="0.3">
      <c r="B18" s="7">
        <v>15</v>
      </c>
      <c r="C18" s="7">
        <v>27</v>
      </c>
      <c r="D18" s="7">
        <v>70</v>
      </c>
      <c r="E18" s="7">
        <v>90</v>
      </c>
      <c r="F18" s="7">
        <v>51</v>
      </c>
      <c r="G18" s="7">
        <v>94</v>
      </c>
      <c r="H18" s="7">
        <v>35</v>
      </c>
      <c r="I18" s="3" t="s">
        <v>8</v>
      </c>
      <c r="J18" t="s">
        <v>12</v>
      </c>
      <c r="L18" s="1">
        <f t="shared" si="4"/>
        <v>973.44000000000017</v>
      </c>
      <c r="M18" s="1">
        <f t="shared" si="5"/>
        <v>576</v>
      </c>
      <c r="N18" s="1">
        <f t="shared" si="6"/>
        <v>3745.4400000000005</v>
      </c>
      <c r="O18" s="1">
        <f t="shared" si="7"/>
        <v>686.43999999999994</v>
      </c>
      <c r="P18" s="1">
        <f t="shared" si="8"/>
        <v>282.2399999999999</v>
      </c>
      <c r="Q18" s="1">
        <f t="shared" si="9"/>
        <v>116.63999999999994</v>
      </c>
      <c r="R18" s="8">
        <f t="shared" si="10"/>
        <v>6380.2000000000007</v>
      </c>
      <c r="T18" s="1">
        <f t="shared" si="11"/>
        <v>150.61983471074382</v>
      </c>
      <c r="U18" s="1">
        <f t="shared" si="12"/>
        <v>1180.8595041322317</v>
      </c>
      <c r="V18" s="1">
        <f t="shared" si="13"/>
        <v>2226.1239669421493</v>
      </c>
      <c r="W18" s="1">
        <f t="shared" si="14"/>
        <v>219.57851239669426</v>
      </c>
      <c r="X18" s="1">
        <f t="shared" si="15"/>
        <v>77.76033057851231</v>
      </c>
      <c r="Y18" s="1">
        <f t="shared" si="16"/>
        <v>794.21487603305775</v>
      </c>
      <c r="Z18" s="8">
        <f t="shared" si="17"/>
        <v>4649.1570247933887</v>
      </c>
      <c r="AB18">
        <f t="shared" si="18"/>
        <v>477.73469387755102</v>
      </c>
      <c r="AC18">
        <f t="shared" si="19"/>
        <v>792.02040816326553</v>
      </c>
      <c r="AD18">
        <f t="shared" si="20"/>
        <v>73.469387755102062</v>
      </c>
      <c r="AE18">
        <f t="shared" si="21"/>
        <v>816.32653061224482</v>
      </c>
      <c r="AF18">
        <f t="shared" si="22"/>
        <v>1070.2244897959185</v>
      </c>
      <c r="AG18">
        <f t="shared" si="23"/>
        <v>43.183673469387728</v>
      </c>
      <c r="AH18" s="8">
        <f t="shared" si="24"/>
        <v>3272.9591836734703</v>
      </c>
      <c r="AJ18">
        <f t="shared" si="25"/>
        <v>12.25</v>
      </c>
      <c r="AK18">
        <f t="shared" si="26"/>
        <v>49</v>
      </c>
      <c r="AL18">
        <f t="shared" si="27"/>
        <v>42.25</v>
      </c>
      <c r="AM18">
        <f t="shared" si="28"/>
        <v>1444</v>
      </c>
      <c r="AN18">
        <f t="shared" si="29"/>
        <v>1444</v>
      </c>
      <c r="AO18">
        <f t="shared" si="30"/>
        <v>462.25</v>
      </c>
      <c r="AP18" s="11">
        <f t="shared" si="31"/>
        <v>3453.75</v>
      </c>
      <c r="AR18">
        <f t="shared" si="32"/>
        <v>3272.9591836734703</v>
      </c>
    </row>
    <row r="19" spans="2:44" x14ac:dyDescent="0.3">
      <c r="B19" s="2">
        <v>16</v>
      </c>
      <c r="C19" s="2">
        <v>17</v>
      </c>
      <c r="D19" s="2">
        <v>64</v>
      </c>
      <c r="E19" s="2">
        <v>10</v>
      </c>
      <c r="F19" s="2">
        <v>75</v>
      </c>
      <c r="G19" s="2">
        <v>10</v>
      </c>
      <c r="H19" s="2">
        <v>76</v>
      </c>
      <c r="I19" s="3" t="s">
        <v>9</v>
      </c>
      <c r="L19" s="1">
        <f t="shared" si="4"/>
        <v>4515.84</v>
      </c>
      <c r="M19" s="1">
        <f t="shared" si="5"/>
        <v>1764</v>
      </c>
      <c r="N19" s="1">
        <f t="shared" si="6"/>
        <v>38.440000000000033</v>
      </c>
      <c r="O19" s="1">
        <f t="shared" si="7"/>
        <v>14.440000000000005</v>
      </c>
      <c r="P19" s="1">
        <f t="shared" si="8"/>
        <v>231.04000000000008</v>
      </c>
      <c r="Q19" s="1">
        <f t="shared" si="9"/>
        <v>17.640000000000025</v>
      </c>
      <c r="R19" s="8">
        <f t="shared" si="10"/>
        <v>6581.4</v>
      </c>
      <c r="T19" s="1">
        <f t="shared" si="11"/>
        <v>562.98347107438019</v>
      </c>
      <c r="U19" s="1">
        <f t="shared" si="12"/>
        <v>1000.8595041322312</v>
      </c>
      <c r="V19" s="1">
        <f t="shared" si="13"/>
        <v>61.123966942148677</v>
      </c>
      <c r="W19" s="1">
        <f t="shared" si="14"/>
        <v>2008.6694214876036</v>
      </c>
      <c r="X19" s="1">
        <f t="shared" si="15"/>
        <v>537.39669421487622</v>
      </c>
      <c r="Y19" s="1">
        <f t="shared" si="16"/>
        <v>173.76033057851234</v>
      </c>
      <c r="Z19" s="8">
        <f t="shared" si="17"/>
        <v>4344.7933884297518</v>
      </c>
      <c r="AB19">
        <f t="shared" si="18"/>
        <v>200.0204081632653</v>
      </c>
      <c r="AC19">
        <f t="shared" si="19"/>
        <v>1433.1632653061222</v>
      </c>
      <c r="AD19">
        <f t="shared" si="20"/>
        <v>2155.6122448979595</v>
      </c>
      <c r="AE19">
        <f t="shared" si="21"/>
        <v>3430.612244897959</v>
      </c>
      <c r="AF19">
        <f t="shared" si="22"/>
        <v>4187.9387755102052</v>
      </c>
      <c r="AG19">
        <f t="shared" si="23"/>
        <v>71.040816326530646</v>
      </c>
      <c r="AH19" s="8">
        <f t="shared" si="24"/>
        <v>11478.387755102041</v>
      </c>
      <c r="AJ19">
        <f t="shared" si="25"/>
        <v>1056.25</v>
      </c>
      <c r="AK19">
        <f t="shared" si="26"/>
        <v>3481</v>
      </c>
      <c r="AL19">
        <f t="shared" si="27"/>
        <v>2352.25</v>
      </c>
      <c r="AM19">
        <f t="shared" si="28"/>
        <v>64</v>
      </c>
      <c r="AN19">
        <f t="shared" si="29"/>
        <v>4900</v>
      </c>
      <c r="AO19">
        <f t="shared" si="30"/>
        <v>42.25</v>
      </c>
      <c r="AP19" s="11">
        <f t="shared" si="31"/>
        <v>11895.75</v>
      </c>
      <c r="AR19">
        <f t="shared" si="32"/>
        <v>4344.7933884297518</v>
      </c>
    </row>
    <row r="20" spans="2:44" x14ac:dyDescent="0.3">
      <c r="B20" s="2">
        <v>17</v>
      </c>
      <c r="C20" s="2">
        <v>10</v>
      </c>
      <c r="D20" s="2">
        <v>95</v>
      </c>
      <c r="E20" s="2">
        <v>17</v>
      </c>
      <c r="F20" s="2">
        <v>98</v>
      </c>
      <c r="G20" s="2">
        <v>0</v>
      </c>
      <c r="H20" s="2">
        <v>5</v>
      </c>
      <c r="I20" s="3" t="s">
        <v>9</v>
      </c>
      <c r="L20" s="1">
        <f t="shared" si="4"/>
        <v>2937.6400000000003</v>
      </c>
      <c r="M20" s="1">
        <f t="shared" si="5"/>
        <v>289</v>
      </c>
      <c r="N20" s="1">
        <f t="shared" si="6"/>
        <v>77.439999999999955</v>
      </c>
      <c r="O20" s="1">
        <f t="shared" si="7"/>
        <v>1036.8400000000001</v>
      </c>
      <c r="P20" s="1">
        <f t="shared" si="8"/>
        <v>368.6400000000001</v>
      </c>
      <c r="Q20" s="1">
        <f t="shared" si="9"/>
        <v>295.84000000000009</v>
      </c>
      <c r="R20" s="8">
        <f t="shared" si="10"/>
        <v>5005.4000000000005</v>
      </c>
      <c r="T20" s="1">
        <f t="shared" si="11"/>
        <v>115.07438016528924</v>
      </c>
      <c r="U20" s="1">
        <f t="shared" si="12"/>
        <v>44.041322314049545</v>
      </c>
      <c r="V20" s="1">
        <f t="shared" si="13"/>
        <v>520.66942148760302</v>
      </c>
      <c r="W20" s="1">
        <f t="shared" si="14"/>
        <v>77.760330578512438</v>
      </c>
      <c r="X20" s="1">
        <f t="shared" si="15"/>
        <v>738.85123966942172</v>
      </c>
      <c r="Y20" s="1">
        <f t="shared" si="16"/>
        <v>3.3057851239668715E-2</v>
      </c>
      <c r="Z20" s="11">
        <f t="shared" si="17"/>
        <v>1496.4297520661155</v>
      </c>
      <c r="AB20">
        <f t="shared" si="18"/>
        <v>1.3061224489795906</v>
      </c>
      <c r="AC20">
        <f t="shared" si="19"/>
        <v>165.30612244897952</v>
      </c>
      <c r="AD20">
        <f t="shared" si="20"/>
        <v>3773.4693877551022</v>
      </c>
      <c r="AE20">
        <f t="shared" si="21"/>
        <v>509.46938775510193</v>
      </c>
      <c r="AF20">
        <f t="shared" si="22"/>
        <v>4721.6530612244906</v>
      </c>
      <c r="AG20">
        <f t="shared" si="23"/>
        <v>459.18367346938783</v>
      </c>
      <c r="AH20" s="8">
        <f t="shared" si="24"/>
        <v>9630.3877551020414</v>
      </c>
      <c r="AJ20">
        <f t="shared" si="25"/>
        <v>380.25</v>
      </c>
      <c r="AK20">
        <f t="shared" si="26"/>
        <v>1156</v>
      </c>
      <c r="AL20">
        <f t="shared" si="27"/>
        <v>4032.25</v>
      </c>
      <c r="AM20">
        <f t="shared" si="28"/>
        <v>1936</v>
      </c>
      <c r="AN20">
        <f t="shared" si="29"/>
        <v>5476</v>
      </c>
      <c r="AO20">
        <f t="shared" si="30"/>
        <v>42.25</v>
      </c>
      <c r="AP20" s="8">
        <f t="shared" si="31"/>
        <v>13022.75</v>
      </c>
      <c r="AR20">
        <f t="shared" si="32"/>
        <v>1496.4297520661155</v>
      </c>
    </row>
    <row r="21" spans="2:44" x14ac:dyDescent="0.3">
      <c r="B21" s="2">
        <v>18</v>
      </c>
      <c r="C21" s="2">
        <v>9</v>
      </c>
      <c r="D21" s="2">
        <v>93</v>
      </c>
      <c r="E21" s="2">
        <v>86</v>
      </c>
      <c r="F21" s="2">
        <v>61</v>
      </c>
      <c r="G21" s="2">
        <v>59</v>
      </c>
      <c r="H21" s="2">
        <v>86</v>
      </c>
      <c r="I21" s="3" t="s">
        <v>8</v>
      </c>
      <c r="L21" s="1">
        <f t="shared" si="4"/>
        <v>4121.6400000000003</v>
      </c>
      <c r="M21" s="1">
        <f t="shared" si="5"/>
        <v>121</v>
      </c>
      <c r="N21" s="1">
        <f t="shared" si="6"/>
        <v>5069.4400000000005</v>
      </c>
      <c r="O21" s="1">
        <f t="shared" si="7"/>
        <v>3158.4400000000005</v>
      </c>
      <c r="P21" s="1">
        <f t="shared" si="8"/>
        <v>4199.04</v>
      </c>
      <c r="Q21" s="1">
        <f t="shared" si="9"/>
        <v>566.43999999999983</v>
      </c>
      <c r="R21" s="8">
        <f t="shared" si="10"/>
        <v>17236</v>
      </c>
      <c r="T21" s="1">
        <f t="shared" si="11"/>
        <v>429.61983471074376</v>
      </c>
      <c r="U21" s="1">
        <f t="shared" si="12"/>
        <v>0.40495867768594629</v>
      </c>
      <c r="V21" s="1">
        <f t="shared" si="13"/>
        <v>3269.7603305785128</v>
      </c>
      <c r="W21" s="1">
        <f t="shared" si="14"/>
        <v>230.48760330578506</v>
      </c>
      <c r="X21" s="1">
        <f t="shared" si="15"/>
        <v>3228.3057851239664</v>
      </c>
      <c r="Y21" s="1">
        <f t="shared" si="16"/>
        <v>1695.9421487603304</v>
      </c>
      <c r="Z21" s="8">
        <f t="shared" si="17"/>
        <v>8854.5206611570247</v>
      </c>
      <c r="AB21">
        <f t="shared" si="18"/>
        <v>124.16326530612244</v>
      </c>
      <c r="AC21">
        <f t="shared" si="19"/>
        <v>47.020408163265266</v>
      </c>
      <c r="AD21">
        <f t="shared" si="20"/>
        <v>344.89795918367355</v>
      </c>
      <c r="AE21">
        <f t="shared" si="21"/>
        <v>2.0408163265306181</v>
      </c>
      <c r="AF21">
        <f t="shared" si="22"/>
        <v>233.65306122448976</v>
      </c>
      <c r="AG21">
        <f t="shared" si="23"/>
        <v>383.04081632653055</v>
      </c>
      <c r="AH21" s="8">
        <f t="shared" si="24"/>
        <v>1134.8163265306121</v>
      </c>
      <c r="AJ21">
        <f t="shared" si="25"/>
        <v>870.25</v>
      </c>
      <c r="AK21">
        <f t="shared" si="26"/>
        <v>784</v>
      </c>
      <c r="AL21">
        <f t="shared" si="27"/>
        <v>272.25</v>
      </c>
      <c r="AM21">
        <f t="shared" si="28"/>
        <v>4624</v>
      </c>
      <c r="AN21">
        <f t="shared" si="29"/>
        <v>100</v>
      </c>
      <c r="AO21">
        <f t="shared" si="30"/>
        <v>1190.25</v>
      </c>
      <c r="AP21" s="11">
        <f t="shared" si="31"/>
        <v>7840.75</v>
      </c>
      <c r="AR21">
        <f t="shared" si="32"/>
        <v>1134.8163265306121</v>
      </c>
    </row>
    <row r="22" spans="2:44" x14ac:dyDescent="0.3">
      <c r="B22" s="2">
        <v>19</v>
      </c>
      <c r="C22" s="2">
        <v>91</v>
      </c>
      <c r="D22" s="2">
        <v>99</v>
      </c>
      <c r="E22" s="2">
        <v>82</v>
      </c>
      <c r="F22" s="2">
        <v>44</v>
      </c>
      <c r="G22" s="2">
        <v>86</v>
      </c>
      <c r="H22" s="2">
        <v>66</v>
      </c>
      <c r="I22" s="3" t="s">
        <v>8</v>
      </c>
      <c r="L22" s="1">
        <f t="shared" si="4"/>
        <v>5069.4400000000005</v>
      </c>
      <c r="M22" s="1">
        <f t="shared" si="5"/>
        <v>1764</v>
      </c>
      <c r="N22" s="1">
        <f t="shared" si="6"/>
        <v>4121.6400000000003</v>
      </c>
      <c r="O22" s="1">
        <f t="shared" si="7"/>
        <v>6272.64</v>
      </c>
      <c r="P22" s="1">
        <f t="shared" si="8"/>
        <v>5595.04</v>
      </c>
      <c r="Q22" s="1">
        <f t="shared" si="9"/>
        <v>2227.84</v>
      </c>
      <c r="R22" s="8">
        <f t="shared" si="10"/>
        <v>25050.600000000002</v>
      </c>
      <c r="T22" s="1">
        <f t="shared" si="11"/>
        <v>768.80165289256195</v>
      </c>
      <c r="U22" s="1">
        <f t="shared" si="12"/>
        <v>1000.8595041322312</v>
      </c>
      <c r="V22" s="1">
        <f t="shared" si="13"/>
        <v>2518.2148760330583</v>
      </c>
      <c r="W22" s="1">
        <f t="shared" si="14"/>
        <v>1457.8512396694214</v>
      </c>
      <c r="X22" s="1">
        <f t="shared" si="15"/>
        <v>4464.6694214876024</v>
      </c>
      <c r="Y22" s="1">
        <f t="shared" si="16"/>
        <v>889.12396694214885</v>
      </c>
      <c r="Z22" s="8">
        <f t="shared" si="17"/>
        <v>11099.520661157025</v>
      </c>
      <c r="AB22">
        <f t="shared" si="18"/>
        <v>329.16326530612241</v>
      </c>
      <c r="AC22">
        <f t="shared" si="19"/>
        <v>1433.1632653061222</v>
      </c>
      <c r="AD22">
        <f t="shared" si="20"/>
        <v>133.89795918367349</v>
      </c>
      <c r="AE22">
        <f t="shared" si="21"/>
        <v>596.75510204081638</v>
      </c>
      <c r="AF22">
        <f t="shared" si="22"/>
        <v>639.36734693877543</v>
      </c>
      <c r="AG22">
        <f t="shared" si="23"/>
        <v>2644.8979591836737</v>
      </c>
      <c r="AH22" s="11">
        <f t="shared" si="24"/>
        <v>5777.2448979591836</v>
      </c>
      <c r="AJ22">
        <f t="shared" si="25"/>
        <v>1332.25</v>
      </c>
      <c r="AK22">
        <f t="shared" si="26"/>
        <v>3481</v>
      </c>
      <c r="AL22">
        <f t="shared" si="27"/>
        <v>90.25</v>
      </c>
      <c r="AM22">
        <f t="shared" si="28"/>
        <v>8281</v>
      </c>
      <c r="AN22">
        <f t="shared" si="29"/>
        <v>400</v>
      </c>
      <c r="AO22">
        <f t="shared" si="30"/>
        <v>1332.25</v>
      </c>
      <c r="AP22" s="8">
        <f t="shared" si="31"/>
        <v>14916.75</v>
      </c>
      <c r="AR22">
        <f t="shared" si="32"/>
        <v>5777.2448979591836</v>
      </c>
    </row>
    <row r="23" spans="2:44" x14ac:dyDescent="0.3">
      <c r="B23" s="2">
        <v>20</v>
      </c>
      <c r="C23" s="2">
        <v>88</v>
      </c>
      <c r="D23" s="2">
        <v>53</v>
      </c>
      <c r="E23" s="2">
        <v>76</v>
      </c>
      <c r="F23" s="2">
        <v>95</v>
      </c>
      <c r="G23" s="2">
        <v>57</v>
      </c>
      <c r="H23" s="2">
        <v>22</v>
      </c>
      <c r="I23" s="3" t="s">
        <v>8</v>
      </c>
      <c r="L23" s="1">
        <f t="shared" si="4"/>
        <v>5212.84</v>
      </c>
      <c r="M23" s="1">
        <f t="shared" si="5"/>
        <v>1600</v>
      </c>
      <c r="N23" s="1">
        <f t="shared" si="6"/>
        <v>23.039999999999974</v>
      </c>
      <c r="O23" s="1">
        <f t="shared" si="7"/>
        <v>1780.8400000000001</v>
      </c>
      <c r="P23" s="1">
        <f t="shared" si="8"/>
        <v>249.6399999999999</v>
      </c>
      <c r="Q23" s="1">
        <f t="shared" si="9"/>
        <v>1142.4399999999998</v>
      </c>
      <c r="R23" s="8">
        <f t="shared" si="10"/>
        <v>10008.800000000001</v>
      </c>
      <c r="T23" s="1">
        <f t="shared" si="11"/>
        <v>825.25619834710744</v>
      </c>
      <c r="U23" s="1">
        <f t="shared" si="12"/>
        <v>878.31404958677672</v>
      </c>
      <c r="V23" s="1">
        <f t="shared" si="13"/>
        <v>354.12396694214857</v>
      </c>
      <c r="W23" s="1">
        <f t="shared" si="14"/>
        <v>1.3966942148760284</v>
      </c>
      <c r="X23" s="1">
        <f t="shared" si="15"/>
        <v>61.123966942148677</v>
      </c>
      <c r="Y23" s="1">
        <f t="shared" si="16"/>
        <v>2619.5785123966939</v>
      </c>
      <c r="Z23" s="8">
        <f t="shared" si="17"/>
        <v>4739.7933884297508</v>
      </c>
      <c r="AB23">
        <f t="shared" si="18"/>
        <v>366.44897959183669</v>
      </c>
      <c r="AC23">
        <f t="shared" si="19"/>
        <v>1285.7346938775509</v>
      </c>
      <c r="AD23">
        <f t="shared" si="20"/>
        <v>3298.0408163265311</v>
      </c>
      <c r="AE23">
        <f t="shared" si="21"/>
        <v>158.04081632653057</v>
      </c>
      <c r="AF23">
        <f t="shared" si="22"/>
        <v>1136.6530612244899</v>
      </c>
      <c r="AG23">
        <f t="shared" si="23"/>
        <v>874.46938775510193</v>
      </c>
      <c r="AH23" s="8">
        <f t="shared" si="24"/>
        <v>7119.3877551020405</v>
      </c>
      <c r="AJ23">
        <f t="shared" si="25"/>
        <v>1406.25</v>
      </c>
      <c r="AK23">
        <f t="shared" si="26"/>
        <v>3249</v>
      </c>
      <c r="AL23">
        <f t="shared" si="27"/>
        <v>3540.25</v>
      </c>
      <c r="AM23">
        <f t="shared" si="28"/>
        <v>2916</v>
      </c>
      <c r="AN23">
        <f t="shared" si="29"/>
        <v>1521</v>
      </c>
      <c r="AO23">
        <f t="shared" si="30"/>
        <v>1980.25</v>
      </c>
      <c r="AP23" s="11">
        <f t="shared" si="31"/>
        <v>14612.75</v>
      </c>
      <c r="AR23">
        <f t="shared" si="32"/>
        <v>4739.7933884297508</v>
      </c>
    </row>
    <row r="24" spans="2:44" x14ac:dyDescent="0.3">
      <c r="B24" s="2">
        <v>21</v>
      </c>
      <c r="C24" s="2">
        <v>91</v>
      </c>
      <c r="D24" s="2">
        <v>34</v>
      </c>
      <c r="E24" s="2">
        <v>58</v>
      </c>
      <c r="F24" s="2">
        <v>13</v>
      </c>
      <c r="G24" s="2">
        <v>53</v>
      </c>
      <c r="H24" s="2">
        <v>64</v>
      </c>
      <c r="I24" s="3" t="s">
        <v>7</v>
      </c>
      <c r="L24" s="1">
        <f t="shared" si="4"/>
        <v>96.039999999999949</v>
      </c>
      <c r="M24" s="1">
        <f t="shared" si="5"/>
        <v>2116</v>
      </c>
      <c r="N24" s="1">
        <f t="shared" si="6"/>
        <v>0.63999999999999546</v>
      </c>
      <c r="O24" s="1">
        <f t="shared" si="7"/>
        <v>635.04</v>
      </c>
      <c r="P24" s="1">
        <f t="shared" si="8"/>
        <v>125.44000000000007</v>
      </c>
      <c r="Q24" s="1">
        <f t="shared" si="9"/>
        <v>190.43999999999991</v>
      </c>
      <c r="R24" s="8">
        <f t="shared" si="10"/>
        <v>3163.6</v>
      </c>
      <c r="T24" s="1">
        <f t="shared" si="11"/>
        <v>2837.9834710743803</v>
      </c>
      <c r="U24" s="1">
        <f t="shared" si="12"/>
        <v>1269.9504132231402</v>
      </c>
      <c r="V24" s="1">
        <f t="shared" si="13"/>
        <v>219.57851239669407</v>
      </c>
      <c r="W24" s="1">
        <f t="shared" si="14"/>
        <v>250.21487603305792</v>
      </c>
      <c r="X24" s="1">
        <f t="shared" si="15"/>
        <v>367.94214876033078</v>
      </c>
      <c r="Y24" s="1">
        <f t="shared" si="16"/>
        <v>972.30578512396687</v>
      </c>
      <c r="Z24" s="11">
        <f t="shared" si="17"/>
        <v>5917.9752066115707</v>
      </c>
      <c r="AB24">
        <f t="shared" si="18"/>
        <v>3951.020408163266</v>
      </c>
      <c r="AC24">
        <f t="shared" si="19"/>
        <v>1752.0204081632651</v>
      </c>
      <c r="AD24">
        <f t="shared" si="20"/>
        <v>2854.6122448979595</v>
      </c>
      <c r="AE24">
        <f t="shared" si="21"/>
        <v>874.46938775510193</v>
      </c>
      <c r="AF24">
        <f t="shared" si="22"/>
        <v>3686.2244897959185</v>
      </c>
      <c r="AG24">
        <f t="shared" si="23"/>
        <v>91.612244897959144</v>
      </c>
      <c r="AH24" s="8">
        <f t="shared" si="24"/>
        <v>13209.959183673469</v>
      </c>
      <c r="AJ24">
        <f t="shared" si="25"/>
        <v>1980.25</v>
      </c>
      <c r="AK24">
        <f t="shared" si="26"/>
        <v>3969</v>
      </c>
      <c r="AL24">
        <f t="shared" si="27"/>
        <v>3080.25</v>
      </c>
      <c r="AM24">
        <f t="shared" si="28"/>
        <v>1369</v>
      </c>
      <c r="AN24">
        <f t="shared" si="29"/>
        <v>4356</v>
      </c>
      <c r="AO24">
        <f t="shared" si="30"/>
        <v>600.25</v>
      </c>
      <c r="AP24" s="8">
        <f t="shared" si="31"/>
        <v>15354.75</v>
      </c>
      <c r="AR24">
        <f t="shared" si="32"/>
        <v>3163.6</v>
      </c>
    </row>
    <row r="25" spans="2:44" x14ac:dyDescent="0.3">
      <c r="B25" s="2">
        <v>22</v>
      </c>
      <c r="C25" s="2">
        <v>11</v>
      </c>
      <c r="D25" s="2">
        <v>30</v>
      </c>
      <c r="E25" s="2">
        <v>45</v>
      </c>
      <c r="F25" s="2">
        <v>54</v>
      </c>
      <c r="G25" s="2">
        <v>29</v>
      </c>
      <c r="H25" s="2">
        <v>85</v>
      </c>
      <c r="I25" s="3" t="s">
        <v>10</v>
      </c>
      <c r="L25" s="1">
        <f t="shared" si="4"/>
        <v>46.239999999999959</v>
      </c>
      <c r="M25" s="1">
        <f t="shared" si="5"/>
        <v>0</v>
      </c>
      <c r="N25" s="1">
        <f t="shared" si="6"/>
        <v>27.040000000000031</v>
      </c>
      <c r="O25" s="1">
        <f t="shared" si="7"/>
        <v>5806.4400000000005</v>
      </c>
      <c r="P25" s="1">
        <f t="shared" si="8"/>
        <v>316.83999999999992</v>
      </c>
      <c r="Q25" s="1">
        <f t="shared" si="9"/>
        <v>912.04000000000019</v>
      </c>
      <c r="R25" s="8">
        <f t="shared" si="10"/>
        <v>7108.6</v>
      </c>
      <c r="T25" s="1">
        <f t="shared" si="11"/>
        <v>2527.3471074380168</v>
      </c>
      <c r="U25" s="1">
        <f t="shared" si="12"/>
        <v>107.40495867768601</v>
      </c>
      <c r="V25" s="1">
        <f t="shared" si="13"/>
        <v>77.76033057851231</v>
      </c>
      <c r="W25" s="1">
        <f t="shared" si="14"/>
        <v>1237.7603305785124</v>
      </c>
      <c r="X25" s="1">
        <f t="shared" si="15"/>
        <v>96.396694214875936</v>
      </c>
      <c r="Y25" s="1">
        <f t="shared" si="16"/>
        <v>164.30578512396698</v>
      </c>
      <c r="Z25" s="11">
        <f t="shared" si="17"/>
        <v>4210.9752066115707</v>
      </c>
      <c r="AB25">
        <f t="shared" si="18"/>
        <v>3582.8775510204086</v>
      </c>
      <c r="AC25">
        <f t="shared" si="19"/>
        <v>17.163265306122476</v>
      </c>
      <c r="AD25">
        <f t="shared" si="20"/>
        <v>2249.4693877551022</v>
      </c>
      <c r="AE25">
        <f t="shared" si="21"/>
        <v>459.18367346938783</v>
      </c>
      <c r="AF25">
        <f t="shared" si="22"/>
        <v>1005.795918367347</v>
      </c>
      <c r="AG25">
        <f t="shared" si="23"/>
        <v>1185.3265306122451</v>
      </c>
      <c r="AH25" s="8">
        <f t="shared" si="24"/>
        <v>8499.8163265306121</v>
      </c>
      <c r="AJ25">
        <f t="shared" si="25"/>
        <v>1722.25</v>
      </c>
      <c r="AK25">
        <f t="shared" si="26"/>
        <v>289</v>
      </c>
      <c r="AL25">
        <f t="shared" si="27"/>
        <v>2450.25</v>
      </c>
      <c r="AM25">
        <f t="shared" si="28"/>
        <v>7744</v>
      </c>
      <c r="AN25">
        <f t="shared" si="29"/>
        <v>1369</v>
      </c>
      <c r="AO25">
        <f t="shared" si="30"/>
        <v>380.25</v>
      </c>
      <c r="AP25" s="8">
        <f t="shared" si="31"/>
        <v>13954.75</v>
      </c>
      <c r="AR25">
        <f t="shared" si="32"/>
        <v>4210.9752066115707</v>
      </c>
    </row>
    <row r="26" spans="2:44" x14ac:dyDescent="0.3">
      <c r="B26" s="2">
        <v>23</v>
      </c>
      <c r="C26" s="2">
        <v>26</v>
      </c>
      <c r="D26" s="2">
        <v>89</v>
      </c>
      <c r="E26" s="2">
        <v>40</v>
      </c>
      <c r="F26" s="2">
        <v>78</v>
      </c>
      <c r="G26" s="2">
        <v>36</v>
      </c>
      <c r="H26" s="2">
        <v>0</v>
      </c>
      <c r="I26" s="3" t="s">
        <v>9</v>
      </c>
      <c r="L26" s="1">
        <f t="shared" si="4"/>
        <v>96.039999999999949</v>
      </c>
      <c r="M26" s="1">
        <f t="shared" si="5"/>
        <v>361</v>
      </c>
      <c r="N26" s="1">
        <f t="shared" si="6"/>
        <v>538.24000000000012</v>
      </c>
      <c r="O26" s="1">
        <f t="shared" si="7"/>
        <v>33.640000000000008</v>
      </c>
      <c r="P26" s="1">
        <f t="shared" si="8"/>
        <v>475.2399999999999</v>
      </c>
      <c r="Q26" s="1">
        <f t="shared" si="9"/>
        <v>139.23999999999992</v>
      </c>
      <c r="R26" s="11">
        <f t="shared" si="10"/>
        <v>1643.3999999999999</v>
      </c>
      <c r="T26" s="1">
        <f t="shared" si="11"/>
        <v>2837.9834710743803</v>
      </c>
      <c r="U26" s="1">
        <f t="shared" si="12"/>
        <v>862.22314049586794</v>
      </c>
      <c r="V26" s="1">
        <f t="shared" si="13"/>
        <v>84.305785123967041</v>
      </c>
      <c r="W26" s="1">
        <f t="shared" si="14"/>
        <v>2191.9421487603308</v>
      </c>
      <c r="X26" s="1">
        <f t="shared" si="15"/>
        <v>190.94214876033044</v>
      </c>
      <c r="Y26" s="1">
        <f t="shared" si="16"/>
        <v>851.57851239669412</v>
      </c>
      <c r="Z26" s="8">
        <f t="shared" si="17"/>
        <v>7018.9752066115707</v>
      </c>
      <c r="AB26">
        <f t="shared" si="18"/>
        <v>3951.020408163266</v>
      </c>
      <c r="AC26">
        <f t="shared" si="19"/>
        <v>535.59183673469397</v>
      </c>
      <c r="AD26">
        <f t="shared" si="20"/>
        <v>866.04081632653049</v>
      </c>
      <c r="AE26">
        <f t="shared" si="21"/>
        <v>3668.8979591836733</v>
      </c>
      <c r="AF26">
        <f t="shared" si="22"/>
        <v>768.08163265306132</v>
      </c>
      <c r="AG26">
        <f t="shared" si="23"/>
        <v>57.326530612244866</v>
      </c>
      <c r="AH26" s="8">
        <f t="shared" si="24"/>
        <v>9846.9591836734708</v>
      </c>
      <c r="AJ26">
        <f t="shared" si="25"/>
        <v>1980.25</v>
      </c>
      <c r="AK26">
        <f t="shared" si="26"/>
        <v>4</v>
      </c>
      <c r="AL26">
        <f t="shared" si="27"/>
        <v>992.25</v>
      </c>
      <c r="AM26">
        <f t="shared" si="28"/>
        <v>36</v>
      </c>
      <c r="AN26">
        <f t="shared" si="29"/>
        <v>1089</v>
      </c>
      <c r="AO26">
        <f t="shared" si="30"/>
        <v>506.25</v>
      </c>
      <c r="AP26" s="8">
        <f t="shared" si="31"/>
        <v>4607.75</v>
      </c>
      <c r="AR26">
        <f t="shared" si="32"/>
        <v>1643.3999999999999</v>
      </c>
    </row>
    <row r="27" spans="2:44" x14ac:dyDescent="0.3">
      <c r="B27" s="2">
        <v>24</v>
      </c>
      <c r="C27" s="2">
        <v>55</v>
      </c>
      <c r="D27" s="2">
        <v>86</v>
      </c>
      <c r="E27" s="2">
        <v>31</v>
      </c>
      <c r="F27" s="2">
        <v>99</v>
      </c>
      <c r="G27" s="2">
        <v>44</v>
      </c>
      <c r="H27" s="2">
        <v>29</v>
      </c>
      <c r="I27" s="3" t="s">
        <v>9</v>
      </c>
      <c r="L27" s="1">
        <f t="shared" si="4"/>
        <v>4928.04</v>
      </c>
      <c r="M27" s="1">
        <f t="shared" si="5"/>
        <v>529</v>
      </c>
      <c r="N27" s="1">
        <f t="shared" si="6"/>
        <v>1310.4400000000003</v>
      </c>
      <c r="O27" s="1">
        <f t="shared" si="7"/>
        <v>1239.0400000000002</v>
      </c>
      <c r="P27" s="1">
        <f t="shared" si="8"/>
        <v>2097.64</v>
      </c>
      <c r="Q27" s="1">
        <f t="shared" si="9"/>
        <v>1075.8399999999999</v>
      </c>
      <c r="R27" s="8">
        <f t="shared" si="10"/>
        <v>11180</v>
      </c>
      <c r="T27" s="1">
        <f t="shared" si="11"/>
        <v>714.34710743801645</v>
      </c>
      <c r="U27" s="1">
        <f t="shared" si="12"/>
        <v>1113.1322314049589</v>
      </c>
      <c r="V27" s="1">
        <f t="shared" si="13"/>
        <v>492.0330578512399</v>
      </c>
      <c r="W27" s="1">
        <f t="shared" si="14"/>
        <v>33.85123966942151</v>
      </c>
      <c r="X27" s="1">
        <f t="shared" si="15"/>
        <v>1430.2148760330574</v>
      </c>
      <c r="Y27" s="1">
        <f t="shared" si="16"/>
        <v>2518.2148760330579</v>
      </c>
      <c r="Z27" s="8">
        <f t="shared" si="17"/>
        <v>6301.7933884297518</v>
      </c>
      <c r="AB27">
        <f t="shared" si="18"/>
        <v>293.87755102040813</v>
      </c>
      <c r="AC27">
        <f t="shared" si="19"/>
        <v>736.73469387755119</v>
      </c>
      <c r="AD27">
        <f t="shared" si="20"/>
        <v>269.89795918367344</v>
      </c>
      <c r="AE27">
        <f t="shared" si="21"/>
        <v>383.04081632653055</v>
      </c>
      <c r="AF27">
        <f t="shared" si="22"/>
        <v>13.795918367346946</v>
      </c>
      <c r="AG27">
        <f t="shared" si="23"/>
        <v>816.32653061224482</v>
      </c>
      <c r="AH27" s="8">
        <f t="shared" si="24"/>
        <v>2513.6734693877552</v>
      </c>
      <c r="AJ27">
        <f t="shared" si="25"/>
        <v>1260.25</v>
      </c>
      <c r="AK27">
        <f t="shared" si="26"/>
        <v>36</v>
      </c>
      <c r="AL27">
        <f t="shared" si="27"/>
        <v>342.25</v>
      </c>
      <c r="AM27">
        <f t="shared" si="28"/>
        <v>2209</v>
      </c>
      <c r="AN27">
        <f t="shared" si="29"/>
        <v>81</v>
      </c>
      <c r="AO27">
        <f t="shared" si="30"/>
        <v>1892.25</v>
      </c>
      <c r="AP27" s="11">
        <f t="shared" si="31"/>
        <v>5820.75</v>
      </c>
      <c r="AR27">
        <f t="shared" si="32"/>
        <v>2513.6734693877552</v>
      </c>
    </row>
    <row r="28" spans="2:44" x14ac:dyDescent="0.3">
      <c r="B28" s="2">
        <v>25</v>
      </c>
      <c r="C28" s="2">
        <v>91</v>
      </c>
      <c r="D28" s="2">
        <v>12</v>
      </c>
      <c r="E28" s="2">
        <v>72</v>
      </c>
      <c r="F28" s="2">
        <v>22</v>
      </c>
      <c r="G28" s="2">
        <v>72</v>
      </c>
      <c r="H28" s="2">
        <v>6</v>
      </c>
      <c r="I28" s="3" t="s">
        <v>7</v>
      </c>
      <c r="L28" s="1">
        <f t="shared" si="4"/>
        <v>3047.0400000000004</v>
      </c>
      <c r="M28" s="1">
        <f t="shared" si="5"/>
        <v>1296</v>
      </c>
      <c r="N28" s="1">
        <f t="shared" si="6"/>
        <v>1697.4400000000003</v>
      </c>
      <c r="O28" s="1">
        <f t="shared" si="7"/>
        <v>3504.6400000000003</v>
      </c>
      <c r="P28" s="1">
        <f t="shared" si="8"/>
        <v>1505.4399999999998</v>
      </c>
      <c r="Q28" s="1">
        <f t="shared" si="9"/>
        <v>2724.84</v>
      </c>
      <c r="R28" s="8">
        <f t="shared" si="10"/>
        <v>13775.400000000003</v>
      </c>
      <c r="T28" s="1">
        <f t="shared" si="11"/>
        <v>137.52892561983469</v>
      </c>
      <c r="U28" s="1">
        <f t="shared" si="12"/>
        <v>657.2231404958676</v>
      </c>
      <c r="V28" s="1">
        <f t="shared" si="13"/>
        <v>738.85123966942172</v>
      </c>
      <c r="W28" s="1">
        <f t="shared" si="14"/>
        <v>330.57851239669412</v>
      </c>
      <c r="X28" s="1">
        <f t="shared" si="15"/>
        <v>949.76033057851203</v>
      </c>
      <c r="Y28" s="1">
        <f t="shared" si="16"/>
        <v>1212.3057851239671</v>
      </c>
      <c r="Z28" s="8">
        <f t="shared" si="17"/>
        <v>4026.2479338842977</v>
      </c>
      <c r="AB28">
        <f t="shared" si="18"/>
        <v>4.5918367346938753</v>
      </c>
      <c r="AC28">
        <f t="shared" si="19"/>
        <v>1014.877551020408</v>
      </c>
      <c r="AD28">
        <f t="shared" si="20"/>
        <v>130.61224489795916</v>
      </c>
      <c r="AE28">
        <f t="shared" si="21"/>
        <v>19.612244897959201</v>
      </c>
      <c r="AF28">
        <f t="shared" si="22"/>
        <v>114.79591836734696</v>
      </c>
      <c r="AG28">
        <f t="shared" si="23"/>
        <v>3184.1836734693879</v>
      </c>
      <c r="AH28" s="11">
        <f t="shared" si="24"/>
        <v>4468.6734693877552</v>
      </c>
      <c r="AJ28">
        <f t="shared" si="25"/>
        <v>420.25</v>
      </c>
      <c r="AK28">
        <f t="shared" si="26"/>
        <v>2809</v>
      </c>
      <c r="AL28">
        <f t="shared" si="27"/>
        <v>182.25</v>
      </c>
      <c r="AM28">
        <f t="shared" si="28"/>
        <v>5041</v>
      </c>
      <c r="AN28">
        <f t="shared" si="29"/>
        <v>256</v>
      </c>
      <c r="AO28">
        <f t="shared" si="30"/>
        <v>1722.25</v>
      </c>
      <c r="AP28" s="8">
        <f t="shared" si="31"/>
        <v>10430.75</v>
      </c>
      <c r="AR28">
        <f t="shared" si="32"/>
        <v>4026.2479338842977</v>
      </c>
    </row>
    <row r="29" spans="2:44" x14ac:dyDescent="0.3">
      <c r="L29" s="1">
        <f t="shared" si="4"/>
        <v>686.44000000000017</v>
      </c>
      <c r="M29" s="1">
        <f t="shared" si="5"/>
        <v>1089</v>
      </c>
      <c r="N29" s="1">
        <f t="shared" si="6"/>
        <v>2520.0400000000004</v>
      </c>
      <c r="O29" s="1">
        <f t="shared" si="7"/>
        <v>6432.0400000000009</v>
      </c>
      <c r="P29" s="1">
        <f t="shared" si="8"/>
        <v>948.63999999999987</v>
      </c>
      <c r="Q29" s="1">
        <f t="shared" si="9"/>
        <v>538.24000000000012</v>
      </c>
      <c r="R29" s="8">
        <f t="shared" si="10"/>
        <v>12214.4</v>
      </c>
      <c r="T29" s="1">
        <f t="shared" si="11"/>
        <v>298.34710743801656</v>
      </c>
      <c r="U29" s="1">
        <f t="shared" si="12"/>
        <v>512.40495867768584</v>
      </c>
      <c r="V29" s="1">
        <f t="shared" si="13"/>
        <v>1309.1239669421491</v>
      </c>
      <c r="W29" s="1">
        <f t="shared" si="14"/>
        <v>1535.2148760330576</v>
      </c>
      <c r="X29" s="1">
        <f t="shared" si="15"/>
        <v>520.66942148760302</v>
      </c>
      <c r="Y29" s="1">
        <f t="shared" si="16"/>
        <v>33.85123966942151</v>
      </c>
      <c r="Z29" s="11">
        <f t="shared" si="17"/>
        <v>4209.6115702479337</v>
      </c>
      <c r="AB29">
        <f t="shared" si="18"/>
        <v>721.30612244897964</v>
      </c>
      <c r="AC29">
        <f t="shared" si="19"/>
        <v>832.73469387755085</v>
      </c>
      <c r="AD29">
        <f t="shared" si="20"/>
        <v>5.8979591836734624</v>
      </c>
      <c r="AE29">
        <f t="shared" si="21"/>
        <v>646.61224489795927</v>
      </c>
      <c r="AF29">
        <f t="shared" si="22"/>
        <v>350.22448979591843</v>
      </c>
      <c r="AG29">
        <f t="shared" si="23"/>
        <v>752.32653061224505</v>
      </c>
      <c r="AH29" s="8">
        <f t="shared" si="24"/>
        <v>3309.1020408163267</v>
      </c>
      <c r="AJ29">
        <f t="shared" si="25"/>
        <v>72.25</v>
      </c>
      <c r="AK29">
        <f t="shared" si="26"/>
        <v>2500</v>
      </c>
      <c r="AL29">
        <f t="shared" si="27"/>
        <v>20.25</v>
      </c>
      <c r="AM29">
        <f t="shared" si="28"/>
        <v>8464</v>
      </c>
      <c r="AN29">
        <f t="shared" si="29"/>
        <v>576</v>
      </c>
      <c r="AO29">
        <f t="shared" si="30"/>
        <v>156.25</v>
      </c>
      <c r="AP29" s="8">
        <f t="shared" si="31"/>
        <v>11788.75</v>
      </c>
      <c r="AR29">
        <f t="shared" si="32"/>
        <v>3309.1020408163267</v>
      </c>
    </row>
    <row r="30" spans="2:44" x14ac:dyDescent="0.3">
      <c r="L30" s="1">
        <f t="shared" si="4"/>
        <v>96.039999999999949</v>
      </c>
      <c r="M30" s="1">
        <f t="shared" si="5"/>
        <v>1681</v>
      </c>
      <c r="N30" s="1">
        <f t="shared" si="6"/>
        <v>84.640000000000057</v>
      </c>
      <c r="O30" s="1">
        <f t="shared" si="7"/>
        <v>10.239999999999995</v>
      </c>
      <c r="P30" s="1">
        <f t="shared" si="8"/>
        <v>7.8399999999999839</v>
      </c>
      <c r="Q30" s="1">
        <f t="shared" si="9"/>
        <v>2134.44</v>
      </c>
      <c r="R30" s="11">
        <f t="shared" si="10"/>
        <v>4014.2</v>
      </c>
      <c r="T30" s="1">
        <f t="shared" si="11"/>
        <v>2837.9834710743803</v>
      </c>
      <c r="U30" s="1">
        <f t="shared" si="12"/>
        <v>2638.2231404958679</v>
      </c>
      <c r="V30" s="1">
        <f t="shared" si="13"/>
        <v>23.214876033057802</v>
      </c>
      <c r="W30" s="1">
        <f t="shared" si="14"/>
        <v>1430.2148760330581</v>
      </c>
      <c r="X30" s="1">
        <f t="shared" si="15"/>
        <v>26.851239669421542</v>
      </c>
      <c r="Y30" s="1">
        <f t="shared" si="16"/>
        <v>830.48760330578523</v>
      </c>
      <c r="Z30" s="8">
        <f t="shared" si="17"/>
        <v>7786.9752066115707</v>
      </c>
      <c r="AB30">
        <f t="shared" si="18"/>
        <v>3951.020408163266</v>
      </c>
      <c r="AC30">
        <f t="shared" si="19"/>
        <v>2037.8775510204084</v>
      </c>
      <c r="AD30">
        <f t="shared" si="20"/>
        <v>1886.0408163265308</v>
      </c>
      <c r="AE30">
        <f t="shared" si="21"/>
        <v>2659.612244897959</v>
      </c>
      <c r="AF30">
        <f t="shared" si="22"/>
        <v>2182.2244897959185</v>
      </c>
      <c r="AG30">
        <f t="shared" si="23"/>
        <v>2543.0408163265306</v>
      </c>
      <c r="AH30" s="8">
        <f t="shared" si="24"/>
        <v>15259.816326530614</v>
      </c>
      <c r="AJ30">
        <f t="shared" si="25"/>
        <v>1980.25</v>
      </c>
      <c r="AK30">
        <f t="shared" si="26"/>
        <v>576</v>
      </c>
      <c r="AL30">
        <f t="shared" si="27"/>
        <v>2070.25</v>
      </c>
      <c r="AM30">
        <f t="shared" si="28"/>
        <v>225</v>
      </c>
      <c r="AN30">
        <f t="shared" si="29"/>
        <v>2704</v>
      </c>
      <c r="AO30">
        <f t="shared" si="30"/>
        <v>1260.25</v>
      </c>
      <c r="AP30" s="8">
        <f t="shared" si="31"/>
        <v>8815.75</v>
      </c>
      <c r="AR30">
        <f t="shared" si="32"/>
        <v>4014.2</v>
      </c>
    </row>
    <row r="31" spans="2:44" x14ac:dyDescent="0.3">
      <c r="L31" s="1"/>
      <c r="Z31" s="13"/>
      <c r="AH31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15457-C841-46A1-9788-57C2F94B6242}">
  <dimension ref="A2:AW60"/>
  <sheetViews>
    <sheetView zoomScale="70" zoomScaleNormal="70" workbookViewId="0">
      <selection activeCell="C3" sqref="C3:K28"/>
    </sheetView>
  </sheetViews>
  <sheetFormatPr baseColWidth="10" defaultRowHeight="14.4" x14ac:dyDescent="0.3"/>
  <sheetData>
    <row r="2" spans="1:49" x14ac:dyDescent="0.3">
      <c r="A2" s="16">
        <v>44845</v>
      </c>
    </row>
    <row r="3" spans="1:49" x14ac:dyDescent="0.3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  <c r="N3" s="10"/>
      <c r="O3" s="10" t="s">
        <v>11</v>
      </c>
      <c r="P3" s="10"/>
      <c r="Q3" s="10"/>
      <c r="R3" s="10"/>
      <c r="S3" s="10"/>
      <c r="W3" s="11"/>
      <c r="X3" s="11" t="s">
        <v>12</v>
      </c>
      <c r="Y3" s="11"/>
      <c r="Z3" s="11"/>
      <c r="AA3" s="11"/>
      <c r="AB3" s="11"/>
      <c r="AF3" s="12"/>
      <c r="AG3" s="12" t="s">
        <v>13</v>
      </c>
      <c r="AH3" s="12"/>
      <c r="AI3" s="12"/>
      <c r="AJ3" s="12"/>
      <c r="AK3" s="12"/>
      <c r="AL3" s="13"/>
      <c r="AO3" s="14"/>
      <c r="AP3" s="14" t="s">
        <v>14</v>
      </c>
      <c r="AQ3" s="14"/>
      <c r="AR3" s="14"/>
      <c r="AS3" s="14"/>
      <c r="AT3" s="14"/>
      <c r="AU3" s="13"/>
    </row>
    <row r="4" spans="1:49" x14ac:dyDescent="0.3">
      <c r="B4">
        <v>1</v>
      </c>
      <c r="C4" s="2">
        <v>1</v>
      </c>
      <c r="D4" s="2">
        <v>94</v>
      </c>
      <c r="E4" s="2">
        <v>19</v>
      </c>
      <c r="F4" s="2">
        <v>93</v>
      </c>
      <c r="G4" s="2">
        <v>30</v>
      </c>
      <c r="H4" s="2">
        <v>60</v>
      </c>
      <c r="I4" s="2">
        <v>14</v>
      </c>
      <c r="J4" s="3" t="s">
        <v>7</v>
      </c>
      <c r="N4" s="18">
        <v>66</v>
      </c>
      <c r="O4" s="18">
        <v>57</v>
      </c>
      <c r="P4" s="18">
        <v>83</v>
      </c>
      <c r="Q4" s="18">
        <v>5</v>
      </c>
      <c r="R4" s="18">
        <v>86</v>
      </c>
      <c r="S4" s="18">
        <v>56</v>
      </c>
      <c r="T4" s="18"/>
      <c r="W4" s="7">
        <v>27</v>
      </c>
      <c r="X4" s="7">
        <v>70</v>
      </c>
      <c r="Y4" s="7">
        <v>90</v>
      </c>
      <c r="Z4" s="7">
        <v>51</v>
      </c>
      <c r="AA4" s="7">
        <v>94</v>
      </c>
      <c r="AB4" s="7">
        <v>35</v>
      </c>
      <c r="AC4" s="7"/>
      <c r="AF4" s="5">
        <v>12</v>
      </c>
      <c r="AG4" s="5">
        <v>60</v>
      </c>
      <c r="AH4" s="5">
        <v>0</v>
      </c>
      <c r="AI4" s="5">
        <v>60</v>
      </c>
      <c r="AJ4" s="5">
        <v>15</v>
      </c>
      <c r="AK4" s="5">
        <v>74</v>
      </c>
      <c r="AL4" s="5"/>
      <c r="AO4" s="4">
        <v>64</v>
      </c>
      <c r="AP4" s="4">
        <v>25</v>
      </c>
      <c r="AQ4" s="4">
        <v>12</v>
      </c>
      <c r="AR4" s="4">
        <v>11</v>
      </c>
      <c r="AS4" s="4">
        <v>6</v>
      </c>
      <c r="AT4" s="4">
        <v>32</v>
      </c>
      <c r="AU4" s="4"/>
      <c r="AV4" s="1"/>
      <c r="AW4" s="15" t="s">
        <v>21</v>
      </c>
    </row>
    <row r="5" spans="1:49" x14ac:dyDescent="0.3">
      <c r="B5">
        <v>2</v>
      </c>
      <c r="C5" s="2">
        <v>2</v>
      </c>
      <c r="D5" s="2">
        <v>54</v>
      </c>
      <c r="E5" s="2">
        <v>78</v>
      </c>
      <c r="F5" s="2">
        <v>47</v>
      </c>
      <c r="G5" s="2">
        <v>58</v>
      </c>
      <c r="H5" s="2">
        <v>61</v>
      </c>
      <c r="I5" s="2">
        <v>53</v>
      </c>
      <c r="J5" s="3" t="s">
        <v>8</v>
      </c>
      <c r="N5" s="9" t="s">
        <v>15</v>
      </c>
      <c r="O5" s="9" t="s">
        <v>16</v>
      </c>
      <c r="P5" s="9" t="s">
        <v>17</v>
      </c>
      <c r="Q5" s="9" t="s">
        <v>18</v>
      </c>
      <c r="R5" s="9" t="s">
        <v>19</v>
      </c>
      <c r="S5" s="9" t="s">
        <v>20</v>
      </c>
      <c r="T5" s="8"/>
      <c r="W5" s="9" t="s">
        <v>15</v>
      </c>
      <c r="X5" s="9" t="s">
        <v>16</v>
      </c>
      <c r="Y5" s="9" t="s">
        <v>17</v>
      </c>
      <c r="Z5" s="9" t="s">
        <v>18</v>
      </c>
      <c r="AA5" s="9" t="s">
        <v>19</v>
      </c>
      <c r="AB5" s="9" t="s">
        <v>20</v>
      </c>
      <c r="AC5" s="8"/>
      <c r="AF5" s="9" t="s">
        <v>15</v>
      </c>
      <c r="AG5" s="9" t="s">
        <v>16</v>
      </c>
      <c r="AH5" s="9" t="s">
        <v>17</v>
      </c>
      <c r="AI5" s="9" t="s">
        <v>18</v>
      </c>
      <c r="AJ5" s="9" t="s">
        <v>19</v>
      </c>
      <c r="AK5" s="9" t="s">
        <v>20</v>
      </c>
      <c r="AL5" s="8"/>
      <c r="AO5" s="9" t="s">
        <v>15</v>
      </c>
      <c r="AP5" s="9" t="s">
        <v>16</v>
      </c>
      <c r="AQ5" s="9" t="s">
        <v>17</v>
      </c>
      <c r="AR5" s="9" t="s">
        <v>18</v>
      </c>
      <c r="AS5" s="9" t="s">
        <v>19</v>
      </c>
      <c r="AT5" s="9" t="s">
        <v>20</v>
      </c>
      <c r="AU5" s="8"/>
    </row>
    <row r="6" spans="1:49" x14ac:dyDescent="0.3">
      <c r="B6">
        <v>3</v>
      </c>
      <c r="C6" s="5">
        <v>3</v>
      </c>
      <c r="D6" s="5">
        <v>12</v>
      </c>
      <c r="E6" s="5">
        <v>60</v>
      </c>
      <c r="F6" s="5">
        <v>0</v>
      </c>
      <c r="G6" s="5">
        <v>60</v>
      </c>
      <c r="H6" s="5">
        <v>15</v>
      </c>
      <c r="I6" s="5">
        <v>74</v>
      </c>
      <c r="J6" s="3" t="s">
        <v>9</v>
      </c>
      <c r="K6" t="s">
        <v>13</v>
      </c>
      <c r="M6" s="11">
        <v>1</v>
      </c>
      <c r="N6" s="1">
        <f t="shared" ref="N6:S21" si="0">POWER(N$4-D4,2)</f>
        <v>784</v>
      </c>
      <c r="O6" s="1">
        <f t="shared" si="0"/>
        <v>1444</v>
      </c>
      <c r="P6" s="1">
        <f t="shared" si="0"/>
        <v>100</v>
      </c>
      <c r="Q6" s="1">
        <f t="shared" si="0"/>
        <v>625</v>
      </c>
      <c r="R6" s="1">
        <f t="shared" si="0"/>
        <v>676</v>
      </c>
      <c r="S6" s="1">
        <f t="shared" si="0"/>
        <v>1764</v>
      </c>
      <c r="T6" s="11">
        <f>SUM(N6:S6)</f>
        <v>5393</v>
      </c>
      <c r="V6">
        <v>1</v>
      </c>
      <c r="W6" s="1">
        <f t="shared" ref="W6:AB6" si="1">POWER(W$4-D4,2)</f>
        <v>4489</v>
      </c>
      <c r="X6" s="1">
        <f t="shared" si="1"/>
        <v>2601</v>
      </c>
      <c r="Y6" s="1">
        <f t="shared" si="1"/>
        <v>9</v>
      </c>
      <c r="Z6" s="1">
        <f t="shared" si="1"/>
        <v>441</v>
      </c>
      <c r="AA6" s="1">
        <f t="shared" si="1"/>
        <v>1156</v>
      </c>
      <c r="AB6" s="1">
        <f t="shared" si="1"/>
        <v>441</v>
      </c>
      <c r="AC6" s="8">
        <f t="shared" ref="AC6:AC30" si="2">SUM(W6:AB6)</f>
        <v>9137</v>
      </c>
      <c r="AE6">
        <v>1</v>
      </c>
      <c r="AF6">
        <f t="shared" ref="AF6" si="3">POWER(AF$4-D4,2)</f>
        <v>6724</v>
      </c>
      <c r="AG6">
        <f t="shared" ref="AG6" si="4">POWER(AG$4-E4,2)</f>
        <v>1681</v>
      </c>
      <c r="AH6">
        <f t="shared" ref="AH6" si="5">POWER(AH$4-F4,2)</f>
        <v>8649</v>
      </c>
      <c r="AI6">
        <f t="shared" ref="AI6" si="6">POWER(AI$4-G4,2)</f>
        <v>900</v>
      </c>
      <c r="AJ6">
        <f t="shared" ref="AJ6" si="7">POWER(AJ$4-H4,2)</f>
        <v>2025</v>
      </c>
      <c r="AK6">
        <f t="shared" ref="AK6" si="8">POWER(AK$4-I4,2)</f>
        <v>3600</v>
      </c>
      <c r="AL6" s="8">
        <f t="shared" ref="AL6:AL30" si="9">SUM(AF6:AK6)</f>
        <v>23579</v>
      </c>
      <c r="AN6">
        <v>1</v>
      </c>
      <c r="AO6">
        <f t="shared" ref="AO6" si="10">POWER(AO$4-D4,2)</f>
        <v>900</v>
      </c>
      <c r="AP6">
        <f t="shared" ref="AP6" si="11">POWER(AP$4-E4,2)</f>
        <v>36</v>
      </c>
      <c r="AQ6">
        <f t="shared" ref="AQ6" si="12">POWER(AQ$4-F4,2)</f>
        <v>6561</v>
      </c>
      <c r="AR6">
        <f t="shared" ref="AR6" si="13">POWER(AR$4-G4,2)</f>
        <v>361</v>
      </c>
      <c r="AS6">
        <f t="shared" ref="AS6" si="14">POWER(AS$4-H4,2)</f>
        <v>2916</v>
      </c>
      <c r="AT6">
        <f t="shared" ref="AT6" si="15">POWER(AT$4-I4,2)</f>
        <v>324</v>
      </c>
      <c r="AU6" s="8">
        <f t="shared" ref="AU6:AU30" si="16">SUM(AO6:AT6)</f>
        <v>11098</v>
      </c>
      <c r="AW6">
        <f t="shared" ref="AW6:AW30" si="17">MIN(T6,AC6,AL6,AU6)</f>
        <v>5393</v>
      </c>
    </row>
    <row r="7" spans="1:49" x14ac:dyDescent="0.3">
      <c r="B7">
        <v>4</v>
      </c>
      <c r="C7" s="2">
        <v>4</v>
      </c>
      <c r="D7" s="2">
        <v>64</v>
      </c>
      <c r="E7" s="2">
        <v>56</v>
      </c>
      <c r="F7" s="2">
        <v>90</v>
      </c>
      <c r="G7" s="2">
        <v>2</v>
      </c>
      <c r="H7" s="2">
        <v>89</v>
      </c>
      <c r="I7" s="2">
        <v>61</v>
      </c>
      <c r="J7" s="3" t="s">
        <v>7</v>
      </c>
      <c r="M7">
        <v>2</v>
      </c>
      <c r="N7" s="1">
        <f t="shared" si="0"/>
        <v>144</v>
      </c>
      <c r="O7" s="1">
        <f t="shared" si="0"/>
        <v>441</v>
      </c>
      <c r="P7" s="1">
        <f t="shared" si="0"/>
        <v>1296</v>
      </c>
      <c r="Q7" s="1">
        <f t="shared" si="0"/>
        <v>2809</v>
      </c>
      <c r="R7" s="1">
        <f t="shared" si="0"/>
        <v>625</v>
      </c>
      <c r="S7" s="1">
        <f t="shared" si="0"/>
        <v>9</v>
      </c>
      <c r="T7" s="8">
        <f t="shared" ref="T7:T29" si="18">SUM(N7:S7)</f>
        <v>5324</v>
      </c>
      <c r="V7" s="11">
        <v>2</v>
      </c>
      <c r="W7" s="1">
        <f t="shared" ref="W7:AB7" si="19">POWER(W$4-D5,2)</f>
        <v>729</v>
      </c>
      <c r="X7" s="1">
        <f t="shared" si="19"/>
        <v>64</v>
      </c>
      <c r="Y7" s="1">
        <f t="shared" si="19"/>
        <v>1849</v>
      </c>
      <c r="Z7" s="1">
        <f t="shared" si="19"/>
        <v>49</v>
      </c>
      <c r="AA7" s="1">
        <f t="shared" si="19"/>
        <v>1089</v>
      </c>
      <c r="AB7" s="1">
        <f t="shared" si="19"/>
        <v>324</v>
      </c>
      <c r="AC7" s="11">
        <f t="shared" si="2"/>
        <v>4104</v>
      </c>
      <c r="AE7">
        <v>2</v>
      </c>
      <c r="AF7">
        <f t="shared" ref="AF7:AF30" si="20">POWER(AF$4-D5,2)</f>
        <v>1764</v>
      </c>
      <c r="AG7">
        <f t="shared" ref="AG7:AG30" si="21">POWER(AG$4-E5,2)</f>
        <v>324</v>
      </c>
      <c r="AH7">
        <f t="shared" ref="AH7:AH30" si="22">POWER(AH$4-F5,2)</f>
        <v>2209</v>
      </c>
      <c r="AI7">
        <f t="shared" ref="AI7:AI30" si="23">POWER(AI$4-G5,2)</f>
        <v>4</v>
      </c>
      <c r="AJ7">
        <f t="shared" ref="AJ7:AJ30" si="24">POWER(AJ$4-H5,2)</f>
        <v>2116</v>
      </c>
      <c r="AK7">
        <f t="shared" ref="AK7:AK30" si="25">POWER(AK$4-I5,2)</f>
        <v>441</v>
      </c>
      <c r="AL7" s="8">
        <f t="shared" si="9"/>
        <v>6858</v>
      </c>
      <c r="AN7">
        <v>2</v>
      </c>
      <c r="AO7">
        <f t="shared" ref="AO7:AO30" si="26">POWER(AO$4-D5,2)</f>
        <v>100</v>
      </c>
      <c r="AP7">
        <f t="shared" ref="AP7:AP30" si="27">POWER(AP$4-E5,2)</f>
        <v>2809</v>
      </c>
      <c r="AQ7">
        <f t="shared" ref="AQ7:AQ30" si="28">POWER(AQ$4-F5,2)</f>
        <v>1225</v>
      </c>
      <c r="AR7">
        <f t="shared" ref="AR7:AR30" si="29">POWER(AR$4-G5,2)</f>
        <v>2209</v>
      </c>
      <c r="AS7">
        <f t="shared" ref="AS7:AS30" si="30">POWER(AS$4-H5,2)</f>
        <v>3025</v>
      </c>
      <c r="AT7">
        <f t="shared" ref="AT7:AT30" si="31">POWER(AT$4-I5,2)</f>
        <v>441</v>
      </c>
      <c r="AU7" s="8">
        <f t="shared" si="16"/>
        <v>9809</v>
      </c>
      <c r="AW7">
        <f t="shared" si="17"/>
        <v>4104</v>
      </c>
    </row>
    <row r="8" spans="1:49" x14ac:dyDescent="0.3">
      <c r="B8">
        <v>5</v>
      </c>
      <c r="C8" s="18">
        <v>5</v>
      </c>
      <c r="D8" s="18">
        <v>66</v>
      </c>
      <c r="E8" s="18">
        <v>57</v>
      </c>
      <c r="F8" s="18">
        <v>83</v>
      </c>
      <c r="G8" s="18">
        <v>5</v>
      </c>
      <c r="H8" s="18">
        <v>86</v>
      </c>
      <c r="I8" s="18">
        <v>56</v>
      </c>
      <c r="J8" s="3" t="s">
        <v>7</v>
      </c>
      <c r="K8" t="s">
        <v>11</v>
      </c>
      <c r="M8">
        <v>3</v>
      </c>
      <c r="N8" s="1">
        <f t="shared" si="0"/>
        <v>2916</v>
      </c>
      <c r="O8" s="1">
        <f t="shared" si="0"/>
        <v>9</v>
      </c>
      <c r="P8" s="1">
        <f t="shared" si="0"/>
        <v>6889</v>
      </c>
      <c r="Q8" s="1">
        <f t="shared" si="0"/>
        <v>3025</v>
      </c>
      <c r="R8" s="1">
        <f t="shared" si="0"/>
        <v>5041</v>
      </c>
      <c r="S8" s="1">
        <f t="shared" si="0"/>
        <v>324</v>
      </c>
      <c r="T8" s="8">
        <f t="shared" si="18"/>
        <v>18204</v>
      </c>
      <c r="V8">
        <v>3</v>
      </c>
      <c r="W8" s="1">
        <f t="shared" ref="W8:W29" si="32">POWER(W$4-D6,2)</f>
        <v>225</v>
      </c>
      <c r="X8" s="1">
        <f t="shared" ref="X8:X29" si="33">POWER(X$4-E6,2)</f>
        <v>100</v>
      </c>
      <c r="Y8" s="1">
        <f t="shared" ref="Y8:Y29" si="34">POWER(Y$4-F6,2)</f>
        <v>8100</v>
      </c>
      <c r="Z8" s="1">
        <f t="shared" ref="Z8:Z29" si="35">POWER(Z$4-G6,2)</f>
        <v>81</v>
      </c>
      <c r="AA8" s="1">
        <f t="shared" ref="AA8:AA29" si="36">POWER(AA$4-H6,2)</f>
        <v>6241</v>
      </c>
      <c r="AB8" s="1">
        <f t="shared" ref="AB8:AB29" si="37">POWER(AB$4-I6,2)</f>
        <v>1521</v>
      </c>
      <c r="AC8" s="8">
        <f t="shared" si="2"/>
        <v>16268</v>
      </c>
      <c r="AE8" s="11">
        <v>3</v>
      </c>
      <c r="AF8">
        <f t="shared" si="20"/>
        <v>0</v>
      </c>
      <c r="AG8">
        <f t="shared" si="21"/>
        <v>0</v>
      </c>
      <c r="AH8">
        <f t="shared" si="22"/>
        <v>0</v>
      </c>
      <c r="AI8">
        <f t="shared" si="23"/>
        <v>0</v>
      </c>
      <c r="AJ8">
        <f t="shared" si="24"/>
        <v>0</v>
      </c>
      <c r="AK8">
        <f t="shared" si="25"/>
        <v>0</v>
      </c>
      <c r="AL8" s="11">
        <f t="shared" si="9"/>
        <v>0</v>
      </c>
      <c r="AN8">
        <v>3</v>
      </c>
      <c r="AO8">
        <f t="shared" si="26"/>
        <v>2704</v>
      </c>
      <c r="AP8">
        <f t="shared" si="27"/>
        <v>1225</v>
      </c>
      <c r="AQ8">
        <f t="shared" si="28"/>
        <v>144</v>
      </c>
      <c r="AR8">
        <f t="shared" si="29"/>
        <v>2401</v>
      </c>
      <c r="AS8">
        <f t="shared" si="30"/>
        <v>81</v>
      </c>
      <c r="AT8">
        <f t="shared" si="31"/>
        <v>1764</v>
      </c>
      <c r="AU8" s="8">
        <f t="shared" si="16"/>
        <v>8319</v>
      </c>
      <c r="AW8">
        <f t="shared" si="17"/>
        <v>0</v>
      </c>
    </row>
    <row r="9" spans="1:49" x14ac:dyDescent="0.3">
      <c r="B9">
        <v>6</v>
      </c>
      <c r="C9" s="2">
        <v>6</v>
      </c>
      <c r="D9" s="2">
        <v>15</v>
      </c>
      <c r="E9" s="2">
        <v>26</v>
      </c>
      <c r="F9" s="2">
        <v>54</v>
      </c>
      <c r="G9" s="2">
        <v>55</v>
      </c>
      <c r="H9" s="2">
        <v>68</v>
      </c>
      <c r="I9" s="2">
        <v>8</v>
      </c>
      <c r="J9" s="3" t="s">
        <v>10</v>
      </c>
      <c r="M9" s="11">
        <v>4</v>
      </c>
      <c r="N9" s="1">
        <f t="shared" si="0"/>
        <v>4</v>
      </c>
      <c r="O9" s="1">
        <f t="shared" si="0"/>
        <v>1</v>
      </c>
      <c r="P9" s="1">
        <f t="shared" si="0"/>
        <v>49</v>
      </c>
      <c r="Q9" s="1">
        <f t="shared" si="0"/>
        <v>9</v>
      </c>
      <c r="R9" s="1">
        <f t="shared" si="0"/>
        <v>9</v>
      </c>
      <c r="S9" s="1">
        <f t="shared" si="0"/>
        <v>25</v>
      </c>
      <c r="T9" s="11">
        <f t="shared" si="18"/>
        <v>97</v>
      </c>
      <c r="V9">
        <v>4</v>
      </c>
      <c r="W9" s="1">
        <f t="shared" si="32"/>
        <v>1369</v>
      </c>
      <c r="X9" s="1">
        <f t="shared" si="33"/>
        <v>196</v>
      </c>
      <c r="Y9" s="1">
        <f t="shared" si="34"/>
        <v>0</v>
      </c>
      <c r="Z9" s="1">
        <f t="shared" si="35"/>
        <v>2401</v>
      </c>
      <c r="AA9" s="1">
        <f t="shared" si="36"/>
        <v>25</v>
      </c>
      <c r="AB9" s="1">
        <f t="shared" si="37"/>
        <v>676</v>
      </c>
      <c r="AC9" s="8">
        <f t="shared" si="2"/>
        <v>4667</v>
      </c>
      <c r="AE9">
        <v>4</v>
      </c>
      <c r="AF9">
        <f t="shared" si="20"/>
        <v>2704</v>
      </c>
      <c r="AG9">
        <f t="shared" si="21"/>
        <v>16</v>
      </c>
      <c r="AH9">
        <f t="shared" si="22"/>
        <v>8100</v>
      </c>
      <c r="AI9">
        <f t="shared" si="23"/>
        <v>3364</v>
      </c>
      <c r="AJ9">
        <f t="shared" si="24"/>
        <v>5476</v>
      </c>
      <c r="AK9">
        <f t="shared" si="25"/>
        <v>169</v>
      </c>
      <c r="AL9" s="8">
        <f t="shared" si="9"/>
        <v>19829</v>
      </c>
      <c r="AN9">
        <v>4</v>
      </c>
      <c r="AO9">
        <f t="shared" si="26"/>
        <v>0</v>
      </c>
      <c r="AP9">
        <f t="shared" si="27"/>
        <v>961</v>
      </c>
      <c r="AQ9">
        <f t="shared" si="28"/>
        <v>6084</v>
      </c>
      <c r="AR9">
        <f t="shared" si="29"/>
        <v>81</v>
      </c>
      <c r="AS9">
        <f t="shared" si="30"/>
        <v>6889</v>
      </c>
      <c r="AT9">
        <f t="shared" si="31"/>
        <v>841</v>
      </c>
      <c r="AU9" s="8">
        <f t="shared" si="16"/>
        <v>14856</v>
      </c>
      <c r="AW9">
        <f t="shared" si="17"/>
        <v>97</v>
      </c>
    </row>
    <row r="10" spans="1:49" x14ac:dyDescent="0.3">
      <c r="B10">
        <v>7</v>
      </c>
      <c r="C10" s="2">
        <v>7</v>
      </c>
      <c r="D10" s="2">
        <v>42</v>
      </c>
      <c r="E10" s="2">
        <v>36</v>
      </c>
      <c r="F10" s="2">
        <v>77</v>
      </c>
      <c r="G10" s="2">
        <v>84</v>
      </c>
      <c r="H10" s="2">
        <v>21</v>
      </c>
      <c r="I10" s="2">
        <v>63</v>
      </c>
      <c r="J10" s="3" t="s">
        <v>10</v>
      </c>
      <c r="M10" s="11">
        <v>5</v>
      </c>
      <c r="N10" s="1">
        <f t="shared" si="0"/>
        <v>0</v>
      </c>
      <c r="O10" s="1">
        <f t="shared" si="0"/>
        <v>0</v>
      </c>
      <c r="P10" s="1">
        <f t="shared" si="0"/>
        <v>0</v>
      </c>
      <c r="Q10" s="1">
        <f t="shared" si="0"/>
        <v>0</v>
      </c>
      <c r="R10" s="1">
        <f t="shared" si="0"/>
        <v>0</v>
      </c>
      <c r="S10" s="1">
        <f t="shared" si="0"/>
        <v>0</v>
      </c>
      <c r="T10" s="11">
        <f t="shared" si="18"/>
        <v>0</v>
      </c>
      <c r="V10">
        <v>5</v>
      </c>
      <c r="W10" s="1">
        <f t="shared" si="32"/>
        <v>1521</v>
      </c>
      <c r="X10" s="1">
        <f t="shared" si="33"/>
        <v>169</v>
      </c>
      <c r="Y10" s="1">
        <f t="shared" si="34"/>
        <v>49</v>
      </c>
      <c r="Z10" s="1">
        <f t="shared" si="35"/>
        <v>2116</v>
      </c>
      <c r="AA10" s="1">
        <f t="shared" si="36"/>
        <v>64</v>
      </c>
      <c r="AB10" s="1">
        <f t="shared" si="37"/>
        <v>441</v>
      </c>
      <c r="AC10" s="8">
        <f t="shared" si="2"/>
        <v>4360</v>
      </c>
      <c r="AE10">
        <v>5</v>
      </c>
      <c r="AF10">
        <f t="shared" si="20"/>
        <v>2916</v>
      </c>
      <c r="AG10">
        <f t="shared" si="21"/>
        <v>9</v>
      </c>
      <c r="AH10">
        <f t="shared" si="22"/>
        <v>6889</v>
      </c>
      <c r="AI10">
        <f t="shared" si="23"/>
        <v>3025</v>
      </c>
      <c r="AJ10">
        <f t="shared" si="24"/>
        <v>5041</v>
      </c>
      <c r="AK10">
        <f t="shared" si="25"/>
        <v>324</v>
      </c>
      <c r="AL10" s="8">
        <f t="shared" si="9"/>
        <v>18204</v>
      </c>
      <c r="AN10">
        <v>5</v>
      </c>
      <c r="AO10">
        <f t="shared" si="26"/>
        <v>4</v>
      </c>
      <c r="AP10">
        <f t="shared" si="27"/>
        <v>1024</v>
      </c>
      <c r="AQ10">
        <f t="shared" si="28"/>
        <v>5041</v>
      </c>
      <c r="AR10">
        <f t="shared" si="29"/>
        <v>36</v>
      </c>
      <c r="AS10">
        <f t="shared" si="30"/>
        <v>6400</v>
      </c>
      <c r="AT10">
        <f t="shared" si="31"/>
        <v>576</v>
      </c>
      <c r="AU10" s="8">
        <f t="shared" si="16"/>
        <v>13081</v>
      </c>
      <c r="AW10">
        <f t="shared" si="17"/>
        <v>0</v>
      </c>
    </row>
    <row r="11" spans="1:49" x14ac:dyDescent="0.3">
      <c r="B11">
        <v>8</v>
      </c>
      <c r="C11" s="4">
        <v>8</v>
      </c>
      <c r="D11" s="4">
        <v>64</v>
      </c>
      <c r="E11" s="4">
        <v>25</v>
      </c>
      <c r="F11" s="4">
        <v>12</v>
      </c>
      <c r="G11" s="4">
        <v>11</v>
      </c>
      <c r="H11" s="4">
        <v>6</v>
      </c>
      <c r="I11" s="4">
        <v>32</v>
      </c>
      <c r="J11" s="3" t="s">
        <v>10</v>
      </c>
      <c r="K11" t="s">
        <v>14</v>
      </c>
      <c r="M11">
        <v>6</v>
      </c>
      <c r="N11" s="1">
        <f t="shared" si="0"/>
        <v>2601</v>
      </c>
      <c r="O11" s="1">
        <f t="shared" si="0"/>
        <v>961</v>
      </c>
      <c r="P11" s="1">
        <f t="shared" si="0"/>
        <v>841</v>
      </c>
      <c r="Q11" s="1">
        <f t="shared" si="0"/>
        <v>2500</v>
      </c>
      <c r="R11" s="1">
        <f t="shared" si="0"/>
        <v>324</v>
      </c>
      <c r="S11" s="1">
        <f t="shared" si="0"/>
        <v>2304</v>
      </c>
      <c r="T11" s="8">
        <f t="shared" si="18"/>
        <v>9531</v>
      </c>
      <c r="V11" s="11">
        <v>6</v>
      </c>
      <c r="W11" s="1">
        <f t="shared" si="32"/>
        <v>144</v>
      </c>
      <c r="X11" s="1">
        <f t="shared" si="33"/>
        <v>1936</v>
      </c>
      <c r="Y11" s="1">
        <f t="shared" si="34"/>
        <v>1296</v>
      </c>
      <c r="Z11" s="1">
        <f t="shared" si="35"/>
        <v>16</v>
      </c>
      <c r="AA11" s="1">
        <f t="shared" si="36"/>
        <v>676</v>
      </c>
      <c r="AB11" s="1">
        <f t="shared" si="37"/>
        <v>729</v>
      </c>
      <c r="AC11" s="11">
        <f t="shared" si="2"/>
        <v>4797</v>
      </c>
      <c r="AE11">
        <v>6</v>
      </c>
      <c r="AF11">
        <f t="shared" si="20"/>
        <v>9</v>
      </c>
      <c r="AG11">
        <f t="shared" si="21"/>
        <v>1156</v>
      </c>
      <c r="AH11">
        <f t="shared" si="22"/>
        <v>2916</v>
      </c>
      <c r="AI11">
        <f t="shared" si="23"/>
        <v>25</v>
      </c>
      <c r="AJ11">
        <f t="shared" si="24"/>
        <v>2809</v>
      </c>
      <c r="AK11">
        <f t="shared" si="25"/>
        <v>4356</v>
      </c>
      <c r="AL11" s="8">
        <f t="shared" si="9"/>
        <v>11271</v>
      </c>
      <c r="AN11">
        <v>6</v>
      </c>
      <c r="AO11">
        <f t="shared" si="26"/>
        <v>2401</v>
      </c>
      <c r="AP11">
        <f t="shared" si="27"/>
        <v>1</v>
      </c>
      <c r="AQ11">
        <f t="shared" si="28"/>
        <v>1764</v>
      </c>
      <c r="AR11">
        <f t="shared" si="29"/>
        <v>1936</v>
      </c>
      <c r="AS11">
        <f t="shared" si="30"/>
        <v>3844</v>
      </c>
      <c r="AT11">
        <f t="shared" si="31"/>
        <v>576</v>
      </c>
      <c r="AU11" s="8">
        <f t="shared" si="16"/>
        <v>10522</v>
      </c>
      <c r="AW11">
        <f t="shared" si="17"/>
        <v>4797</v>
      </c>
    </row>
    <row r="12" spans="1:49" x14ac:dyDescent="0.3">
      <c r="B12">
        <v>9</v>
      </c>
      <c r="C12" s="2">
        <v>9</v>
      </c>
      <c r="D12" s="2">
        <v>56</v>
      </c>
      <c r="E12" s="2">
        <v>80</v>
      </c>
      <c r="F12" s="2">
        <v>40</v>
      </c>
      <c r="G12" s="2">
        <v>62</v>
      </c>
      <c r="H12" s="2">
        <v>58</v>
      </c>
      <c r="I12" s="2">
        <v>56</v>
      </c>
      <c r="J12" s="3" t="s">
        <v>8</v>
      </c>
      <c r="M12">
        <v>7</v>
      </c>
      <c r="N12" s="1">
        <f t="shared" si="0"/>
        <v>576</v>
      </c>
      <c r="O12" s="1">
        <f t="shared" si="0"/>
        <v>441</v>
      </c>
      <c r="P12" s="1">
        <f t="shared" si="0"/>
        <v>36</v>
      </c>
      <c r="Q12" s="1">
        <f t="shared" si="0"/>
        <v>6241</v>
      </c>
      <c r="R12" s="1">
        <f t="shared" si="0"/>
        <v>4225</v>
      </c>
      <c r="S12" s="1">
        <f t="shared" si="0"/>
        <v>49</v>
      </c>
      <c r="T12" s="8">
        <f t="shared" si="18"/>
        <v>11568</v>
      </c>
      <c r="V12">
        <v>7</v>
      </c>
      <c r="W12" s="1">
        <f t="shared" si="32"/>
        <v>225</v>
      </c>
      <c r="X12" s="1">
        <f t="shared" si="33"/>
        <v>1156</v>
      </c>
      <c r="Y12" s="1">
        <f t="shared" si="34"/>
        <v>169</v>
      </c>
      <c r="Z12" s="1">
        <f t="shared" si="35"/>
        <v>1089</v>
      </c>
      <c r="AA12" s="1">
        <f t="shared" si="36"/>
        <v>5329</v>
      </c>
      <c r="AB12" s="1">
        <f t="shared" si="37"/>
        <v>784</v>
      </c>
      <c r="AC12" s="8">
        <f t="shared" si="2"/>
        <v>8752</v>
      </c>
      <c r="AE12" s="11">
        <v>7</v>
      </c>
      <c r="AF12">
        <f t="shared" si="20"/>
        <v>900</v>
      </c>
      <c r="AG12">
        <f t="shared" si="21"/>
        <v>576</v>
      </c>
      <c r="AH12">
        <f t="shared" si="22"/>
        <v>5929</v>
      </c>
      <c r="AI12">
        <f t="shared" si="23"/>
        <v>576</v>
      </c>
      <c r="AJ12">
        <f t="shared" si="24"/>
        <v>36</v>
      </c>
      <c r="AK12">
        <f t="shared" si="25"/>
        <v>121</v>
      </c>
      <c r="AL12" s="11">
        <f t="shared" si="9"/>
        <v>8138</v>
      </c>
      <c r="AN12">
        <v>7</v>
      </c>
      <c r="AO12">
        <f t="shared" si="26"/>
        <v>484</v>
      </c>
      <c r="AP12">
        <f t="shared" si="27"/>
        <v>121</v>
      </c>
      <c r="AQ12">
        <f t="shared" si="28"/>
        <v>4225</v>
      </c>
      <c r="AR12">
        <f t="shared" si="29"/>
        <v>5329</v>
      </c>
      <c r="AS12">
        <f t="shared" si="30"/>
        <v>225</v>
      </c>
      <c r="AT12">
        <f t="shared" si="31"/>
        <v>961</v>
      </c>
      <c r="AU12" s="8">
        <f t="shared" ref="AU12:AU26" si="38">SUM(AO12:AT12)</f>
        <v>11345</v>
      </c>
      <c r="AW12">
        <f t="shared" si="17"/>
        <v>8138</v>
      </c>
    </row>
    <row r="13" spans="1:49" x14ac:dyDescent="0.3">
      <c r="B13">
        <v>10</v>
      </c>
      <c r="C13" s="2">
        <v>10</v>
      </c>
      <c r="D13" s="2">
        <v>26</v>
      </c>
      <c r="E13" s="2">
        <v>39</v>
      </c>
      <c r="F13" s="2">
        <v>73</v>
      </c>
      <c r="G13" s="2">
        <v>76</v>
      </c>
      <c r="H13" s="2">
        <v>74</v>
      </c>
      <c r="I13" s="2">
        <v>31</v>
      </c>
      <c r="J13" s="3" t="s">
        <v>7</v>
      </c>
      <c r="M13">
        <v>8</v>
      </c>
      <c r="N13" s="1">
        <f t="shared" si="0"/>
        <v>4</v>
      </c>
      <c r="O13" s="1">
        <f t="shared" si="0"/>
        <v>1024</v>
      </c>
      <c r="P13" s="1">
        <f t="shared" si="0"/>
        <v>5041</v>
      </c>
      <c r="Q13" s="1">
        <f t="shared" si="0"/>
        <v>36</v>
      </c>
      <c r="R13" s="1">
        <f t="shared" si="0"/>
        <v>6400</v>
      </c>
      <c r="S13" s="1">
        <f t="shared" si="0"/>
        <v>576</v>
      </c>
      <c r="T13" s="8">
        <f t="shared" si="18"/>
        <v>13081</v>
      </c>
      <c r="V13">
        <v>8</v>
      </c>
      <c r="W13" s="1">
        <f t="shared" si="32"/>
        <v>1369</v>
      </c>
      <c r="X13" s="1">
        <f t="shared" si="33"/>
        <v>2025</v>
      </c>
      <c r="Y13" s="1">
        <f t="shared" si="34"/>
        <v>6084</v>
      </c>
      <c r="Z13" s="1">
        <f t="shared" si="35"/>
        <v>1600</v>
      </c>
      <c r="AA13" s="1">
        <f t="shared" si="36"/>
        <v>7744</v>
      </c>
      <c r="AB13" s="1">
        <f t="shared" si="37"/>
        <v>9</v>
      </c>
      <c r="AC13" s="8">
        <f t="shared" si="2"/>
        <v>18831</v>
      </c>
      <c r="AE13">
        <v>8</v>
      </c>
      <c r="AF13">
        <f t="shared" si="20"/>
        <v>2704</v>
      </c>
      <c r="AG13">
        <f t="shared" si="21"/>
        <v>1225</v>
      </c>
      <c r="AH13">
        <f t="shared" si="22"/>
        <v>144</v>
      </c>
      <c r="AI13">
        <f t="shared" si="23"/>
        <v>2401</v>
      </c>
      <c r="AJ13">
        <f t="shared" si="24"/>
        <v>81</v>
      </c>
      <c r="AK13">
        <f t="shared" si="25"/>
        <v>1764</v>
      </c>
      <c r="AL13" s="8">
        <f t="shared" si="9"/>
        <v>8319</v>
      </c>
      <c r="AN13" s="11">
        <v>8</v>
      </c>
      <c r="AO13">
        <f t="shared" si="26"/>
        <v>0</v>
      </c>
      <c r="AP13">
        <f t="shared" si="27"/>
        <v>0</v>
      </c>
      <c r="AQ13">
        <f t="shared" si="28"/>
        <v>0</v>
      </c>
      <c r="AR13">
        <f t="shared" si="29"/>
        <v>0</v>
      </c>
      <c r="AS13">
        <f t="shared" si="30"/>
        <v>0</v>
      </c>
      <c r="AT13">
        <f t="shared" si="31"/>
        <v>0</v>
      </c>
      <c r="AU13" s="11">
        <f t="shared" si="16"/>
        <v>0</v>
      </c>
      <c r="AW13">
        <f t="shared" si="17"/>
        <v>0</v>
      </c>
    </row>
    <row r="14" spans="1:49" x14ac:dyDescent="0.3">
      <c r="B14">
        <v>11</v>
      </c>
      <c r="C14" s="2">
        <v>11</v>
      </c>
      <c r="D14" s="2">
        <v>9</v>
      </c>
      <c r="E14" s="2">
        <v>62</v>
      </c>
      <c r="F14" s="2">
        <v>86</v>
      </c>
      <c r="G14" s="2">
        <v>85</v>
      </c>
      <c r="H14" s="2">
        <v>66</v>
      </c>
      <c r="I14" s="2">
        <v>38</v>
      </c>
      <c r="J14" s="3" t="s">
        <v>8</v>
      </c>
      <c r="M14">
        <v>9</v>
      </c>
      <c r="N14" s="1">
        <f t="shared" si="0"/>
        <v>100</v>
      </c>
      <c r="O14" s="1">
        <f t="shared" si="0"/>
        <v>529</v>
      </c>
      <c r="P14" s="1">
        <f t="shared" si="0"/>
        <v>1849</v>
      </c>
      <c r="Q14" s="1">
        <f t="shared" si="0"/>
        <v>3249</v>
      </c>
      <c r="R14" s="1">
        <f t="shared" si="0"/>
        <v>784</v>
      </c>
      <c r="S14" s="1">
        <f t="shared" si="0"/>
        <v>0</v>
      </c>
      <c r="T14" s="8">
        <f t="shared" si="18"/>
        <v>6511</v>
      </c>
      <c r="V14" s="11">
        <v>9</v>
      </c>
      <c r="W14" s="1">
        <f t="shared" si="32"/>
        <v>841</v>
      </c>
      <c r="X14" s="1">
        <f t="shared" si="33"/>
        <v>100</v>
      </c>
      <c r="Y14" s="1">
        <f t="shared" si="34"/>
        <v>2500</v>
      </c>
      <c r="Z14" s="1">
        <f t="shared" si="35"/>
        <v>121</v>
      </c>
      <c r="AA14" s="1">
        <f t="shared" si="36"/>
        <v>1296</v>
      </c>
      <c r="AB14" s="1">
        <f t="shared" si="37"/>
        <v>441</v>
      </c>
      <c r="AC14" s="11">
        <f t="shared" si="2"/>
        <v>5299</v>
      </c>
      <c r="AE14">
        <v>9</v>
      </c>
      <c r="AF14">
        <f t="shared" si="20"/>
        <v>1936</v>
      </c>
      <c r="AG14">
        <f t="shared" si="21"/>
        <v>400</v>
      </c>
      <c r="AH14">
        <f t="shared" si="22"/>
        <v>1600</v>
      </c>
      <c r="AI14">
        <f t="shared" si="23"/>
        <v>4</v>
      </c>
      <c r="AJ14">
        <f t="shared" si="24"/>
        <v>1849</v>
      </c>
      <c r="AK14">
        <f t="shared" si="25"/>
        <v>324</v>
      </c>
      <c r="AL14" s="8">
        <f t="shared" si="9"/>
        <v>6113</v>
      </c>
      <c r="AN14">
        <v>9</v>
      </c>
      <c r="AO14">
        <f t="shared" si="26"/>
        <v>64</v>
      </c>
      <c r="AP14">
        <f t="shared" si="27"/>
        <v>3025</v>
      </c>
      <c r="AQ14">
        <f t="shared" si="28"/>
        <v>784</v>
      </c>
      <c r="AR14">
        <f t="shared" si="29"/>
        <v>2601</v>
      </c>
      <c r="AS14">
        <f t="shared" si="30"/>
        <v>2704</v>
      </c>
      <c r="AT14">
        <f t="shared" si="31"/>
        <v>576</v>
      </c>
      <c r="AU14" s="8">
        <f t="shared" si="16"/>
        <v>9754</v>
      </c>
      <c r="AW14">
        <f t="shared" si="17"/>
        <v>5299</v>
      </c>
    </row>
    <row r="15" spans="1:49" x14ac:dyDescent="0.3">
      <c r="B15">
        <v>12</v>
      </c>
      <c r="C15" s="2">
        <v>12</v>
      </c>
      <c r="D15" s="2">
        <v>29</v>
      </c>
      <c r="E15" s="2">
        <v>47</v>
      </c>
      <c r="F15" s="2">
        <v>41</v>
      </c>
      <c r="G15" s="2">
        <v>3</v>
      </c>
      <c r="H15" s="2">
        <v>34</v>
      </c>
      <c r="I15" s="2">
        <v>51</v>
      </c>
      <c r="J15" s="3" t="s">
        <v>10</v>
      </c>
      <c r="M15">
        <v>10</v>
      </c>
      <c r="N15" s="1">
        <f t="shared" si="0"/>
        <v>1600</v>
      </c>
      <c r="O15" s="1">
        <f t="shared" si="0"/>
        <v>324</v>
      </c>
      <c r="P15" s="1">
        <f t="shared" si="0"/>
        <v>100</v>
      </c>
      <c r="Q15" s="1">
        <f t="shared" si="0"/>
        <v>5041</v>
      </c>
      <c r="R15" s="1">
        <f t="shared" si="0"/>
        <v>144</v>
      </c>
      <c r="S15" s="1">
        <f t="shared" si="0"/>
        <v>625</v>
      </c>
      <c r="T15" s="8">
        <f t="shared" si="18"/>
        <v>7834</v>
      </c>
      <c r="V15" s="11">
        <v>10</v>
      </c>
      <c r="W15" s="1">
        <f t="shared" si="32"/>
        <v>1</v>
      </c>
      <c r="X15" s="1">
        <f t="shared" si="33"/>
        <v>961</v>
      </c>
      <c r="Y15" s="1">
        <f t="shared" si="34"/>
        <v>289</v>
      </c>
      <c r="Z15" s="1">
        <f t="shared" si="35"/>
        <v>625</v>
      </c>
      <c r="AA15" s="1">
        <f t="shared" si="36"/>
        <v>400</v>
      </c>
      <c r="AB15" s="1">
        <f t="shared" si="37"/>
        <v>16</v>
      </c>
      <c r="AC15" s="11">
        <f t="shared" si="2"/>
        <v>2292</v>
      </c>
      <c r="AE15">
        <v>10</v>
      </c>
      <c r="AF15">
        <f t="shared" si="20"/>
        <v>196</v>
      </c>
      <c r="AG15">
        <f t="shared" si="21"/>
        <v>441</v>
      </c>
      <c r="AH15">
        <f t="shared" si="22"/>
        <v>5329</v>
      </c>
      <c r="AI15">
        <f t="shared" si="23"/>
        <v>256</v>
      </c>
      <c r="AJ15">
        <f t="shared" si="24"/>
        <v>3481</v>
      </c>
      <c r="AK15">
        <f t="shared" si="25"/>
        <v>1849</v>
      </c>
      <c r="AL15" s="8">
        <f t="shared" si="9"/>
        <v>11552</v>
      </c>
      <c r="AN15">
        <v>10</v>
      </c>
      <c r="AO15">
        <f t="shared" si="26"/>
        <v>1444</v>
      </c>
      <c r="AP15">
        <f t="shared" si="27"/>
        <v>196</v>
      </c>
      <c r="AQ15">
        <f t="shared" si="28"/>
        <v>3721</v>
      </c>
      <c r="AR15">
        <f t="shared" si="29"/>
        <v>4225</v>
      </c>
      <c r="AS15">
        <f t="shared" si="30"/>
        <v>4624</v>
      </c>
      <c r="AT15">
        <f t="shared" si="31"/>
        <v>1</v>
      </c>
      <c r="AU15" s="8">
        <f t="shared" si="16"/>
        <v>14211</v>
      </c>
      <c r="AW15">
        <f t="shared" si="17"/>
        <v>2292</v>
      </c>
    </row>
    <row r="16" spans="1:49" x14ac:dyDescent="0.3">
      <c r="B16">
        <v>13</v>
      </c>
      <c r="C16" s="2">
        <v>13</v>
      </c>
      <c r="D16" s="2">
        <v>50</v>
      </c>
      <c r="E16" s="2">
        <v>29</v>
      </c>
      <c r="F16" s="2">
        <v>20</v>
      </c>
      <c r="G16" s="2">
        <v>45</v>
      </c>
      <c r="H16" s="2">
        <v>58</v>
      </c>
      <c r="I16" s="2">
        <v>63</v>
      </c>
      <c r="J16" s="3" t="s">
        <v>10</v>
      </c>
      <c r="M16">
        <v>11</v>
      </c>
      <c r="N16" s="1">
        <f t="shared" si="0"/>
        <v>3249</v>
      </c>
      <c r="O16" s="1">
        <f t="shared" si="0"/>
        <v>25</v>
      </c>
      <c r="P16" s="1">
        <f t="shared" si="0"/>
        <v>9</v>
      </c>
      <c r="Q16" s="1">
        <f t="shared" si="0"/>
        <v>6400</v>
      </c>
      <c r="R16" s="1">
        <f t="shared" si="0"/>
        <v>400</v>
      </c>
      <c r="S16" s="1">
        <f t="shared" si="0"/>
        <v>324</v>
      </c>
      <c r="T16" s="8">
        <f t="shared" si="18"/>
        <v>10407</v>
      </c>
      <c r="V16" s="11">
        <v>11</v>
      </c>
      <c r="W16" s="1">
        <f t="shared" si="32"/>
        <v>324</v>
      </c>
      <c r="X16" s="1">
        <f t="shared" si="33"/>
        <v>64</v>
      </c>
      <c r="Y16" s="1">
        <f t="shared" si="34"/>
        <v>16</v>
      </c>
      <c r="Z16" s="1">
        <f t="shared" si="35"/>
        <v>1156</v>
      </c>
      <c r="AA16" s="1">
        <f t="shared" si="36"/>
        <v>784</v>
      </c>
      <c r="AB16" s="1">
        <f t="shared" si="37"/>
        <v>9</v>
      </c>
      <c r="AC16" s="11">
        <f t="shared" si="2"/>
        <v>2353</v>
      </c>
      <c r="AE16">
        <v>11</v>
      </c>
      <c r="AF16">
        <f t="shared" si="20"/>
        <v>9</v>
      </c>
      <c r="AG16">
        <f t="shared" si="21"/>
        <v>4</v>
      </c>
      <c r="AH16">
        <f t="shared" si="22"/>
        <v>7396</v>
      </c>
      <c r="AI16">
        <f t="shared" si="23"/>
        <v>625</v>
      </c>
      <c r="AJ16">
        <f t="shared" si="24"/>
        <v>2601</v>
      </c>
      <c r="AK16">
        <f t="shared" si="25"/>
        <v>1296</v>
      </c>
      <c r="AL16" s="8">
        <f t="shared" si="9"/>
        <v>11931</v>
      </c>
      <c r="AN16">
        <v>11</v>
      </c>
      <c r="AO16">
        <f t="shared" si="26"/>
        <v>3025</v>
      </c>
      <c r="AP16">
        <f t="shared" si="27"/>
        <v>1369</v>
      </c>
      <c r="AQ16">
        <f t="shared" si="28"/>
        <v>5476</v>
      </c>
      <c r="AR16">
        <f t="shared" si="29"/>
        <v>5476</v>
      </c>
      <c r="AS16">
        <f t="shared" si="30"/>
        <v>3600</v>
      </c>
      <c r="AT16">
        <f t="shared" si="31"/>
        <v>36</v>
      </c>
      <c r="AU16" s="8">
        <f t="shared" si="16"/>
        <v>18982</v>
      </c>
      <c r="AW16">
        <f t="shared" si="17"/>
        <v>2353</v>
      </c>
    </row>
    <row r="17" spans="2:49" x14ac:dyDescent="0.3">
      <c r="B17">
        <v>14</v>
      </c>
      <c r="C17" s="2">
        <v>14</v>
      </c>
      <c r="D17" s="2">
        <v>14</v>
      </c>
      <c r="E17" s="2">
        <v>95</v>
      </c>
      <c r="F17" s="2">
        <v>75</v>
      </c>
      <c r="G17" s="2">
        <v>15</v>
      </c>
      <c r="H17" s="2">
        <v>90</v>
      </c>
      <c r="I17" s="2">
        <v>48</v>
      </c>
      <c r="J17" s="3" t="s">
        <v>7</v>
      </c>
      <c r="M17">
        <v>12</v>
      </c>
      <c r="N17" s="1">
        <f t="shared" si="0"/>
        <v>1369</v>
      </c>
      <c r="O17" s="1">
        <f t="shared" si="0"/>
        <v>100</v>
      </c>
      <c r="P17" s="1">
        <f t="shared" si="0"/>
        <v>1764</v>
      </c>
      <c r="Q17" s="1">
        <f t="shared" si="0"/>
        <v>4</v>
      </c>
      <c r="R17" s="1">
        <f t="shared" si="0"/>
        <v>2704</v>
      </c>
      <c r="S17" s="1">
        <f t="shared" si="0"/>
        <v>25</v>
      </c>
      <c r="T17" s="8">
        <f t="shared" si="18"/>
        <v>5966</v>
      </c>
      <c r="V17">
        <v>12</v>
      </c>
      <c r="W17" s="1">
        <f t="shared" si="32"/>
        <v>4</v>
      </c>
      <c r="X17" s="1">
        <f t="shared" si="33"/>
        <v>529</v>
      </c>
      <c r="Y17" s="1">
        <f t="shared" si="34"/>
        <v>2401</v>
      </c>
      <c r="Z17" s="1">
        <f t="shared" si="35"/>
        <v>2304</v>
      </c>
      <c r="AA17" s="1">
        <f t="shared" si="36"/>
        <v>3600</v>
      </c>
      <c r="AB17" s="1">
        <f t="shared" si="37"/>
        <v>256</v>
      </c>
      <c r="AC17" s="8">
        <f t="shared" si="2"/>
        <v>9094</v>
      </c>
      <c r="AE17">
        <v>12</v>
      </c>
      <c r="AF17">
        <f t="shared" si="20"/>
        <v>289</v>
      </c>
      <c r="AG17">
        <f t="shared" si="21"/>
        <v>169</v>
      </c>
      <c r="AH17">
        <f t="shared" si="22"/>
        <v>1681</v>
      </c>
      <c r="AI17">
        <f t="shared" si="23"/>
        <v>3249</v>
      </c>
      <c r="AJ17">
        <f t="shared" si="24"/>
        <v>361</v>
      </c>
      <c r="AK17">
        <f t="shared" si="25"/>
        <v>529</v>
      </c>
      <c r="AL17" s="8">
        <f t="shared" si="9"/>
        <v>6278</v>
      </c>
      <c r="AN17" s="11">
        <v>12</v>
      </c>
      <c r="AO17">
        <f t="shared" si="26"/>
        <v>1225</v>
      </c>
      <c r="AP17">
        <f t="shared" si="27"/>
        <v>484</v>
      </c>
      <c r="AQ17">
        <f t="shared" si="28"/>
        <v>841</v>
      </c>
      <c r="AR17">
        <f t="shared" si="29"/>
        <v>64</v>
      </c>
      <c r="AS17">
        <f t="shared" si="30"/>
        <v>784</v>
      </c>
      <c r="AT17">
        <f t="shared" si="31"/>
        <v>361</v>
      </c>
      <c r="AU17" s="11">
        <f t="shared" si="16"/>
        <v>3759</v>
      </c>
      <c r="AW17">
        <f t="shared" si="17"/>
        <v>3759</v>
      </c>
    </row>
    <row r="18" spans="2:49" x14ac:dyDescent="0.3">
      <c r="B18">
        <v>15</v>
      </c>
      <c r="C18" s="7">
        <v>15</v>
      </c>
      <c r="D18" s="7">
        <v>27</v>
      </c>
      <c r="E18" s="7">
        <v>70</v>
      </c>
      <c r="F18" s="7">
        <v>90</v>
      </c>
      <c r="G18" s="7">
        <v>51</v>
      </c>
      <c r="H18" s="7">
        <v>94</v>
      </c>
      <c r="I18" s="7">
        <v>35</v>
      </c>
      <c r="J18" s="3" t="s">
        <v>8</v>
      </c>
      <c r="K18" t="s">
        <v>12</v>
      </c>
      <c r="M18">
        <v>13</v>
      </c>
      <c r="N18" s="1">
        <f t="shared" si="0"/>
        <v>256</v>
      </c>
      <c r="O18" s="1">
        <f t="shared" si="0"/>
        <v>784</v>
      </c>
      <c r="P18" s="1">
        <f t="shared" si="0"/>
        <v>3969</v>
      </c>
      <c r="Q18" s="1">
        <f t="shared" si="0"/>
        <v>1600</v>
      </c>
      <c r="R18" s="1">
        <f t="shared" si="0"/>
        <v>784</v>
      </c>
      <c r="S18" s="1">
        <f t="shared" si="0"/>
        <v>49</v>
      </c>
      <c r="T18" s="8">
        <f t="shared" si="18"/>
        <v>7442</v>
      </c>
      <c r="V18">
        <v>13</v>
      </c>
      <c r="W18" s="1">
        <f t="shared" si="32"/>
        <v>529</v>
      </c>
      <c r="X18" s="1">
        <f t="shared" si="33"/>
        <v>1681</v>
      </c>
      <c r="Y18" s="1">
        <f t="shared" si="34"/>
        <v>4900</v>
      </c>
      <c r="Z18" s="1">
        <f t="shared" si="35"/>
        <v>36</v>
      </c>
      <c r="AA18" s="1">
        <f t="shared" si="36"/>
        <v>1296</v>
      </c>
      <c r="AB18" s="1">
        <f t="shared" si="37"/>
        <v>784</v>
      </c>
      <c r="AC18" s="8">
        <f t="shared" si="2"/>
        <v>9226</v>
      </c>
      <c r="AE18" s="11">
        <v>13</v>
      </c>
      <c r="AF18">
        <f t="shared" si="20"/>
        <v>1444</v>
      </c>
      <c r="AG18">
        <f t="shared" si="21"/>
        <v>961</v>
      </c>
      <c r="AH18">
        <f t="shared" si="22"/>
        <v>400</v>
      </c>
      <c r="AI18">
        <f t="shared" si="23"/>
        <v>225</v>
      </c>
      <c r="AJ18">
        <f t="shared" si="24"/>
        <v>1849</v>
      </c>
      <c r="AK18">
        <f t="shared" si="25"/>
        <v>121</v>
      </c>
      <c r="AL18" s="11">
        <f t="shared" si="9"/>
        <v>5000</v>
      </c>
      <c r="AN18">
        <v>13</v>
      </c>
      <c r="AO18">
        <f t="shared" si="26"/>
        <v>196</v>
      </c>
      <c r="AP18">
        <f t="shared" si="27"/>
        <v>16</v>
      </c>
      <c r="AQ18">
        <f t="shared" si="28"/>
        <v>64</v>
      </c>
      <c r="AR18">
        <f t="shared" si="29"/>
        <v>1156</v>
      </c>
      <c r="AS18">
        <f t="shared" si="30"/>
        <v>2704</v>
      </c>
      <c r="AT18">
        <f t="shared" si="31"/>
        <v>961</v>
      </c>
      <c r="AU18" s="8">
        <f t="shared" si="16"/>
        <v>5097</v>
      </c>
      <c r="AW18">
        <f t="shared" si="17"/>
        <v>5000</v>
      </c>
    </row>
    <row r="19" spans="2:49" x14ac:dyDescent="0.3">
      <c r="B19">
        <v>16</v>
      </c>
      <c r="C19" s="2">
        <v>16</v>
      </c>
      <c r="D19" s="2">
        <v>17</v>
      </c>
      <c r="E19" s="2">
        <v>64</v>
      </c>
      <c r="F19" s="2">
        <v>10</v>
      </c>
      <c r="G19" s="2">
        <v>75</v>
      </c>
      <c r="H19" s="2">
        <v>10</v>
      </c>
      <c r="I19" s="2">
        <v>76</v>
      </c>
      <c r="J19" s="3" t="s">
        <v>9</v>
      </c>
      <c r="M19">
        <v>14</v>
      </c>
      <c r="N19" s="1">
        <f t="shared" si="0"/>
        <v>2704</v>
      </c>
      <c r="O19" s="1">
        <f t="shared" si="0"/>
        <v>1444</v>
      </c>
      <c r="P19" s="1">
        <f t="shared" si="0"/>
        <v>64</v>
      </c>
      <c r="Q19" s="1">
        <f t="shared" si="0"/>
        <v>100</v>
      </c>
      <c r="R19" s="1">
        <f t="shared" si="0"/>
        <v>16</v>
      </c>
      <c r="S19" s="1">
        <f t="shared" si="0"/>
        <v>64</v>
      </c>
      <c r="T19" s="8">
        <f t="shared" si="18"/>
        <v>4392</v>
      </c>
      <c r="V19" s="11">
        <v>14</v>
      </c>
      <c r="W19" s="1">
        <f t="shared" si="32"/>
        <v>169</v>
      </c>
      <c r="X19" s="1">
        <f t="shared" si="33"/>
        <v>625</v>
      </c>
      <c r="Y19" s="1">
        <f t="shared" si="34"/>
        <v>225</v>
      </c>
      <c r="Z19" s="1">
        <f t="shared" si="35"/>
        <v>1296</v>
      </c>
      <c r="AA19" s="1">
        <f t="shared" si="36"/>
        <v>16</v>
      </c>
      <c r="AB19" s="1">
        <f t="shared" si="37"/>
        <v>169</v>
      </c>
      <c r="AC19" s="11">
        <f t="shared" si="2"/>
        <v>2500</v>
      </c>
      <c r="AE19">
        <v>14</v>
      </c>
      <c r="AF19">
        <f t="shared" si="20"/>
        <v>4</v>
      </c>
      <c r="AG19">
        <f t="shared" si="21"/>
        <v>1225</v>
      </c>
      <c r="AH19">
        <f t="shared" si="22"/>
        <v>5625</v>
      </c>
      <c r="AI19">
        <f t="shared" si="23"/>
        <v>2025</v>
      </c>
      <c r="AJ19">
        <f t="shared" si="24"/>
        <v>5625</v>
      </c>
      <c r="AK19">
        <f t="shared" si="25"/>
        <v>676</v>
      </c>
      <c r="AL19" s="8">
        <f t="shared" si="9"/>
        <v>15180</v>
      </c>
      <c r="AN19">
        <v>14</v>
      </c>
      <c r="AO19">
        <f t="shared" si="26"/>
        <v>2500</v>
      </c>
      <c r="AP19">
        <f t="shared" si="27"/>
        <v>4900</v>
      </c>
      <c r="AQ19">
        <f t="shared" si="28"/>
        <v>3969</v>
      </c>
      <c r="AR19">
        <f t="shared" si="29"/>
        <v>16</v>
      </c>
      <c r="AS19">
        <f t="shared" si="30"/>
        <v>7056</v>
      </c>
      <c r="AT19">
        <f t="shared" si="31"/>
        <v>256</v>
      </c>
      <c r="AU19" s="8">
        <f t="shared" si="38"/>
        <v>18697</v>
      </c>
      <c r="AW19">
        <f t="shared" si="17"/>
        <v>2500</v>
      </c>
    </row>
    <row r="20" spans="2:49" x14ac:dyDescent="0.3">
      <c r="B20">
        <v>17</v>
      </c>
      <c r="C20" s="2">
        <v>17</v>
      </c>
      <c r="D20" s="2">
        <v>10</v>
      </c>
      <c r="E20" s="2">
        <v>95</v>
      </c>
      <c r="F20" s="2">
        <v>17</v>
      </c>
      <c r="G20" s="2">
        <v>98</v>
      </c>
      <c r="H20" s="2">
        <v>0</v>
      </c>
      <c r="I20" s="2">
        <v>5</v>
      </c>
      <c r="J20" s="3" t="s">
        <v>9</v>
      </c>
      <c r="M20">
        <v>15</v>
      </c>
      <c r="N20" s="1">
        <f t="shared" si="0"/>
        <v>1521</v>
      </c>
      <c r="O20" s="1">
        <f t="shared" si="0"/>
        <v>169</v>
      </c>
      <c r="P20" s="1">
        <f t="shared" si="0"/>
        <v>49</v>
      </c>
      <c r="Q20" s="1">
        <f t="shared" si="0"/>
        <v>2116</v>
      </c>
      <c r="R20" s="1">
        <f t="shared" si="0"/>
        <v>64</v>
      </c>
      <c r="S20" s="1">
        <f t="shared" si="0"/>
        <v>441</v>
      </c>
      <c r="T20" s="8">
        <f t="shared" si="18"/>
        <v>4360</v>
      </c>
      <c r="V20" s="11">
        <v>15</v>
      </c>
      <c r="W20" s="1">
        <f t="shared" si="32"/>
        <v>0</v>
      </c>
      <c r="X20" s="1">
        <f t="shared" si="33"/>
        <v>0</v>
      </c>
      <c r="Y20" s="1">
        <f t="shared" si="34"/>
        <v>0</v>
      </c>
      <c r="Z20" s="1">
        <f t="shared" si="35"/>
        <v>0</v>
      </c>
      <c r="AA20" s="1">
        <f t="shared" si="36"/>
        <v>0</v>
      </c>
      <c r="AB20" s="1">
        <f t="shared" si="37"/>
        <v>0</v>
      </c>
      <c r="AC20" s="11">
        <f t="shared" si="2"/>
        <v>0</v>
      </c>
      <c r="AE20">
        <v>15</v>
      </c>
      <c r="AF20">
        <f t="shared" si="20"/>
        <v>225</v>
      </c>
      <c r="AG20">
        <f t="shared" si="21"/>
        <v>100</v>
      </c>
      <c r="AH20">
        <f t="shared" si="22"/>
        <v>8100</v>
      </c>
      <c r="AI20">
        <f t="shared" si="23"/>
        <v>81</v>
      </c>
      <c r="AJ20">
        <f t="shared" si="24"/>
        <v>6241</v>
      </c>
      <c r="AK20">
        <f t="shared" si="25"/>
        <v>1521</v>
      </c>
      <c r="AL20" s="8">
        <f t="shared" si="9"/>
        <v>16268</v>
      </c>
      <c r="AN20">
        <v>15</v>
      </c>
      <c r="AO20">
        <f t="shared" si="26"/>
        <v>1369</v>
      </c>
      <c r="AP20">
        <f t="shared" si="27"/>
        <v>2025</v>
      </c>
      <c r="AQ20">
        <f t="shared" si="28"/>
        <v>6084</v>
      </c>
      <c r="AR20">
        <f t="shared" si="29"/>
        <v>1600</v>
      </c>
      <c r="AS20">
        <f t="shared" si="30"/>
        <v>7744</v>
      </c>
      <c r="AT20">
        <f t="shared" si="31"/>
        <v>9</v>
      </c>
      <c r="AU20" s="8">
        <f t="shared" si="16"/>
        <v>18831</v>
      </c>
      <c r="AW20">
        <f t="shared" si="17"/>
        <v>0</v>
      </c>
    </row>
    <row r="21" spans="2:49" x14ac:dyDescent="0.3">
      <c r="B21">
        <v>18</v>
      </c>
      <c r="C21" s="2">
        <v>18</v>
      </c>
      <c r="D21" s="2">
        <v>9</v>
      </c>
      <c r="E21" s="2">
        <v>93</v>
      </c>
      <c r="F21" s="2">
        <v>86</v>
      </c>
      <c r="G21" s="2">
        <v>61</v>
      </c>
      <c r="H21" s="2">
        <v>59</v>
      </c>
      <c r="I21" s="2">
        <v>86</v>
      </c>
      <c r="J21" s="3" t="s">
        <v>8</v>
      </c>
      <c r="M21">
        <v>16</v>
      </c>
      <c r="N21" s="1">
        <f t="shared" si="0"/>
        <v>2401</v>
      </c>
      <c r="O21" s="1">
        <f t="shared" si="0"/>
        <v>49</v>
      </c>
      <c r="P21" s="1">
        <f t="shared" si="0"/>
        <v>5329</v>
      </c>
      <c r="Q21" s="1">
        <f t="shared" si="0"/>
        <v>4900</v>
      </c>
      <c r="R21" s="1">
        <f t="shared" si="0"/>
        <v>5776</v>
      </c>
      <c r="S21" s="1">
        <f t="shared" si="0"/>
        <v>400</v>
      </c>
      <c r="T21" s="8">
        <f t="shared" si="18"/>
        <v>18855</v>
      </c>
      <c r="V21">
        <v>16</v>
      </c>
      <c r="W21" s="1">
        <f t="shared" si="32"/>
        <v>100</v>
      </c>
      <c r="X21" s="1">
        <f t="shared" si="33"/>
        <v>36</v>
      </c>
      <c r="Y21" s="1">
        <f t="shared" si="34"/>
        <v>6400</v>
      </c>
      <c r="Z21" s="1">
        <f t="shared" si="35"/>
        <v>576</v>
      </c>
      <c r="AA21" s="1">
        <f t="shared" si="36"/>
        <v>7056</v>
      </c>
      <c r="AB21" s="1">
        <f t="shared" si="37"/>
        <v>1681</v>
      </c>
      <c r="AC21" s="8">
        <f t="shared" si="2"/>
        <v>15849</v>
      </c>
      <c r="AE21" s="11">
        <v>16</v>
      </c>
      <c r="AF21">
        <f t="shared" si="20"/>
        <v>25</v>
      </c>
      <c r="AG21">
        <f t="shared" si="21"/>
        <v>16</v>
      </c>
      <c r="AH21">
        <f t="shared" si="22"/>
        <v>100</v>
      </c>
      <c r="AI21">
        <f t="shared" si="23"/>
        <v>225</v>
      </c>
      <c r="AJ21">
        <f t="shared" si="24"/>
        <v>25</v>
      </c>
      <c r="AK21">
        <f t="shared" si="25"/>
        <v>4</v>
      </c>
      <c r="AL21" s="11">
        <f t="shared" si="9"/>
        <v>395</v>
      </c>
      <c r="AN21">
        <v>16</v>
      </c>
      <c r="AO21">
        <f t="shared" si="26"/>
        <v>2209</v>
      </c>
      <c r="AP21">
        <f t="shared" si="27"/>
        <v>1521</v>
      </c>
      <c r="AQ21">
        <f t="shared" si="28"/>
        <v>4</v>
      </c>
      <c r="AR21">
        <f t="shared" si="29"/>
        <v>4096</v>
      </c>
      <c r="AS21">
        <f t="shared" si="30"/>
        <v>16</v>
      </c>
      <c r="AT21">
        <f t="shared" si="31"/>
        <v>1936</v>
      </c>
      <c r="AU21" s="8">
        <f t="shared" si="16"/>
        <v>9782</v>
      </c>
      <c r="AW21">
        <f t="shared" si="17"/>
        <v>395</v>
      </c>
    </row>
    <row r="22" spans="2:49" x14ac:dyDescent="0.3">
      <c r="B22">
        <v>19</v>
      </c>
      <c r="C22" s="2">
        <v>19</v>
      </c>
      <c r="D22" s="2">
        <v>91</v>
      </c>
      <c r="E22" s="2">
        <v>99</v>
      </c>
      <c r="F22" s="2">
        <v>82</v>
      </c>
      <c r="G22" s="2">
        <v>44</v>
      </c>
      <c r="H22" s="2">
        <v>86</v>
      </c>
      <c r="I22" s="2">
        <v>66</v>
      </c>
      <c r="J22" s="3" t="s">
        <v>8</v>
      </c>
      <c r="M22">
        <v>17</v>
      </c>
      <c r="N22" s="1">
        <f t="shared" ref="N22:S30" si="39">POWER(N$4-D20,2)</f>
        <v>3136</v>
      </c>
      <c r="O22" s="1">
        <f t="shared" si="39"/>
        <v>1444</v>
      </c>
      <c r="P22" s="1">
        <f t="shared" si="39"/>
        <v>4356</v>
      </c>
      <c r="Q22" s="1">
        <f t="shared" si="39"/>
        <v>8649</v>
      </c>
      <c r="R22" s="1">
        <f t="shared" si="39"/>
        <v>7396</v>
      </c>
      <c r="S22" s="1">
        <f t="shared" si="39"/>
        <v>2601</v>
      </c>
      <c r="T22" s="8">
        <f t="shared" si="18"/>
        <v>27582</v>
      </c>
      <c r="V22">
        <v>17</v>
      </c>
      <c r="W22" s="1">
        <f t="shared" si="32"/>
        <v>289</v>
      </c>
      <c r="X22" s="1">
        <f t="shared" si="33"/>
        <v>625</v>
      </c>
      <c r="Y22" s="1">
        <f t="shared" si="34"/>
        <v>5329</v>
      </c>
      <c r="Z22" s="1">
        <f t="shared" si="35"/>
        <v>2209</v>
      </c>
      <c r="AA22" s="1">
        <f t="shared" si="36"/>
        <v>8836</v>
      </c>
      <c r="AB22" s="1">
        <f t="shared" si="37"/>
        <v>900</v>
      </c>
      <c r="AC22" s="8">
        <f t="shared" si="2"/>
        <v>18188</v>
      </c>
      <c r="AE22" s="11">
        <v>17</v>
      </c>
      <c r="AF22">
        <f t="shared" si="20"/>
        <v>4</v>
      </c>
      <c r="AG22">
        <f t="shared" si="21"/>
        <v>1225</v>
      </c>
      <c r="AH22">
        <f t="shared" si="22"/>
        <v>289</v>
      </c>
      <c r="AI22">
        <f t="shared" si="23"/>
        <v>1444</v>
      </c>
      <c r="AJ22">
        <f t="shared" si="24"/>
        <v>225</v>
      </c>
      <c r="AK22">
        <f t="shared" si="25"/>
        <v>4761</v>
      </c>
      <c r="AL22" s="11">
        <f t="shared" si="9"/>
        <v>7948</v>
      </c>
      <c r="AN22">
        <v>17</v>
      </c>
      <c r="AO22">
        <f t="shared" si="26"/>
        <v>2916</v>
      </c>
      <c r="AP22">
        <f t="shared" si="27"/>
        <v>4900</v>
      </c>
      <c r="AQ22">
        <f t="shared" si="28"/>
        <v>25</v>
      </c>
      <c r="AR22">
        <f t="shared" si="29"/>
        <v>7569</v>
      </c>
      <c r="AS22">
        <f t="shared" si="30"/>
        <v>36</v>
      </c>
      <c r="AT22">
        <f t="shared" si="31"/>
        <v>729</v>
      </c>
      <c r="AU22" s="8">
        <f t="shared" si="16"/>
        <v>16175</v>
      </c>
      <c r="AW22">
        <f t="shared" si="17"/>
        <v>7948</v>
      </c>
    </row>
    <row r="23" spans="2:49" x14ac:dyDescent="0.3">
      <c r="B23">
        <v>20</v>
      </c>
      <c r="C23" s="2">
        <v>20</v>
      </c>
      <c r="D23" s="2">
        <v>88</v>
      </c>
      <c r="E23" s="2">
        <v>53</v>
      </c>
      <c r="F23" s="2">
        <v>76</v>
      </c>
      <c r="G23" s="2">
        <v>95</v>
      </c>
      <c r="H23" s="2">
        <v>57</v>
      </c>
      <c r="I23" s="2">
        <v>22</v>
      </c>
      <c r="J23" s="3" t="s">
        <v>8</v>
      </c>
      <c r="M23">
        <v>18</v>
      </c>
      <c r="N23" s="1">
        <f t="shared" si="39"/>
        <v>3249</v>
      </c>
      <c r="O23" s="1">
        <f t="shared" si="39"/>
        <v>1296</v>
      </c>
      <c r="P23" s="1">
        <f t="shared" si="39"/>
        <v>9</v>
      </c>
      <c r="Q23" s="1">
        <f t="shared" si="39"/>
        <v>3136</v>
      </c>
      <c r="R23" s="1">
        <f t="shared" si="39"/>
        <v>729</v>
      </c>
      <c r="S23" s="1">
        <f t="shared" si="39"/>
        <v>900</v>
      </c>
      <c r="T23" s="8">
        <f t="shared" si="18"/>
        <v>9319</v>
      </c>
      <c r="V23" s="11">
        <v>18</v>
      </c>
      <c r="W23" s="1">
        <f t="shared" si="32"/>
        <v>324</v>
      </c>
      <c r="X23" s="1">
        <f t="shared" si="33"/>
        <v>529</v>
      </c>
      <c r="Y23" s="1">
        <f t="shared" si="34"/>
        <v>16</v>
      </c>
      <c r="Z23" s="1">
        <f t="shared" si="35"/>
        <v>100</v>
      </c>
      <c r="AA23" s="1">
        <f t="shared" si="36"/>
        <v>1225</v>
      </c>
      <c r="AB23" s="1">
        <f t="shared" si="37"/>
        <v>2601</v>
      </c>
      <c r="AC23" s="11">
        <f t="shared" si="2"/>
        <v>4795</v>
      </c>
      <c r="AE23">
        <v>18</v>
      </c>
      <c r="AF23">
        <f t="shared" si="20"/>
        <v>9</v>
      </c>
      <c r="AG23">
        <f t="shared" si="21"/>
        <v>1089</v>
      </c>
      <c r="AH23">
        <f t="shared" si="22"/>
        <v>7396</v>
      </c>
      <c r="AI23">
        <f t="shared" si="23"/>
        <v>1</v>
      </c>
      <c r="AJ23">
        <f t="shared" si="24"/>
        <v>1936</v>
      </c>
      <c r="AK23">
        <f t="shared" si="25"/>
        <v>144</v>
      </c>
      <c r="AL23" s="8">
        <f t="shared" si="9"/>
        <v>10575</v>
      </c>
      <c r="AN23">
        <v>18</v>
      </c>
      <c r="AO23">
        <f t="shared" si="26"/>
        <v>3025</v>
      </c>
      <c r="AP23">
        <f t="shared" si="27"/>
        <v>4624</v>
      </c>
      <c r="AQ23">
        <f t="shared" si="28"/>
        <v>5476</v>
      </c>
      <c r="AR23">
        <f t="shared" si="29"/>
        <v>2500</v>
      </c>
      <c r="AS23">
        <f t="shared" si="30"/>
        <v>2809</v>
      </c>
      <c r="AT23">
        <f t="shared" si="31"/>
        <v>2916</v>
      </c>
      <c r="AU23" s="8">
        <f t="shared" si="16"/>
        <v>21350</v>
      </c>
      <c r="AW23">
        <f t="shared" si="17"/>
        <v>4795</v>
      </c>
    </row>
    <row r="24" spans="2:49" x14ac:dyDescent="0.3">
      <c r="B24">
        <v>21</v>
      </c>
      <c r="C24" s="2">
        <v>21</v>
      </c>
      <c r="D24" s="2">
        <v>91</v>
      </c>
      <c r="E24" s="2">
        <v>34</v>
      </c>
      <c r="F24" s="2">
        <v>58</v>
      </c>
      <c r="G24" s="2">
        <v>13</v>
      </c>
      <c r="H24" s="2">
        <v>53</v>
      </c>
      <c r="I24" s="2">
        <v>64</v>
      </c>
      <c r="J24" s="3" t="s">
        <v>7</v>
      </c>
      <c r="M24" s="11">
        <v>19</v>
      </c>
      <c r="N24" s="1">
        <f t="shared" si="39"/>
        <v>625</v>
      </c>
      <c r="O24" s="1">
        <f t="shared" si="39"/>
        <v>1764</v>
      </c>
      <c r="P24" s="1">
        <f t="shared" si="39"/>
        <v>1</v>
      </c>
      <c r="Q24" s="1">
        <f t="shared" si="39"/>
        <v>1521</v>
      </c>
      <c r="R24" s="1">
        <f t="shared" si="39"/>
        <v>0</v>
      </c>
      <c r="S24" s="1">
        <f t="shared" si="39"/>
        <v>100</v>
      </c>
      <c r="T24" s="11">
        <f t="shared" si="18"/>
        <v>4011</v>
      </c>
      <c r="V24">
        <v>19</v>
      </c>
      <c r="W24" s="1">
        <f t="shared" si="32"/>
        <v>4096</v>
      </c>
      <c r="X24" s="1">
        <f t="shared" si="33"/>
        <v>841</v>
      </c>
      <c r="Y24" s="1">
        <f t="shared" si="34"/>
        <v>64</v>
      </c>
      <c r="Z24" s="1">
        <f t="shared" si="35"/>
        <v>49</v>
      </c>
      <c r="AA24" s="1">
        <f t="shared" si="36"/>
        <v>64</v>
      </c>
      <c r="AB24" s="1">
        <f t="shared" si="37"/>
        <v>961</v>
      </c>
      <c r="AC24" s="8">
        <f t="shared" si="2"/>
        <v>6075</v>
      </c>
      <c r="AE24">
        <v>19</v>
      </c>
      <c r="AF24">
        <f t="shared" si="20"/>
        <v>6241</v>
      </c>
      <c r="AG24">
        <f t="shared" si="21"/>
        <v>1521</v>
      </c>
      <c r="AH24">
        <f t="shared" si="22"/>
        <v>6724</v>
      </c>
      <c r="AI24">
        <f t="shared" si="23"/>
        <v>256</v>
      </c>
      <c r="AJ24">
        <f t="shared" si="24"/>
        <v>5041</v>
      </c>
      <c r="AK24">
        <f t="shared" si="25"/>
        <v>64</v>
      </c>
      <c r="AL24" s="8">
        <f t="shared" si="9"/>
        <v>19847</v>
      </c>
      <c r="AN24">
        <v>19</v>
      </c>
      <c r="AO24">
        <f t="shared" si="26"/>
        <v>729</v>
      </c>
      <c r="AP24">
        <f t="shared" si="27"/>
        <v>5476</v>
      </c>
      <c r="AQ24">
        <f t="shared" si="28"/>
        <v>4900</v>
      </c>
      <c r="AR24">
        <f t="shared" si="29"/>
        <v>1089</v>
      </c>
      <c r="AS24">
        <f t="shared" si="30"/>
        <v>6400</v>
      </c>
      <c r="AT24">
        <f t="shared" si="31"/>
        <v>1156</v>
      </c>
      <c r="AU24" s="8">
        <f t="shared" si="16"/>
        <v>19750</v>
      </c>
      <c r="AW24">
        <f t="shared" si="17"/>
        <v>4011</v>
      </c>
    </row>
    <row r="25" spans="2:49" x14ac:dyDescent="0.3">
      <c r="B25">
        <v>22</v>
      </c>
      <c r="C25" s="2">
        <v>22</v>
      </c>
      <c r="D25" s="2">
        <v>11</v>
      </c>
      <c r="E25" s="2">
        <v>30</v>
      </c>
      <c r="F25" s="2">
        <v>45</v>
      </c>
      <c r="G25" s="2">
        <v>54</v>
      </c>
      <c r="H25" s="2">
        <v>29</v>
      </c>
      <c r="I25" s="2">
        <v>85</v>
      </c>
      <c r="J25" s="3" t="s">
        <v>10</v>
      </c>
      <c r="M25">
        <v>20</v>
      </c>
      <c r="N25" s="1">
        <f t="shared" si="39"/>
        <v>484</v>
      </c>
      <c r="O25" s="1">
        <f t="shared" si="39"/>
        <v>16</v>
      </c>
      <c r="P25" s="1">
        <f t="shared" si="39"/>
        <v>49</v>
      </c>
      <c r="Q25" s="1">
        <f t="shared" si="39"/>
        <v>8100</v>
      </c>
      <c r="R25" s="1">
        <f t="shared" si="39"/>
        <v>841</v>
      </c>
      <c r="S25" s="1">
        <f t="shared" si="39"/>
        <v>1156</v>
      </c>
      <c r="T25" s="8">
        <f t="shared" si="18"/>
        <v>10646</v>
      </c>
      <c r="V25" s="11">
        <v>20</v>
      </c>
      <c r="W25" s="1">
        <f t="shared" si="32"/>
        <v>3721</v>
      </c>
      <c r="X25" s="1">
        <f t="shared" si="33"/>
        <v>289</v>
      </c>
      <c r="Y25" s="1">
        <f t="shared" si="34"/>
        <v>196</v>
      </c>
      <c r="Z25" s="1">
        <f t="shared" si="35"/>
        <v>1936</v>
      </c>
      <c r="AA25" s="1">
        <f t="shared" si="36"/>
        <v>1369</v>
      </c>
      <c r="AB25" s="1">
        <f t="shared" si="37"/>
        <v>169</v>
      </c>
      <c r="AC25" s="11">
        <f t="shared" si="2"/>
        <v>7680</v>
      </c>
      <c r="AE25">
        <v>20</v>
      </c>
      <c r="AF25">
        <f t="shared" si="20"/>
        <v>5776</v>
      </c>
      <c r="AG25">
        <f t="shared" si="21"/>
        <v>49</v>
      </c>
      <c r="AH25">
        <f t="shared" si="22"/>
        <v>5776</v>
      </c>
      <c r="AI25">
        <f t="shared" si="23"/>
        <v>1225</v>
      </c>
      <c r="AJ25">
        <f t="shared" si="24"/>
        <v>1764</v>
      </c>
      <c r="AK25">
        <f t="shared" si="25"/>
        <v>2704</v>
      </c>
      <c r="AL25" s="8">
        <f t="shared" si="9"/>
        <v>17294</v>
      </c>
      <c r="AN25">
        <v>20</v>
      </c>
      <c r="AO25">
        <f t="shared" si="26"/>
        <v>576</v>
      </c>
      <c r="AP25">
        <f t="shared" si="27"/>
        <v>784</v>
      </c>
      <c r="AQ25">
        <f t="shared" si="28"/>
        <v>4096</v>
      </c>
      <c r="AR25">
        <f t="shared" si="29"/>
        <v>7056</v>
      </c>
      <c r="AS25">
        <f t="shared" si="30"/>
        <v>2601</v>
      </c>
      <c r="AT25">
        <f t="shared" si="31"/>
        <v>100</v>
      </c>
      <c r="AU25" s="8">
        <f t="shared" si="16"/>
        <v>15213</v>
      </c>
      <c r="AW25">
        <f t="shared" si="17"/>
        <v>7680</v>
      </c>
    </row>
    <row r="26" spans="2:49" x14ac:dyDescent="0.3">
      <c r="B26">
        <v>23</v>
      </c>
      <c r="C26" s="2">
        <v>23</v>
      </c>
      <c r="D26" s="2">
        <v>26</v>
      </c>
      <c r="E26" s="2">
        <v>89</v>
      </c>
      <c r="F26" s="2">
        <v>40</v>
      </c>
      <c r="G26" s="2">
        <v>78</v>
      </c>
      <c r="H26" s="2">
        <v>36</v>
      </c>
      <c r="I26" s="2">
        <v>0</v>
      </c>
      <c r="J26" s="3" t="s">
        <v>9</v>
      </c>
      <c r="M26" s="11">
        <v>21</v>
      </c>
      <c r="N26" s="1">
        <f t="shared" si="39"/>
        <v>625</v>
      </c>
      <c r="O26" s="1">
        <f t="shared" si="39"/>
        <v>529</v>
      </c>
      <c r="P26" s="1">
        <f t="shared" si="39"/>
        <v>625</v>
      </c>
      <c r="Q26" s="1">
        <f t="shared" si="39"/>
        <v>64</v>
      </c>
      <c r="R26" s="1">
        <f t="shared" si="39"/>
        <v>1089</v>
      </c>
      <c r="S26" s="1">
        <f t="shared" si="39"/>
        <v>64</v>
      </c>
      <c r="T26" s="11">
        <f t="shared" si="18"/>
        <v>2996</v>
      </c>
      <c r="V26">
        <v>21</v>
      </c>
      <c r="W26" s="1">
        <f t="shared" si="32"/>
        <v>4096</v>
      </c>
      <c r="X26" s="1">
        <f t="shared" si="33"/>
        <v>1296</v>
      </c>
      <c r="Y26" s="1">
        <f t="shared" si="34"/>
        <v>1024</v>
      </c>
      <c r="Z26" s="1">
        <f t="shared" si="35"/>
        <v>1444</v>
      </c>
      <c r="AA26" s="1">
        <f t="shared" si="36"/>
        <v>1681</v>
      </c>
      <c r="AB26" s="1">
        <f t="shared" si="37"/>
        <v>841</v>
      </c>
      <c r="AC26" s="8">
        <f t="shared" si="2"/>
        <v>10382</v>
      </c>
      <c r="AE26">
        <v>21</v>
      </c>
      <c r="AF26">
        <f t="shared" si="20"/>
        <v>6241</v>
      </c>
      <c r="AG26">
        <f t="shared" si="21"/>
        <v>676</v>
      </c>
      <c r="AH26">
        <f t="shared" si="22"/>
        <v>3364</v>
      </c>
      <c r="AI26">
        <f t="shared" si="23"/>
        <v>2209</v>
      </c>
      <c r="AJ26">
        <f t="shared" si="24"/>
        <v>1444</v>
      </c>
      <c r="AK26">
        <f t="shared" si="25"/>
        <v>100</v>
      </c>
      <c r="AL26" s="8">
        <f t="shared" si="9"/>
        <v>14034</v>
      </c>
      <c r="AN26">
        <v>21</v>
      </c>
      <c r="AO26">
        <f t="shared" si="26"/>
        <v>729</v>
      </c>
      <c r="AP26">
        <f t="shared" si="27"/>
        <v>81</v>
      </c>
      <c r="AQ26">
        <f t="shared" si="28"/>
        <v>2116</v>
      </c>
      <c r="AR26">
        <f t="shared" si="29"/>
        <v>4</v>
      </c>
      <c r="AS26">
        <f t="shared" si="30"/>
        <v>2209</v>
      </c>
      <c r="AT26">
        <f t="shared" si="31"/>
        <v>1024</v>
      </c>
      <c r="AU26" s="8">
        <f t="shared" si="38"/>
        <v>6163</v>
      </c>
      <c r="AW26">
        <f t="shared" si="17"/>
        <v>2996</v>
      </c>
    </row>
    <row r="27" spans="2:49" x14ac:dyDescent="0.3">
      <c r="B27">
        <v>24</v>
      </c>
      <c r="C27" s="2">
        <v>24</v>
      </c>
      <c r="D27" s="2">
        <v>55</v>
      </c>
      <c r="E27" s="2">
        <v>86</v>
      </c>
      <c r="F27" s="2">
        <v>31</v>
      </c>
      <c r="G27" s="2">
        <v>99</v>
      </c>
      <c r="H27" s="2">
        <v>44</v>
      </c>
      <c r="I27" s="2">
        <v>29</v>
      </c>
      <c r="J27" s="3" t="s">
        <v>9</v>
      </c>
      <c r="M27">
        <v>22</v>
      </c>
      <c r="N27" s="1">
        <f t="shared" si="39"/>
        <v>3025</v>
      </c>
      <c r="O27" s="1">
        <f t="shared" si="39"/>
        <v>729</v>
      </c>
      <c r="P27" s="1">
        <f t="shared" si="39"/>
        <v>1444</v>
      </c>
      <c r="Q27" s="1">
        <f t="shared" si="39"/>
        <v>2401</v>
      </c>
      <c r="R27" s="1">
        <f t="shared" si="39"/>
        <v>3249</v>
      </c>
      <c r="S27" s="1">
        <f t="shared" si="39"/>
        <v>841</v>
      </c>
      <c r="T27" s="8">
        <f t="shared" si="18"/>
        <v>11689</v>
      </c>
      <c r="V27">
        <v>22</v>
      </c>
      <c r="W27" s="1">
        <f t="shared" si="32"/>
        <v>256</v>
      </c>
      <c r="X27" s="1">
        <f t="shared" si="33"/>
        <v>1600</v>
      </c>
      <c r="Y27" s="1">
        <f t="shared" si="34"/>
        <v>2025</v>
      </c>
      <c r="Z27" s="1">
        <f t="shared" si="35"/>
        <v>9</v>
      </c>
      <c r="AA27" s="1">
        <f t="shared" si="36"/>
        <v>4225</v>
      </c>
      <c r="AB27" s="1">
        <f t="shared" si="37"/>
        <v>2500</v>
      </c>
      <c r="AC27" s="8">
        <f t="shared" si="2"/>
        <v>10615</v>
      </c>
      <c r="AE27" s="11">
        <v>22</v>
      </c>
      <c r="AF27">
        <f t="shared" si="20"/>
        <v>1</v>
      </c>
      <c r="AG27">
        <f t="shared" si="21"/>
        <v>900</v>
      </c>
      <c r="AH27">
        <f t="shared" si="22"/>
        <v>2025</v>
      </c>
      <c r="AI27">
        <f t="shared" si="23"/>
        <v>36</v>
      </c>
      <c r="AJ27">
        <f t="shared" si="24"/>
        <v>196</v>
      </c>
      <c r="AK27">
        <f t="shared" si="25"/>
        <v>121</v>
      </c>
      <c r="AL27" s="11">
        <f t="shared" si="9"/>
        <v>3279</v>
      </c>
      <c r="AN27">
        <v>22</v>
      </c>
      <c r="AO27">
        <f t="shared" si="26"/>
        <v>2809</v>
      </c>
      <c r="AP27">
        <f t="shared" si="27"/>
        <v>25</v>
      </c>
      <c r="AQ27">
        <f t="shared" si="28"/>
        <v>1089</v>
      </c>
      <c r="AR27">
        <f t="shared" si="29"/>
        <v>1849</v>
      </c>
      <c r="AS27">
        <f t="shared" si="30"/>
        <v>529</v>
      </c>
      <c r="AT27">
        <f t="shared" si="31"/>
        <v>2809</v>
      </c>
      <c r="AU27" s="8">
        <f t="shared" si="16"/>
        <v>9110</v>
      </c>
      <c r="AW27">
        <f t="shared" si="17"/>
        <v>3279</v>
      </c>
    </row>
    <row r="28" spans="2:49" x14ac:dyDescent="0.3">
      <c r="B28">
        <v>25</v>
      </c>
      <c r="C28" s="2">
        <v>25</v>
      </c>
      <c r="D28" s="2">
        <v>91</v>
      </c>
      <c r="E28" s="2">
        <v>12</v>
      </c>
      <c r="F28" s="2">
        <v>72</v>
      </c>
      <c r="G28" s="2">
        <v>22</v>
      </c>
      <c r="H28" s="2">
        <v>72</v>
      </c>
      <c r="I28" s="2">
        <v>6</v>
      </c>
      <c r="J28" s="3" t="s">
        <v>7</v>
      </c>
      <c r="M28">
        <v>23</v>
      </c>
      <c r="N28" s="1">
        <f t="shared" si="39"/>
        <v>1600</v>
      </c>
      <c r="O28" s="1">
        <f t="shared" si="39"/>
        <v>1024</v>
      </c>
      <c r="P28" s="1">
        <f t="shared" si="39"/>
        <v>1849</v>
      </c>
      <c r="Q28" s="1">
        <f t="shared" si="39"/>
        <v>5329</v>
      </c>
      <c r="R28" s="1">
        <f t="shared" si="39"/>
        <v>2500</v>
      </c>
      <c r="S28" s="1">
        <f t="shared" si="39"/>
        <v>3136</v>
      </c>
      <c r="T28" s="8">
        <f t="shared" si="18"/>
        <v>15438</v>
      </c>
      <c r="V28" s="11">
        <v>23</v>
      </c>
      <c r="W28" s="1">
        <f t="shared" si="32"/>
        <v>1</v>
      </c>
      <c r="X28" s="1">
        <f t="shared" si="33"/>
        <v>361</v>
      </c>
      <c r="Y28" s="1">
        <f t="shared" si="34"/>
        <v>2500</v>
      </c>
      <c r="Z28" s="1">
        <f t="shared" si="35"/>
        <v>729</v>
      </c>
      <c r="AA28" s="1">
        <f t="shared" si="36"/>
        <v>3364</v>
      </c>
      <c r="AB28" s="1">
        <f t="shared" si="37"/>
        <v>1225</v>
      </c>
      <c r="AC28" s="11">
        <f t="shared" si="2"/>
        <v>8180</v>
      </c>
      <c r="AE28">
        <v>23</v>
      </c>
      <c r="AF28">
        <f t="shared" si="20"/>
        <v>196</v>
      </c>
      <c r="AG28">
        <f t="shared" si="21"/>
        <v>841</v>
      </c>
      <c r="AH28">
        <f t="shared" si="22"/>
        <v>1600</v>
      </c>
      <c r="AI28">
        <f t="shared" si="23"/>
        <v>324</v>
      </c>
      <c r="AJ28">
        <f t="shared" si="24"/>
        <v>441</v>
      </c>
      <c r="AK28">
        <f t="shared" si="25"/>
        <v>5476</v>
      </c>
      <c r="AL28" s="8">
        <f t="shared" si="9"/>
        <v>8878</v>
      </c>
      <c r="AN28">
        <v>23</v>
      </c>
      <c r="AO28">
        <f t="shared" si="26"/>
        <v>1444</v>
      </c>
      <c r="AP28">
        <f t="shared" si="27"/>
        <v>4096</v>
      </c>
      <c r="AQ28">
        <f t="shared" si="28"/>
        <v>784</v>
      </c>
      <c r="AR28">
        <f t="shared" si="29"/>
        <v>4489</v>
      </c>
      <c r="AS28">
        <f t="shared" si="30"/>
        <v>900</v>
      </c>
      <c r="AT28">
        <f t="shared" si="31"/>
        <v>1024</v>
      </c>
      <c r="AU28" s="8">
        <f t="shared" si="16"/>
        <v>12737</v>
      </c>
      <c r="AW28">
        <f t="shared" si="17"/>
        <v>8180</v>
      </c>
    </row>
    <row r="29" spans="2:49" x14ac:dyDescent="0.3">
      <c r="M29">
        <v>24</v>
      </c>
      <c r="N29" s="1">
        <f t="shared" si="39"/>
        <v>121</v>
      </c>
      <c r="O29" s="1">
        <f t="shared" si="39"/>
        <v>841</v>
      </c>
      <c r="P29" s="1">
        <f t="shared" si="39"/>
        <v>2704</v>
      </c>
      <c r="Q29" s="1">
        <f t="shared" si="39"/>
        <v>8836</v>
      </c>
      <c r="R29" s="1">
        <f t="shared" si="39"/>
        <v>1764</v>
      </c>
      <c r="S29" s="1">
        <f t="shared" si="39"/>
        <v>729</v>
      </c>
      <c r="T29" s="8">
        <f t="shared" si="18"/>
        <v>14995</v>
      </c>
      <c r="V29">
        <v>24</v>
      </c>
      <c r="W29" s="1">
        <f t="shared" si="32"/>
        <v>784</v>
      </c>
      <c r="X29" s="1">
        <f t="shared" si="33"/>
        <v>256</v>
      </c>
      <c r="Y29" s="1">
        <f t="shared" si="34"/>
        <v>3481</v>
      </c>
      <c r="Z29" s="1">
        <f t="shared" si="35"/>
        <v>2304</v>
      </c>
      <c r="AA29" s="1">
        <f t="shared" si="36"/>
        <v>2500</v>
      </c>
      <c r="AB29" s="1">
        <f t="shared" si="37"/>
        <v>36</v>
      </c>
      <c r="AC29" s="8">
        <f t="shared" si="2"/>
        <v>9361</v>
      </c>
      <c r="AE29" s="11">
        <v>24</v>
      </c>
      <c r="AF29">
        <f t="shared" si="20"/>
        <v>1849</v>
      </c>
      <c r="AG29">
        <f t="shared" si="21"/>
        <v>676</v>
      </c>
      <c r="AH29">
        <f t="shared" si="22"/>
        <v>961</v>
      </c>
      <c r="AI29">
        <f t="shared" si="23"/>
        <v>1521</v>
      </c>
      <c r="AJ29">
        <f t="shared" si="24"/>
        <v>841</v>
      </c>
      <c r="AK29">
        <f t="shared" si="25"/>
        <v>2025</v>
      </c>
      <c r="AL29" s="11">
        <f t="shared" si="9"/>
        <v>7873</v>
      </c>
      <c r="AN29">
        <v>24</v>
      </c>
      <c r="AO29">
        <f t="shared" si="26"/>
        <v>81</v>
      </c>
      <c r="AP29">
        <f t="shared" si="27"/>
        <v>3721</v>
      </c>
      <c r="AQ29">
        <f t="shared" si="28"/>
        <v>361</v>
      </c>
      <c r="AR29">
        <f t="shared" si="29"/>
        <v>7744</v>
      </c>
      <c r="AS29">
        <f t="shared" si="30"/>
        <v>1444</v>
      </c>
      <c r="AT29">
        <f t="shared" si="31"/>
        <v>9</v>
      </c>
      <c r="AU29" s="8">
        <f t="shared" si="16"/>
        <v>13360</v>
      </c>
      <c r="AW29">
        <f t="shared" si="17"/>
        <v>7873</v>
      </c>
    </row>
    <row r="30" spans="2:49" x14ac:dyDescent="0.3">
      <c r="M30">
        <v>25</v>
      </c>
      <c r="N30" s="1">
        <f t="shared" si="39"/>
        <v>625</v>
      </c>
      <c r="O30" s="1">
        <f t="shared" si="39"/>
        <v>2025</v>
      </c>
      <c r="P30" s="1">
        <f t="shared" si="39"/>
        <v>121</v>
      </c>
      <c r="Q30" s="1">
        <f t="shared" si="39"/>
        <v>289</v>
      </c>
      <c r="R30" s="1">
        <f t="shared" si="39"/>
        <v>196</v>
      </c>
      <c r="S30" s="1">
        <f t="shared" si="39"/>
        <v>2500</v>
      </c>
      <c r="T30" s="8">
        <f t="shared" ref="T30" si="40">SUM(N30:S30)</f>
        <v>5756</v>
      </c>
      <c r="V30" s="11">
        <v>25</v>
      </c>
      <c r="W30" s="1">
        <f t="shared" ref="W30" si="41">POWER(W$4-D28,2)</f>
        <v>4096</v>
      </c>
      <c r="X30" s="1"/>
      <c r="Y30" s="1"/>
      <c r="Z30" s="1"/>
      <c r="AA30" s="1"/>
      <c r="AB30" s="1"/>
      <c r="AC30" s="11">
        <f t="shared" si="2"/>
        <v>4096</v>
      </c>
      <c r="AE30">
        <v>25</v>
      </c>
      <c r="AF30">
        <f t="shared" si="20"/>
        <v>6241</v>
      </c>
      <c r="AG30">
        <f t="shared" si="21"/>
        <v>2304</v>
      </c>
      <c r="AH30">
        <f t="shared" si="22"/>
        <v>5184</v>
      </c>
      <c r="AI30">
        <f t="shared" si="23"/>
        <v>1444</v>
      </c>
      <c r="AJ30">
        <f t="shared" si="24"/>
        <v>3249</v>
      </c>
      <c r="AK30">
        <f t="shared" si="25"/>
        <v>4624</v>
      </c>
      <c r="AL30" s="8">
        <f t="shared" si="9"/>
        <v>23046</v>
      </c>
      <c r="AN30">
        <v>25</v>
      </c>
      <c r="AO30">
        <f t="shared" si="26"/>
        <v>729</v>
      </c>
      <c r="AP30">
        <f t="shared" si="27"/>
        <v>169</v>
      </c>
      <c r="AQ30">
        <f t="shared" si="28"/>
        <v>3600</v>
      </c>
      <c r="AR30">
        <f t="shared" si="29"/>
        <v>121</v>
      </c>
      <c r="AS30">
        <f t="shared" si="30"/>
        <v>4356</v>
      </c>
      <c r="AT30">
        <f t="shared" si="31"/>
        <v>676</v>
      </c>
      <c r="AU30" s="8">
        <f t="shared" si="16"/>
        <v>9651</v>
      </c>
      <c r="AW30">
        <f t="shared" si="17"/>
        <v>4096</v>
      </c>
    </row>
    <row r="31" spans="2:49" x14ac:dyDescent="0.3">
      <c r="O31" s="1"/>
      <c r="AO31" s="17"/>
    </row>
    <row r="32" spans="2:49" x14ac:dyDescent="0.3">
      <c r="B32" s="17" t="s">
        <v>22</v>
      </c>
      <c r="C32">
        <f>AVERAGE(C36,C39,C40,C54,C56)</f>
        <v>81.2</v>
      </c>
      <c r="D32">
        <f t="shared" ref="D32:H32" si="42">AVERAGE(D36,D39,D40,D54,D56)</f>
        <v>53</v>
      </c>
      <c r="E32">
        <f t="shared" si="42"/>
        <v>81.2</v>
      </c>
      <c r="F32">
        <f t="shared" si="42"/>
        <v>18.8</v>
      </c>
      <c r="G32">
        <f t="shared" si="42"/>
        <v>74.8</v>
      </c>
      <c r="H32">
        <f t="shared" si="42"/>
        <v>52.2</v>
      </c>
      <c r="L32" s="17" t="s">
        <v>22</v>
      </c>
      <c r="M32">
        <f>AVERAGE(M37,M41,M44,M45,M46,M49,M50,M53,M55,M58,M60)</f>
        <v>37.727272727272727</v>
      </c>
      <c r="N32">
        <f t="shared" ref="N32:R32" si="43">AVERAGE(N37,N41,N44,N45,N46,N49,N50,N53,N55,N58,N60)</f>
        <v>63.363636363636367</v>
      </c>
      <c r="O32">
        <f t="shared" si="43"/>
        <v>67.181818181818187</v>
      </c>
      <c r="P32">
        <f t="shared" si="43"/>
        <v>59.81818181818182</v>
      </c>
      <c r="Q32">
        <f t="shared" si="43"/>
        <v>66.818181818181813</v>
      </c>
      <c r="R32">
        <f t="shared" si="43"/>
        <v>34.81818181818182</v>
      </c>
      <c r="V32" s="17" t="s">
        <v>22</v>
      </c>
      <c r="W32">
        <f>AVERAGE(W38,W42,W48,W51,W52,W57,W59)</f>
        <v>28.142857142857142</v>
      </c>
      <c r="X32">
        <f t="shared" ref="X32:AB32" si="44">AVERAGE(X38,X42,X48,X51,X52,X57,X59)</f>
        <v>57.142857142857146</v>
      </c>
      <c r="Y32">
        <f t="shared" si="44"/>
        <v>28.571428571428573</v>
      </c>
      <c r="Z32">
        <f t="shared" si="44"/>
        <v>73.571428571428569</v>
      </c>
      <c r="AA32">
        <f t="shared" si="44"/>
        <v>25.285714285714285</v>
      </c>
      <c r="AB32">
        <f t="shared" si="44"/>
        <v>56.428571428571431</v>
      </c>
      <c r="AF32" s="17" t="s">
        <v>22</v>
      </c>
      <c r="AG32">
        <f>AVERAGE(AG43,AG47)</f>
        <v>46.5</v>
      </c>
      <c r="AH32">
        <f t="shared" ref="AH32:AL32" si="45">AVERAGE(AH43,AH47)</f>
        <v>36</v>
      </c>
      <c r="AI32">
        <f t="shared" si="45"/>
        <v>26.5</v>
      </c>
      <c r="AJ32">
        <f t="shared" si="45"/>
        <v>7</v>
      </c>
      <c r="AK32">
        <f t="shared" si="45"/>
        <v>20</v>
      </c>
      <c r="AL32">
        <f t="shared" si="45"/>
        <v>41.5</v>
      </c>
    </row>
    <row r="35" spans="2:38" x14ac:dyDescent="0.3">
      <c r="C35" s="1" t="s">
        <v>1</v>
      </c>
      <c r="D35" s="1" t="s">
        <v>2</v>
      </c>
      <c r="E35" s="1" t="s">
        <v>3</v>
      </c>
      <c r="F35" s="1" t="s">
        <v>4</v>
      </c>
      <c r="G35" s="1" t="s">
        <v>5</v>
      </c>
      <c r="H35" s="1" t="s">
        <v>6</v>
      </c>
      <c r="M35" s="1" t="s">
        <v>1</v>
      </c>
      <c r="N35" s="1" t="s">
        <v>2</v>
      </c>
      <c r="O35" s="1" t="s">
        <v>3</v>
      </c>
      <c r="P35" s="1" t="s">
        <v>4</v>
      </c>
      <c r="Q35" s="1" t="s">
        <v>5</v>
      </c>
      <c r="R35" s="1" t="s">
        <v>6</v>
      </c>
      <c r="W35" s="1" t="s">
        <v>1</v>
      </c>
      <c r="X35" s="1" t="s">
        <v>2</v>
      </c>
      <c r="Y35" s="1" t="s">
        <v>3</v>
      </c>
      <c r="Z35" s="1" t="s">
        <v>4</v>
      </c>
      <c r="AA35" s="1" t="s">
        <v>5</v>
      </c>
      <c r="AB35" s="1" t="s">
        <v>6</v>
      </c>
      <c r="AG35" s="1" t="s">
        <v>1</v>
      </c>
      <c r="AH35" s="1" t="s">
        <v>2</v>
      </c>
      <c r="AI35" s="1" t="s">
        <v>3</v>
      </c>
      <c r="AJ35" s="1" t="s">
        <v>4</v>
      </c>
      <c r="AK35" s="1" t="s">
        <v>5</v>
      </c>
      <c r="AL35" s="1" t="s">
        <v>6</v>
      </c>
    </row>
    <row r="36" spans="2:38" x14ac:dyDescent="0.3">
      <c r="B36" s="11">
        <v>1</v>
      </c>
      <c r="C36" s="2">
        <v>94</v>
      </c>
      <c r="D36" s="2">
        <v>19</v>
      </c>
      <c r="E36" s="2">
        <v>93</v>
      </c>
      <c r="F36" s="2">
        <v>30</v>
      </c>
      <c r="G36" s="2">
        <v>60</v>
      </c>
      <c r="H36" s="2">
        <v>14</v>
      </c>
      <c r="L36">
        <v>1</v>
      </c>
      <c r="M36" s="2"/>
      <c r="N36" s="2"/>
      <c r="O36" s="2"/>
      <c r="P36" s="2"/>
      <c r="Q36" s="2"/>
      <c r="R36" s="2"/>
      <c r="V36">
        <v>1</v>
      </c>
      <c r="W36" s="2"/>
      <c r="X36" s="2"/>
      <c r="Y36" s="2"/>
      <c r="Z36" s="2"/>
      <c r="AA36" s="2"/>
      <c r="AB36" s="2"/>
      <c r="AF36">
        <v>1</v>
      </c>
      <c r="AG36" s="2"/>
      <c r="AH36" s="2"/>
      <c r="AI36" s="2"/>
      <c r="AJ36" s="2"/>
      <c r="AK36" s="2"/>
      <c r="AL36" s="2"/>
    </row>
    <row r="37" spans="2:38" x14ac:dyDescent="0.3">
      <c r="B37">
        <v>2</v>
      </c>
      <c r="C37" s="2"/>
      <c r="D37" s="2"/>
      <c r="E37" s="2"/>
      <c r="F37" s="2"/>
      <c r="G37" s="2"/>
      <c r="H37" s="2"/>
      <c r="L37" s="11">
        <v>2</v>
      </c>
      <c r="M37" s="2">
        <v>54</v>
      </c>
      <c r="N37" s="2">
        <v>78</v>
      </c>
      <c r="O37" s="2">
        <v>47</v>
      </c>
      <c r="P37" s="2">
        <v>58</v>
      </c>
      <c r="Q37" s="2">
        <v>61</v>
      </c>
      <c r="R37" s="2">
        <v>53</v>
      </c>
      <c r="V37">
        <v>2</v>
      </c>
      <c r="W37" s="2"/>
      <c r="X37" s="2"/>
      <c r="Y37" s="2"/>
      <c r="Z37" s="2"/>
      <c r="AA37" s="2"/>
      <c r="AB37" s="2"/>
      <c r="AF37">
        <v>2</v>
      </c>
      <c r="AG37" s="2"/>
      <c r="AH37" s="2"/>
      <c r="AI37" s="2"/>
      <c r="AJ37" s="2"/>
      <c r="AK37" s="2"/>
      <c r="AL37" s="2"/>
    </row>
    <row r="38" spans="2:38" x14ac:dyDescent="0.3">
      <c r="B38">
        <v>3</v>
      </c>
      <c r="C38" s="2"/>
      <c r="D38" s="2"/>
      <c r="E38" s="2"/>
      <c r="F38" s="2"/>
      <c r="G38" s="2"/>
      <c r="H38" s="2"/>
      <c r="L38">
        <v>3</v>
      </c>
      <c r="M38" s="2"/>
      <c r="N38" s="2"/>
      <c r="O38" s="2"/>
      <c r="P38" s="2"/>
      <c r="Q38" s="2"/>
      <c r="R38" s="2"/>
      <c r="V38" s="11">
        <v>3</v>
      </c>
      <c r="W38" s="5">
        <v>12</v>
      </c>
      <c r="X38" s="5">
        <v>60</v>
      </c>
      <c r="Y38" s="5">
        <v>0</v>
      </c>
      <c r="Z38" s="5">
        <v>60</v>
      </c>
      <c r="AA38" s="5">
        <v>15</v>
      </c>
      <c r="AB38" s="5">
        <v>74</v>
      </c>
      <c r="AF38">
        <v>3</v>
      </c>
      <c r="AG38" s="2"/>
      <c r="AH38" s="2"/>
      <c r="AI38" s="2"/>
      <c r="AJ38" s="2"/>
      <c r="AK38" s="2"/>
      <c r="AL38" s="2"/>
    </row>
    <row r="39" spans="2:38" x14ac:dyDescent="0.3">
      <c r="B39" s="11">
        <v>4</v>
      </c>
      <c r="C39" s="2">
        <v>64</v>
      </c>
      <c r="D39" s="2">
        <v>56</v>
      </c>
      <c r="E39" s="2">
        <v>90</v>
      </c>
      <c r="F39" s="2">
        <v>2</v>
      </c>
      <c r="G39" s="2">
        <v>89</v>
      </c>
      <c r="H39" s="2">
        <v>61</v>
      </c>
      <c r="L39">
        <v>4</v>
      </c>
      <c r="M39" s="2"/>
      <c r="N39" s="2"/>
      <c r="O39" s="2"/>
      <c r="P39" s="2"/>
      <c r="Q39" s="2"/>
      <c r="R39" s="2"/>
      <c r="V39">
        <v>4</v>
      </c>
      <c r="W39" s="2"/>
      <c r="X39" s="2"/>
      <c r="Y39" s="2"/>
      <c r="Z39" s="2"/>
      <c r="AA39" s="2"/>
      <c r="AB39" s="2"/>
      <c r="AF39">
        <v>4</v>
      </c>
      <c r="AG39" s="2"/>
      <c r="AH39" s="2"/>
      <c r="AI39" s="2"/>
      <c r="AJ39" s="2"/>
      <c r="AK39" s="2"/>
      <c r="AL39" s="2"/>
    </row>
    <row r="40" spans="2:38" x14ac:dyDescent="0.3">
      <c r="B40" s="11">
        <v>5</v>
      </c>
      <c r="C40" s="18">
        <v>66</v>
      </c>
      <c r="D40" s="18">
        <v>57</v>
      </c>
      <c r="E40" s="18">
        <v>83</v>
      </c>
      <c r="F40" s="18">
        <v>5</v>
      </c>
      <c r="G40" s="18">
        <v>86</v>
      </c>
      <c r="H40" s="18">
        <v>56</v>
      </c>
      <c r="L40">
        <v>5</v>
      </c>
      <c r="M40" s="2"/>
      <c r="N40" s="2"/>
      <c r="O40" s="2"/>
      <c r="P40" s="2"/>
      <c r="Q40" s="2"/>
      <c r="R40" s="2"/>
      <c r="V40">
        <v>5</v>
      </c>
      <c r="W40" s="2"/>
      <c r="X40" s="2"/>
      <c r="Y40" s="2"/>
      <c r="Z40" s="2"/>
      <c r="AA40" s="2"/>
      <c r="AB40" s="2"/>
      <c r="AF40">
        <v>5</v>
      </c>
      <c r="AG40" s="2"/>
      <c r="AH40" s="2"/>
      <c r="AI40" s="2"/>
      <c r="AJ40" s="2"/>
      <c r="AK40" s="2"/>
      <c r="AL40" s="2"/>
    </row>
    <row r="41" spans="2:38" x14ac:dyDescent="0.3">
      <c r="B41">
        <v>6</v>
      </c>
      <c r="C41" s="2"/>
      <c r="D41" s="2"/>
      <c r="E41" s="2"/>
      <c r="F41" s="2"/>
      <c r="G41" s="2"/>
      <c r="H41" s="2"/>
      <c r="L41" s="11">
        <v>6</v>
      </c>
      <c r="M41" s="2">
        <v>15</v>
      </c>
      <c r="N41" s="2">
        <v>26</v>
      </c>
      <c r="O41" s="2">
        <v>54</v>
      </c>
      <c r="P41" s="2">
        <v>55</v>
      </c>
      <c r="Q41" s="2">
        <v>68</v>
      </c>
      <c r="R41" s="2">
        <v>8</v>
      </c>
      <c r="V41">
        <v>6</v>
      </c>
      <c r="W41" s="2"/>
      <c r="X41" s="2"/>
      <c r="Y41" s="2"/>
      <c r="Z41" s="2"/>
      <c r="AA41" s="2"/>
      <c r="AB41" s="2"/>
      <c r="AF41">
        <v>6</v>
      </c>
      <c r="AG41" s="2"/>
      <c r="AH41" s="2"/>
      <c r="AI41" s="2"/>
      <c r="AJ41" s="2"/>
      <c r="AK41" s="2"/>
      <c r="AL41" s="2"/>
    </row>
    <row r="42" spans="2:38" x14ac:dyDescent="0.3">
      <c r="B42">
        <v>7</v>
      </c>
      <c r="C42" s="2"/>
      <c r="D42" s="2"/>
      <c r="E42" s="2"/>
      <c r="F42" s="2"/>
      <c r="G42" s="2"/>
      <c r="H42" s="2"/>
      <c r="L42">
        <v>7</v>
      </c>
      <c r="M42" s="2"/>
      <c r="N42" s="2"/>
      <c r="O42" s="2"/>
      <c r="P42" s="2"/>
      <c r="Q42" s="2"/>
      <c r="R42" s="2"/>
      <c r="V42" s="11">
        <v>7</v>
      </c>
      <c r="W42" s="2">
        <v>42</v>
      </c>
      <c r="X42" s="2">
        <v>36</v>
      </c>
      <c r="Y42" s="2">
        <v>77</v>
      </c>
      <c r="Z42" s="2">
        <v>84</v>
      </c>
      <c r="AA42" s="2">
        <v>21</v>
      </c>
      <c r="AB42" s="2">
        <v>63</v>
      </c>
      <c r="AF42">
        <v>7</v>
      </c>
      <c r="AG42" s="2"/>
      <c r="AH42" s="2"/>
      <c r="AI42" s="2"/>
      <c r="AJ42" s="2"/>
      <c r="AK42" s="2"/>
      <c r="AL42" s="2"/>
    </row>
    <row r="43" spans="2:38" x14ac:dyDescent="0.3">
      <c r="B43">
        <v>8</v>
      </c>
      <c r="C43" s="2"/>
      <c r="D43" s="2"/>
      <c r="E43" s="2"/>
      <c r="F43" s="2"/>
      <c r="G43" s="2"/>
      <c r="H43" s="2"/>
      <c r="L43">
        <v>8</v>
      </c>
      <c r="M43" s="2"/>
      <c r="N43" s="2"/>
      <c r="O43" s="2"/>
      <c r="P43" s="2"/>
      <c r="Q43" s="2"/>
      <c r="R43" s="2"/>
      <c r="V43">
        <v>8</v>
      </c>
      <c r="W43" s="2"/>
      <c r="X43" s="2"/>
      <c r="Y43" s="2"/>
      <c r="Z43" s="2"/>
      <c r="AA43" s="2"/>
      <c r="AB43" s="2"/>
      <c r="AF43" s="11">
        <v>8</v>
      </c>
      <c r="AG43" s="4">
        <v>64</v>
      </c>
      <c r="AH43" s="4">
        <v>25</v>
      </c>
      <c r="AI43" s="4">
        <v>12</v>
      </c>
      <c r="AJ43" s="4">
        <v>11</v>
      </c>
      <c r="AK43" s="4">
        <v>6</v>
      </c>
      <c r="AL43" s="4">
        <v>32</v>
      </c>
    </row>
    <row r="44" spans="2:38" x14ac:dyDescent="0.3">
      <c r="B44">
        <v>9</v>
      </c>
      <c r="C44" s="2"/>
      <c r="D44" s="2"/>
      <c r="E44" s="2"/>
      <c r="F44" s="2"/>
      <c r="G44" s="2"/>
      <c r="H44" s="2"/>
      <c r="L44" s="11">
        <v>9</v>
      </c>
      <c r="M44" s="2">
        <v>56</v>
      </c>
      <c r="N44" s="2">
        <v>80</v>
      </c>
      <c r="O44" s="2">
        <v>40</v>
      </c>
      <c r="P44" s="2">
        <v>62</v>
      </c>
      <c r="Q44" s="2">
        <v>58</v>
      </c>
      <c r="R44" s="2">
        <v>56</v>
      </c>
      <c r="V44">
        <v>9</v>
      </c>
      <c r="W44" s="2"/>
      <c r="X44" s="2"/>
      <c r="Y44" s="2"/>
      <c r="Z44" s="2"/>
      <c r="AA44" s="2"/>
      <c r="AB44" s="2"/>
      <c r="AF44">
        <v>9</v>
      </c>
      <c r="AG44" s="2"/>
      <c r="AH44" s="2"/>
      <c r="AI44" s="2"/>
      <c r="AJ44" s="2"/>
      <c r="AK44" s="2"/>
      <c r="AL44" s="2"/>
    </row>
    <row r="45" spans="2:38" x14ac:dyDescent="0.3">
      <c r="B45">
        <v>10</v>
      </c>
      <c r="C45" s="2"/>
      <c r="D45" s="2"/>
      <c r="E45" s="2"/>
      <c r="F45" s="2"/>
      <c r="G45" s="2"/>
      <c r="H45" s="2"/>
      <c r="L45" s="11">
        <v>10</v>
      </c>
      <c r="M45" s="2">
        <v>26</v>
      </c>
      <c r="N45" s="2">
        <v>39</v>
      </c>
      <c r="O45" s="2">
        <v>73</v>
      </c>
      <c r="P45" s="2">
        <v>76</v>
      </c>
      <c r="Q45" s="2">
        <v>74</v>
      </c>
      <c r="R45" s="2">
        <v>31</v>
      </c>
      <c r="V45">
        <v>10</v>
      </c>
      <c r="W45" s="2"/>
      <c r="X45" s="2"/>
      <c r="Y45" s="2"/>
      <c r="Z45" s="2"/>
      <c r="AA45" s="2"/>
      <c r="AB45" s="2"/>
      <c r="AF45">
        <v>10</v>
      </c>
      <c r="AG45" s="2"/>
      <c r="AH45" s="2"/>
      <c r="AI45" s="2"/>
      <c r="AJ45" s="2"/>
      <c r="AK45" s="2"/>
      <c r="AL45" s="2"/>
    </row>
    <row r="46" spans="2:38" x14ac:dyDescent="0.3">
      <c r="B46">
        <v>11</v>
      </c>
      <c r="C46" s="2"/>
      <c r="D46" s="2"/>
      <c r="E46" s="2"/>
      <c r="F46" s="2"/>
      <c r="G46" s="2"/>
      <c r="H46" s="2"/>
      <c r="L46" s="11">
        <v>11</v>
      </c>
      <c r="M46" s="2">
        <v>9</v>
      </c>
      <c r="N46" s="2">
        <v>62</v>
      </c>
      <c r="O46" s="2">
        <v>86</v>
      </c>
      <c r="P46" s="2">
        <v>85</v>
      </c>
      <c r="Q46" s="2">
        <v>66</v>
      </c>
      <c r="R46" s="2">
        <v>38</v>
      </c>
      <c r="V46">
        <v>11</v>
      </c>
      <c r="W46" s="2"/>
      <c r="X46" s="2"/>
      <c r="Y46" s="2"/>
      <c r="Z46" s="2"/>
      <c r="AA46" s="2"/>
      <c r="AB46" s="2"/>
      <c r="AF46">
        <v>11</v>
      </c>
      <c r="AG46" s="2"/>
      <c r="AH46" s="2"/>
      <c r="AI46" s="2"/>
      <c r="AJ46" s="2"/>
      <c r="AK46" s="2"/>
      <c r="AL46" s="2"/>
    </row>
    <row r="47" spans="2:38" x14ac:dyDescent="0.3">
      <c r="B47">
        <v>12</v>
      </c>
      <c r="C47" s="2"/>
      <c r="D47" s="2"/>
      <c r="E47" s="2"/>
      <c r="F47" s="2"/>
      <c r="G47" s="2"/>
      <c r="H47" s="2"/>
      <c r="L47">
        <v>12</v>
      </c>
      <c r="M47" s="2"/>
      <c r="N47" s="2"/>
      <c r="O47" s="2"/>
      <c r="P47" s="2"/>
      <c r="Q47" s="2"/>
      <c r="R47" s="2"/>
      <c r="V47">
        <v>12</v>
      </c>
      <c r="W47" s="2"/>
      <c r="X47" s="2"/>
      <c r="Y47" s="2"/>
      <c r="Z47" s="2"/>
      <c r="AA47" s="2"/>
      <c r="AB47" s="2"/>
      <c r="AF47" s="11">
        <v>12</v>
      </c>
      <c r="AG47" s="2">
        <v>29</v>
      </c>
      <c r="AH47" s="2">
        <v>47</v>
      </c>
      <c r="AI47" s="2">
        <v>41</v>
      </c>
      <c r="AJ47" s="2">
        <v>3</v>
      </c>
      <c r="AK47" s="2">
        <v>34</v>
      </c>
      <c r="AL47" s="2">
        <v>51</v>
      </c>
    </row>
    <row r="48" spans="2:38" x14ac:dyDescent="0.3">
      <c r="B48">
        <v>13</v>
      </c>
      <c r="C48" s="2"/>
      <c r="D48" s="2"/>
      <c r="E48" s="2"/>
      <c r="F48" s="2"/>
      <c r="G48" s="2"/>
      <c r="H48" s="2"/>
      <c r="L48">
        <v>13</v>
      </c>
      <c r="M48" s="2"/>
      <c r="N48" s="2"/>
      <c r="O48" s="2"/>
      <c r="P48" s="2"/>
      <c r="Q48" s="2"/>
      <c r="R48" s="2"/>
      <c r="V48" s="11">
        <v>13</v>
      </c>
      <c r="W48" s="2">
        <v>50</v>
      </c>
      <c r="X48" s="2">
        <v>29</v>
      </c>
      <c r="Y48" s="2">
        <v>20</v>
      </c>
      <c r="Z48" s="2">
        <v>45</v>
      </c>
      <c r="AA48" s="2">
        <v>58</v>
      </c>
      <c r="AB48" s="2">
        <v>63</v>
      </c>
      <c r="AF48">
        <v>13</v>
      </c>
      <c r="AG48" s="2"/>
      <c r="AH48" s="2"/>
      <c r="AI48" s="2"/>
      <c r="AJ48" s="2"/>
      <c r="AK48" s="2"/>
      <c r="AL48" s="2"/>
    </row>
    <row r="49" spans="2:38" x14ac:dyDescent="0.3">
      <c r="B49">
        <v>14</v>
      </c>
      <c r="C49" s="2"/>
      <c r="D49" s="2"/>
      <c r="E49" s="2"/>
      <c r="F49" s="2"/>
      <c r="G49" s="2"/>
      <c r="H49" s="2"/>
      <c r="L49" s="11">
        <v>14</v>
      </c>
      <c r="M49" s="2">
        <v>14</v>
      </c>
      <c r="N49" s="2">
        <v>95</v>
      </c>
      <c r="O49" s="2">
        <v>75</v>
      </c>
      <c r="P49" s="2">
        <v>15</v>
      </c>
      <c r="Q49" s="2">
        <v>90</v>
      </c>
      <c r="R49" s="2">
        <v>48</v>
      </c>
      <c r="V49">
        <v>14</v>
      </c>
      <c r="W49" s="2"/>
      <c r="X49" s="2"/>
      <c r="Y49" s="2"/>
      <c r="Z49" s="2"/>
      <c r="AA49" s="2"/>
      <c r="AB49" s="2"/>
      <c r="AF49">
        <v>14</v>
      </c>
      <c r="AG49" s="2"/>
      <c r="AH49" s="2"/>
      <c r="AI49" s="2"/>
      <c r="AJ49" s="2"/>
      <c r="AK49" s="2"/>
      <c r="AL49" s="2"/>
    </row>
    <row r="50" spans="2:38" x14ac:dyDescent="0.3">
      <c r="B50">
        <v>15</v>
      </c>
      <c r="C50" s="2"/>
      <c r="D50" s="2"/>
      <c r="E50" s="2"/>
      <c r="F50" s="2"/>
      <c r="G50" s="2"/>
      <c r="H50" s="2"/>
      <c r="L50" s="11">
        <v>15</v>
      </c>
      <c r="M50" s="7">
        <v>27</v>
      </c>
      <c r="N50" s="7">
        <v>70</v>
      </c>
      <c r="O50" s="7">
        <v>90</v>
      </c>
      <c r="P50" s="7">
        <v>51</v>
      </c>
      <c r="Q50" s="7">
        <v>94</v>
      </c>
      <c r="R50" s="7">
        <v>35</v>
      </c>
      <c r="V50">
        <v>15</v>
      </c>
      <c r="W50" s="2"/>
      <c r="X50" s="2"/>
      <c r="Y50" s="2"/>
      <c r="Z50" s="2"/>
      <c r="AA50" s="2"/>
      <c r="AB50" s="2"/>
      <c r="AF50">
        <v>15</v>
      </c>
      <c r="AG50" s="2"/>
      <c r="AH50" s="2"/>
      <c r="AI50" s="2"/>
      <c r="AJ50" s="2"/>
      <c r="AK50" s="2"/>
      <c r="AL50" s="2"/>
    </row>
    <row r="51" spans="2:38" x14ac:dyDescent="0.3">
      <c r="B51">
        <v>16</v>
      </c>
      <c r="C51" s="2"/>
      <c r="D51" s="2"/>
      <c r="E51" s="2"/>
      <c r="F51" s="2"/>
      <c r="G51" s="2"/>
      <c r="H51" s="2"/>
      <c r="L51">
        <v>16</v>
      </c>
      <c r="M51" s="2"/>
      <c r="N51" s="2"/>
      <c r="O51" s="2"/>
      <c r="P51" s="2"/>
      <c r="Q51" s="2"/>
      <c r="R51" s="2"/>
      <c r="V51" s="11">
        <v>16</v>
      </c>
      <c r="W51" s="2">
        <v>17</v>
      </c>
      <c r="X51" s="2">
        <v>64</v>
      </c>
      <c r="Y51" s="2">
        <v>10</v>
      </c>
      <c r="Z51" s="2">
        <v>75</v>
      </c>
      <c r="AA51" s="2">
        <v>10</v>
      </c>
      <c r="AB51" s="2">
        <v>76</v>
      </c>
      <c r="AF51">
        <v>16</v>
      </c>
      <c r="AG51" s="2"/>
      <c r="AH51" s="2"/>
      <c r="AI51" s="2"/>
      <c r="AJ51" s="2"/>
      <c r="AK51" s="2"/>
      <c r="AL51" s="2"/>
    </row>
    <row r="52" spans="2:38" x14ac:dyDescent="0.3">
      <c r="B52">
        <v>17</v>
      </c>
      <c r="C52" s="2"/>
      <c r="D52" s="2"/>
      <c r="E52" s="2"/>
      <c r="F52" s="2"/>
      <c r="G52" s="2"/>
      <c r="H52" s="2"/>
      <c r="L52">
        <v>17</v>
      </c>
      <c r="M52" s="2"/>
      <c r="N52" s="2"/>
      <c r="O52" s="2"/>
      <c r="P52" s="2"/>
      <c r="Q52" s="2"/>
      <c r="R52" s="2"/>
      <c r="V52" s="11">
        <v>17</v>
      </c>
      <c r="W52" s="2">
        <v>10</v>
      </c>
      <c r="X52" s="2">
        <v>95</v>
      </c>
      <c r="Y52" s="2">
        <v>17</v>
      </c>
      <c r="Z52" s="2">
        <v>98</v>
      </c>
      <c r="AA52" s="2">
        <v>0</v>
      </c>
      <c r="AB52" s="2">
        <v>5</v>
      </c>
      <c r="AF52">
        <v>17</v>
      </c>
      <c r="AG52" s="2"/>
      <c r="AH52" s="2"/>
      <c r="AI52" s="2"/>
      <c r="AJ52" s="2"/>
      <c r="AK52" s="2"/>
      <c r="AL52" s="2"/>
    </row>
    <row r="53" spans="2:38" x14ac:dyDescent="0.3">
      <c r="B53">
        <v>18</v>
      </c>
      <c r="C53" s="2"/>
      <c r="D53" s="2"/>
      <c r="E53" s="2"/>
      <c r="F53" s="2"/>
      <c r="G53" s="2"/>
      <c r="H53" s="2"/>
      <c r="L53" s="11">
        <v>18</v>
      </c>
      <c r="M53" s="2">
        <v>9</v>
      </c>
      <c r="N53" s="2">
        <v>93</v>
      </c>
      <c r="O53" s="2">
        <v>86</v>
      </c>
      <c r="P53" s="2">
        <v>61</v>
      </c>
      <c r="Q53" s="2">
        <v>59</v>
      </c>
      <c r="R53" s="2">
        <v>86</v>
      </c>
      <c r="V53">
        <v>18</v>
      </c>
      <c r="W53" s="2"/>
      <c r="X53" s="2"/>
      <c r="Y53" s="2"/>
      <c r="Z53" s="2"/>
      <c r="AA53" s="2"/>
      <c r="AB53" s="2"/>
      <c r="AF53">
        <v>18</v>
      </c>
      <c r="AG53" s="2"/>
      <c r="AH53" s="2"/>
      <c r="AI53" s="2"/>
      <c r="AJ53" s="2"/>
      <c r="AK53" s="2"/>
      <c r="AL53" s="2"/>
    </row>
    <row r="54" spans="2:38" x14ac:dyDescent="0.3">
      <c r="B54" s="11">
        <v>19</v>
      </c>
      <c r="C54" s="2">
        <v>91</v>
      </c>
      <c r="D54" s="2">
        <v>99</v>
      </c>
      <c r="E54" s="2">
        <v>82</v>
      </c>
      <c r="F54" s="2">
        <v>44</v>
      </c>
      <c r="G54" s="2">
        <v>86</v>
      </c>
      <c r="H54" s="2">
        <v>66</v>
      </c>
      <c r="L54">
        <v>19</v>
      </c>
      <c r="M54" s="2"/>
      <c r="N54" s="2"/>
      <c r="O54" s="2"/>
      <c r="P54" s="2"/>
      <c r="Q54" s="2"/>
      <c r="R54" s="2"/>
      <c r="V54">
        <v>19</v>
      </c>
      <c r="W54" s="2"/>
      <c r="X54" s="2"/>
      <c r="Y54" s="2"/>
      <c r="Z54" s="2"/>
      <c r="AA54" s="2"/>
      <c r="AB54" s="2"/>
      <c r="AF54">
        <v>19</v>
      </c>
      <c r="AG54" s="2"/>
      <c r="AH54" s="2"/>
      <c r="AI54" s="2"/>
      <c r="AJ54" s="2"/>
      <c r="AK54" s="2"/>
      <c r="AL54" s="2"/>
    </row>
    <row r="55" spans="2:38" x14ac:dyDescent="0.3">
      <c r="B55">
        <v>20</v>
      </c>
      <c r="C55" s="2"/>
      <c r="D55" s="2"/>
      <c r="E55" s="2"/>
      <c r="F55" s="2"/>
      <c r="G55" s="2"/>
      <c r="H55" s="2"/>
      <c r="L55" s="11">
        <v>20</v>
      </c>
      <c r="M55" s="2">
        <v>88</v>
      </c>
      <c r="N55" s="2">
        <v>53</v>
      </c>
      <c r="O55" s="2">
        <v>76</v>
      </c>
      <c r="P55" s="2">
        <v>95</v>
      </c>
      <c r="Q55" s="2">
        <v>57</v>
      </c>
      <c r="R55" s="2">
        <v>22</v>
      </c>
      <c r="V55">
        <v>20</v>
      </c>
      <c r="W55" s="2"/>
      <c r="X55" s="2"/>
      <c r="Y55" s="2"/>
      <c r="Z55" s="2"/>
      <c r="AA55" s="2"/>
      <c r="AB55" s="2"/>
      <c r="AF55">
        <v>20</v>
      </c>
      <c r="AG55" s="2"/>
      <c r="AH55" s="2"/>
      <c r="AI55" s="2"/>
      <c r="AJ55" s="2"/>
      <c r="AK55" s="2"/>
      <c r="AL55" s="2"/>
    </row>
    <row r="56" spans="2:38" x14ac:dyDescent="0.3">
      <c r="B56" s="11">
        <v>21</v>
      </c>
      <c r="C56" s="2">
        <v>91</v>
      </c>
      <c r="D56" s="2">
        <v>34</v>
      </c>
      <c r="E56" s="2">
        <v>58</v>
      </c>
      <c r="F56" s="2">
        <v>13</v>
      </c>
      <c r="G56" s="2">
        <v>53</v>
      </c>
      <c r="H56" s="2">
        <v>64</v>
      </c>
      <c r="L56">
        <v>21</v>
      </c>
      <c r="M56" s="2"/>
      <c r="N56" s="2"/>
      <c r="O56" s="2"/>
      <c r="P56" s="2"/>
      <c r="Q56" s="2"/>
      <c r="R56" s="2"/>
      <c r="V56">
        <v>21</v>
      </c>
      <c r="W56" s="2"/>
      <c r="X56" s="2"/>
      <c r="Y56" s="2"/>
      <c r="Z56" s="2"/>
      <c r="AA56" s="2"/>
      <c r="AB56" s="2"/>
      <c r="AF56">
        <v>21</v>
      </c>
      <c r="AG56" s="2"/>
      <c r="AH56" s="2"/>
      <c r="AI56" s="2"/>
      <c r="AJ56" s="2"/>
      <c r="AK56" s="2"/>
      <c r="AL56" s="2"/>
    </row>
    <row r="57" spans="2:38" x14ac:dyDescent="0.3">
      <c r="B57">
        <v>22</v>
      </c>
      <c r="C57" s="2"/>
      <c r="D57" s="2"/>
      <c r="E57" s="2"/>
      <c r="F57" s="2"/>
      <c r="G57" s="2"/>
      <c r="H57" s="2"/>
      <c r="L57">
        <v>22</v>
      </c>
      <c r="M57" s="2"/>
      <c r="N57" s="2"/>
      <c r="O57" s="2"/>
      <c r="P57" s="2"/>
      <c r="Q57" s="2"/>
      <c r="R57" s="2"/>
      <c r="V57" s="11">
        <v>22</v>
      </c>
      <c r="W57" s="2">
        <v>11</v>
      </c>
      <c r="X57" s="2">
        <v>30</v>
      </c>
      <c r="Y57" s="2">
        <v>45</v>
      </c>
      <c r="Z57" s="2">
        <v>54</v>
      </c>
      <c r="AA57" s="2">
        <v>29</v>
      </c>
      <c r="AB57" s="2">
        <v>85</v>
      </c>
      <c r="AF57">
        <v>22</v>
      </c>
      <c r="AG57" s="2"/>
      <c r="AH57" s="2"/>
      <c r="AI57" s="2"/>
      <c r="AJ57" s="2"/>
      <c r="AK57" s="2"/>
      <c r="AL57" s="2"/>
    </row>
    <row r="58" spans="2:38" x14ac:dyDescent="0.3">
      <c r="B58">
        <v>23</v>
      </c>
      <c r="C58" s="2"/>
      <c r="D58" s="2"/>
      <c r="E58" s="2"/>
      <c r="F58" s="2"/>
      <c r="G58" s="2"/>
      <c r="H58" s="2"/>
      <c r="L58" s="11">
        <v>23</v>
      </c>
      <c r="M58" s="2">
        <v>26</v>
      </c>
      <c r="N58" s="2">
        <v>89</v>
      </c>
      <c r="O58" s="2">
        <v>40</v>
      </c>
      <c r="P58" s="2">
        <v>78</v>
      </c>
      <c r="Q58" s="2">
        <v>36</v>
      </c>
      <c r="R58" s="2">
        <v>0</v>
      </c>
      <c r="V58">
        <v>23</v>
      </c>
      <c r="W58" s="2"/>
      <c r="X58" s="2"/>
      <c r="Y58" s="2"/>
      <c r="Z58" s="2"/>
      <c r="AA58" s="2"/>
      <c r="AB58" s="2"/>
      <c r="AF58">
        <v>23</v>
      </c>
      <c r="AG58" s="2"/>
      <c r="AH58" s="2"/>
      <c r="AI58" s="2"/>
      <c r="AJ58" s="2"/>
      <c r="AK58" s="2"/>
      <c r="AL58" s="2"/>
    </row>
    <row r="59" spans="2:38" x14ac:dyDescent="0.3">
      <c r="B59">
        <v>24</v>
      </c>
      <c r="C59" s="2"/>
      <c r="D59" s="2"/>
      <c r="E59" s="2"/>
      <c r="F59" s="2"/>
      <c r="G59" s="2"/>
      <c r="H59" s="2"/>
      <c r="L59">
        <v>24</v>
      </c>
      <c r="M59" s="2"/>
      <c r="N59" s="2"/>
      <c r="O59" s="2"/>
      <c r="P59" s="2"/>
      <c r="Q59" s="2"/>
      <c r="R59" s="2"/>
      <c r="V59" s="11">
        <v>24</v>
      </c>
      <c r="W59" s="2">
        <v>55</v>
      </c>
      <c r="X59" s="2">
        <v>86</v>
      </c>
      <c r="Y59" s="2">
        <v>31</v>
      </c>
      <c r="Z59" s="2">
        <v>99</v>
      </c>
      <c r="AA59" s="2">
        <v>44</v>
      </c>
      <c r="AB59" s="2">
        <v>29</v>
      </c>
      <c r="AF59">
        <v>24</v>
      </c>
      <c r="AG59" s="2"/>
      <c r="AH59" s="2"/>
      <c r="AI59" s="2"/>
      <c r="AJ59" s="2"/>
      <c r="AK59" s="2"/>
      <c r="AL59" s="2"/>
    </row>
    <row r="60" spans="2:38" x14ac:dyDescent="0.3">
      <c r="B60">
        <v>25</v>
      </c>
      <c r="C60" s="2"/>
      <c r="D60" s="2"/>
      <c r="E60" s="2"/>
      <c r="F60" s="2"/>
      <c r="G60" s="2"/>
      <c r="H60" s="2"/>
      <c r="L60" s="11">
        <v>25</v>
      </c>
      <c r="M60" s="2">
        <v>91</v>
      </c>
      <c r="N60" s="2">
        <v>12</v>
      </c>
      <c r="O60" s="2">
        <v>72</v>
      </c>
      <c r="P60" s="2">
        <v>22</v>
      </c>
      <c r="Q60" s="2">
        <v>72</v>
      </c>
      <c r="R60" s="2">
        <v>6</v>
      </c>
      <c r="V60">
        <v>25</v>
      </c>
      <c r="W60" s="2"/>
      <c r="X60" s="2"/>
      <c r="Y60" s="2"/>
      <c r="Z60" s="2"/>
      <c r="AA60" s="2"/>
      <c r="AB60" s="2"/>
      <c r="AF60">
        <v>25</v>
      </c>
      <c r="AG60" s="2"/>
      <c r="AH60" s="2"/>
      <c r="AI60" s="2"/>
      <c r="AJ60" s="2"/>
      <c r="AK60" s="2"/>
      <c r="AL6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Lukios</dc:creator>
  <cp:lastModifiedBy>Lukios</cp:lastModifiedBy>
  <dcterms:created xsi:type="dcterms:W3CDTF">2022-10-11T00:37:14Z</dcterms:created>
  <dcterms:modified xsi:type="dcterms:W3CDTF">2022-10-13T22:09:15Z</dcterms:modified>
</cp:coreProperties>
</file>