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astos" sheetId="1" state="visible" r:id="rId3"/>
    <sheet name="iva" sheetId="2" state="visible" r:id="rId4"/>
    <sheet name="gastos_con_iva" sheetId="3" state="visible" r:id="rId5"/>
    <sheet name="gastos_sin_iva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<sst xmlns="http://schemas.openxmlformats.org/spreadsheetml/2006/main" count="3140" uniqueCount="693">
  <si>
    <t xml:space="preserve">Fecha</t>
  </si>
  <si>
    <t xml:space="preserve">Comprobante</t>
  </si>
  <si>
    <t xml:space="preserve">Proveedor - Concepto</t>
  </si>
  <si>
    <t xml:space="preserve">Neto s/imp.</t>
  </si>
  <si>
    <t xml:space="preserve">Neto c/imp.</t>
  </si>
  <si>
    <t xml:space="preserve">Total c/IVA</t>
  </si>
  <si>
    <t xml:space="preserve">en iva</t>
  </si>
  <si>
    <t xml:space="preserve">01201 - TOPADORA</t>
  </si>
  <si>
    <t xml:space="preserve">21/09/2024</t>
  </si>
  <si>
    <t xml:space="preserve">FACA000700007536</t>
  </si>
  <si>
    <t xml:space="preserve">JUNIN GOMA S.R.L.</t>
  </si>
  <si>
    <t xml:space="preserve">Sí</t>
  </si>
  <si>
    <t xml:space="preserve">Total del concepto:</t>
  </si>
  <si>
    <t xml:space="preserve">TOPADORA</t>
  </si>
  <si>
    <t xml:space="preserve">01300 - HORNO</t>
  </si>
  <si>
    <t xml:space="preserve">11/09/2024</t>
  </si>
  <si>
    <t xml:space="preserve">FACA000700034030</t>
  </si>
  <si>
    <t xml:space="preserve">LA CASA DE LAS CORREAS Y EL FILTRO SRL</t>
  </si>
  <si>
    <t xml:space="preserve">HORNO</t>
  </si>
  <si>
    <t xml:space="preserve">01301 - CAMARA HORNO</t>
  </si>
  <si>
    <t xml:space="preserve">04/09/2024</t>
  </si>
  <si>
    <t xml:space="preserve">FACA000600013372</t>
  </si>
  <si>
    <t xml:space="preserve">CERAMICA IND.AVELLANEDA S</t>
  </si>
  <si>
    <t xml:space="preserve">10/09/2024</t>
  </si>
  <si>
    <t xml:space="preserve">FACA000500008497</t>
  </si>
  <si>
    <t xml:space="preserve">MODINO EMILIO - HIDRAULICA CHACO</t>
  </si>
  <si>
    <t xml:space="preserve">CAMARAHORNO</t>
  </si>
  <si>
    <t xml:space="preserve">02101 - CONSTRUCCION TALLER</t>
  </si>
  <si>
    <t xml:space="preserve">03/09/2024</t>
  </si>
  <si>
    <t xml:space="preserve">FACC000200000113</t>
  </si>
  <si>
    <t xml:space="preserve">COHEN JORGE ADRIAN</t>
  </si>
  <si>
    <t xml:space="preserve">17/09/2024</t>
  </si>
  <si>
    <t xml:space="preserve">FACA000900006994</t>
  </si>
  <si>
    <t xml:space="preserve">FERRETERIA AVENIDA</t>
  </si>
  <si>
    <t xml:space="preserve">CONSTRUCCIONTALLER</t>
  </si>
  <si>
    <t xml:space="preserve">02104 - CONSTRUCCION DISP FINAL</t>
  </si>
  <si>
    <t xml:space="preserve">06/09/2024</t>
  </si>
  <si>
    <t xml:space="preserve">FACC000300000131</t>
  </si>
  <si>
    <t xml:space="preserve">FERNANDEZ MARCELO ANTONIO</t>
  </si>
  <si>
    <t xml:space="preserve">FACA000900006899</t>
  </si>
  <si>
    <t xml:space="preserve">FACA000900006940</t>
  </si>
  <si>
    <t xml:space="preserve">12/09/2024</t>
  </si>
  <si>
    <t xml:space="preserve">FACC000300000132</t>
  </si>
  <si>
    <t xml:space="preserve">19/09/2024</t>
  </si>
  <si>
    <t xml:space="preserve">FACA000400013362</t>
  </si>
  <si>
    <t xml:space="preserve">OGAMAT SA</t>
  </si>
  <si>
    <t xml:space="preserve">23/09/2024</t>
  </si>
  <si>
    <t xml:space="preserve">FACA000200000019</t>
  </si>
  <si>
    <t xml:space="preserve">ALUMINIO CORRIENTES</t>
  </si>
  <si>
    <t xml:space="preserve">26/09/2024</t>
  </si>
  <si>
    <t xml:space="preserve">FACC000300000134</t>
  </si>
  <si>
    <t xml:space="preserve">CONSTRUCCIONDISPFINAL</t>
  </si>
  <si>
    <t xml:space="preserve">02201 - INSTALACION TALLER</t>
  </si>
  <si>
    <t xml:space="preserve">05/09/2024</t>
  </si>
  <si>
    <t xml:space="preserve">FACA000200029358</t>
  </si>
  <si>
    <t xml:space="preserve">LUZIN SRL</t>
  </si>
  <si>
    <t xml:space="preserve">NCA000200001863</t>
  </si>
  <si>
    <t xml:space="preserve">INSTALACIONTALLER</t>
  </si>
  <si>
    <t xml:space="preserve">03101 - MANO OBRA BASICO</t>
  </si>
  <si>
    <t xml:space="preserve">30/09/2024</t>
  </si>
  <si>
    <t xml:space="preserve">L.SDO202400000009</t>
  </si>
  <si>
    <t xml:space="preserve">PERSONAL CORRIENTES</t>
  </si>
  <si>
    <t xml:space="preserve">No</t>
  </si>
  <si>
    <t xml:space="preserve">MANOOBRABASICO</t>
  </si>
  <si>
    <t xml:space="preserve">03102 - COMIDA</t>
  </si>
  <si>
    <t xml:space="preserve">COMIDA</t>
  </si>
  <si>
    <t xml:space="preserve">03103 - EMBARGO</t>
  </si>
  <si>
    <t xml:space="preserve">EMBARGO</t>
  </si>
  <si>
    <t xml:space="preserve">03104 - CUOTA SINDICAL</t>
  </si>
  <si>
    <t xml:space="preserve">16/09/2024</t>
  </si>
  <si>
    <t xml:space="preserve">OPAGO000100045978</t>
  </si>
  <si>
    <t xml:space="preserve">SINDICATO CORRIENTES</t>
  </si>
  <si>
    <t xml:space="preserve">CUOTASINDICAL</t>
  </si>
  <si>
    <t xml:space="preserve">03105 - SIND.FEDERACION</t>
  </si>
  <si>
    <t xml:space="preserve">13/09/2024</t>
  </si>
  <si>
    <t xml:space="preserve">OPAGO000100045960</t>
  </si>
  <si>
    <t xml:space="preserve">SINDICATO FEDERACION</t>
  </si>
  <si>
    <t xml:space="preserve">SIND.FEDERACION</t>
  </si>
  <si>
    <t xml:space="preserve">03111 - RET GCIAS S/SUELDOS</t>
  </si>
  <si>
    <t xml:space="preserve">25/09/2024</t>
  </si>
  <si>
    <t xml:space="preserve">OPAGO000100046016</t>
  </si>
  <si>
    <t xml:space="preserve">AFIP</t>
  </si>
  <si>
    <t xml:space="preserve">RETGCIASS/SUELDOS</t>
  </si>
  <si>
    <t xml:space="preserve">03200 - PLUS MUNICIPAL</t>
  </si>
  <si>
    <t xml:space="preserve">OPAGO000100045998</t>
  </si>
  <si>
    <t xml:space="preserve">PLUS MUNICIPAL</t>
  </si>
  <si>
    <t xml:space="preserve">PLUSMUNICIPAL</t>
  </si>
  <si>
    <t xml:space="preserve">04002 - INFINIA DIESEL</t>
  </si>
  <si>
    <t xml:space="preserve">19/08/2024</t>
  </si>
  <si>
    <t xml:space="preserve">FACA001200025907</t>
  </si>
  <si>
    <t xml:space="preserve">PETROCOR S.A.</t>
  </si>
  <si>
    <t xml:space="preserve">FACA001400039252</t>
  </si>
  <si>
    <t xml:space="preserve">FACA001400039301</t>
  </si>
  <si>
    <t xml:space="preserve">FACA001400039302</t>
  </si>
  <si>
    <t xml:space="preserve">FACA001400039303</t>
  </si>
  <si>
    <t xml:space="preserve">09/09/2024</t>
  </si>
  <si>
    <t xml:space="preserve">FACA001400039411</t>
  </si>
  <si>
    <t xml:space="preserve">FACA001300017884</t>
  </si>
  <si>
    <t xml:space="preserve">FACA001400039440</t>
  </si>
  <si>
    <t xml:space="preserve">FACA001400039442</t>
  </si>
  <si>
    <t xml:space="preserve">FACA001400039444</t>
  </si>
  <si>
    <t xml:space="preserve">FACA001400039519</t>
  </si>
  <si>
    <t xml:space="preserve">14/09/2024</t>
  </si>
  <si>
    <t xml:space="preserve">FACA001400039562</t>
  </si>
  <si>
    <t xml:space="preserve">FACA001400039563</t>
  </si>
  <si>
    <t xml:space="preserve">FACA001400039564</t>
  </si>
  <si>
    <t xml:space="preserve">FACA001400039605</t>
  </si>
  <si>
    <t xml:space="preserve">18/09/2024</t>
  </si>
  <si>
    <t xml:space="preserve">FACA001400039665</t>
  </si>
  <si>
    <t xml:space="preserve">FACA001400039668</t>
  </si>
  <si>
    <t xml:space="preserve">FACA001400039705</t>
  </si>
  <si>
    <t xml:space="preserve">FACA001400039792</t>
  </si>
  <si>
    <t xml:space="preserve">FACA001400039794</t>
  </si>
  <si>
    <t xml:space="preserve">FACA001400039795</t>
  </si>
  <si>
    <t xml:space="preserve">24/09/2024</t>
  </si>
  <si>
    <t xml:space="preserve">FACA001400039824</t>
  </si>
  <si>
    <t xml:space="preserve">FACA001500013813</t>
  </si>
  <si>
    <t xml:space="preserve">27/09/2024</t>
  </si>
  <si>
    <t xml:space="preserve">FACA001400039941</t>
  </si>
  <si>
    <t xml:space="preserve">FACA001400039943</t>
  </si>
  <si>
    <t xml:space="preserve">FACA001400039946</t>
  </si>
  <si>
    <t xml:space="preserve">FACA001400039947</t>
  </si>
  <si>
    <t xml:space="preserve">FACA001400040006</t>
  </si>
  <si>
    <t xml:space="preserve">FACA001400040015</t>
  </si>
  <si>
    <t xml:space="preserve">INFINIADIESEL</t>
  </si>
  <si>
    <t xml:space="preserve">04003 - COMBUSTIBLE - CH</t>
  </si>
  <si>
    <t xml:space="preserve">FACA001400039630</t>
  </si>
  <si>
    <t xml:space="preserve">COMBUSTIBLECH</t>
  </si>
  <si>
    <t xml:space="preserve">05001 - ACEITE MOTOR</t>
  </si>
  <si>
    <t xml:space="preserve">02/09/2024</t>
  </si>
  <si>
    <t xml:space="preserve">FACA030900002611</t>
  </si>
  <si>
    <t xml:space="preserve">PETROVALLE S.A.</t>
  </si>
  <si>
    <t xml:space="preserve">ACEITEMOTOR</t>
  </si>
  <si>
    <t xml:space="preserve">05002 - ACEITE HIDRAU</t>
  </si>
  <si>
    <t xml:space="preserve">ACEITEHIDRAU</t>
  </si>
  <si>
    <t xml:space="preserve">06004 - INSUMOS P/CUBIERTAS</t>
  </si>
  <si>
    <t xml:space="preserve">FACA000800010720</t>
  </si>
  <si>
    <t xml:space="preserve">PEREZ Y MARFIL S.R.L.</t>
  </si>
  <si>
    <t xml:space="preserve">INSUMOSP/CUBIERTAS</t>
  </si>
  <si>
    <t xml:space="preserve">07209 - INSUMOS PARA SOLDAR</t>
  </si>
  <si>
    <t xml:space="preserve">FACA000800010630</t>
  </si>
  <si>
    <t xml:space="preserve">FACA000800010686</t>
  </si>
  <si>
    <t xml:space="preserve">FACA000800010700</t>
  </si>
  <si>
    <t xml:space="preserve">28/09/2024</t>
  </si>
  <si>
    <t xml:space="preserve">FACA000800010735</t>
  </si>
  <si>
    <t xml:space="preserve">INSUMOSPARASOLDAR</t>
  </si>
  <si>
    <t xml:space="preserve">07210 - REPUESTOS PORTA CONTENEDOR</t>
  </si>
  <si>
    <t xml:space="preserve">FACA000700033919</t>
  </si>
  <si>
    <t xml:space="preserve">FACA000100016739</t>
  </si>
  <si>
    <t xml:space="preserve">VIPER  - LINEA PESADA SRL</t>
  </si>
  <si>
    <t xml:space="preserve">FACA000700038665</t>
  </si>
  <si>
    <t xml:space="preserve">CHACO RODAMIENTOS S.A.</t>
  </si>
  <si>
    <t xml:space="preserve">FACA000100016789</t>
  </si>
  <si>
    <t xml:space="preserve">20/09/2024</t>
  </si>
  <si>
    <t xml:space="preserve">FACA000700009352</t>
  </si>
  <si>
    <t xml:space="preserve">OSCAR LUIS GHIGGERI SRL</t>
  </si>
  <si>
    <t xml:space="preserve">REPUESTOSPORTACONTENEDOR</t>
  </si>
  <si>
    <t xml:space="preserve">07211 - REPUESTOS VARIOS/PAÑOL</t>
  </si>
  <si>
    <t xml:space="preserve">FACA002000022116</t>
  </si>
  <si>
    <t xml:space="preserve">PINTA PORA</t>
  </si>
  <si>
    <t xml:space="preserve">REPUESTOSVARIOS/PAÑOL</t>
  </si>
  <si>
    <t xml:space="preserve">07213 - REPUESTOS PICK UP</t>
  </si>
  <si>
    <t xml:space="preserve">FACA000300008765</t>
  </si>
  <si>
    <t xml:space="preserve">RIVADAVIA SERVICE SRL</t>
  </si>
  <si>
    <t xml:space="preserve">FACA000700033870</t>
  </si>
  <si>
    <t xml:space="preserve">FACA000100002096</t>
  </si>
  <si>
    <t xml:space="preserve">HIDRAULICA CORRIENTES S.A.</t>
  </si>
  <si>
    <t xml:space="preserve">FACA000500005275</t>
  </si>
  <si>
    <t xml:space="preserve">DIESEL PREDIGER S.R.L.</t>
  </si>
  <si>
    <t xml:space="preserve">FACA001000000818</t>
  </si>
  <si>
    <t xml:space="preserve">LA CASA DE LOS RADIADORES - BENAMU WALTER JOSE</t>
  </si>
  <si>
    <t xml:space="preserve">FACA000100002114</t>
  </si>
  <si>
    <t xml:space="preserve">FACA000700038501</t>
  </si>
  <si>
    <t xml:space="preserve">TEKOH A  - GOMEZ COLLANTES LORENA MARIA SOLEDAD</t>
  </si>
  <si>
    <t xml:space="preserve">REPUESTOSPICKUP</t>
  </si>
  <si>
    <t xml:space="preserve">08009 - PROTECCION PERSONAL</t>
  </si>
  <si>
    <t xml:space="preserve">FACA001400016157</t>
  </si>
  <si>
    <t xml:space="preserve">KENAY S.A</t>
  </si>
  <si>
    <t xml:space="preserve">FACA001400016159</t>
  </si>
  <si>
    <t xml:space="preserve">PROTECCIONPERSONAL</t>
  </si>
  <si>
    <t xml:space="preserve">09009 - FLETE DE EQUIP. Y HERR MENOR</t>
  </si>
  <si>
    <t xml:space="preserve">FACA000400000007</t>
  </si>
  <si>
    <t xml:space="preserve">BLUE MASTER SAS</t>
  </si>
  <si>
    <t xml:space="preserve">FLETEDEEQUIP.YHERRMENOR</t>
  </si>
  <si>
    <t xml:space="preserve">10302 - REPU HIDRAU EXCAVADORA 63</t>
  </si>
  <si>
    <t xml:space="preserve">FACA001600069096</t>
  </si>
  <si>
    <t xml:space="preserve">REPAS S.A.</t>
  </si>
  <si>
    <t xml:space="preserve">REPUHIDRAUEXCAVADORA63</t>
  </si>
  <si>
    <t xml:space="preserve">10403 - FILTROS TOPADORA</t>
  </si>
  <si>
    <t xml:space="preserve">FACA001800000530</t>
  </si>
  <si>
    <t xml:space="preserve">IGARRETA MAQUINAS SA</t>
  </si>
  <si>
    <t xml:space="preserve">FACA000400000929</t>
  </si>
  <si>
    <t xml:space="preserve">KOLLYGROUP S.A.S.</t>
  </si>
  <si>
    <t xml:space="preserve">FACA001800000549</t>
  </si>
  <si>
    <t xml:space="preserve">FACA001800000550</t>
  </si>
  <si>
    <t xml:space="preserve">FILTROSTOPADORA</t>
  </si>
  <si>
    <t xml:space="preserve">10405 - REP. VARIOS. COMPACTADOR</t>
  </si>
  <si>
    <t xml:space="preserve">FACA000700033886</t>
  </si>
  <si>
    <t xml:space="preserve">REP.VARIOS.COMPACTADOR</t>
  </si>
  <si>
    <t xml:space="preserve">10408 - REP VARIOS EXCAVADORA</t>
  </si>
  <si>
    <t xml:space="preserve">FACA012600005250</t>
  </si>
  <si>
    <t xml:space="preserve">TRACKMAR S.A.C.I.</t>
  </si>
  <si>
    <t xml:space="preserve">FACA012600005251</t>
  </si>
  <si>
    <t xml:space="preserve">FACA000500008525</t>
  </si>
  <si>
    <t xml:space="preserve">FACA012000234550</t>
  </si>
  <si>
    <t xml:space="preserve">FACA012600005260</t>
  </si>
  <si>
    <t xml:space="preserve">REPVARIOSEXCAVADORA</t>
  </si>
  <si>
    <t xml:space="preserve">10409 - REP VARIOS MOTONIVELADORA</t>
  </si>
  <si>
    <t xml:space="preserve">FACA000500040082</t>
  </si>
  <si>
    <t xml:space="preserve">RODAMIENTOS SRL</t>
  </si>
  <si>
    <t xml:space="preserve">REPVARIOSMOTONIVELADORA</t>
  </si>
  <si>
    <t xml:space="preserve">11001 - GAS HORNO</t>
  </si>
  <si>
    <t xml:space="preserve">FACA502300067826</t>
  </si>
  <si>
    <t xml:space="preserve">YPF GAS S.A.</t>
  </si>
  <si>
    <t xml:space="preserve">FACA502300067909</t>
  </si>
  <si>
    <t xml:space="preserve">FACA502300067991</t>
  </si>
  <si>
    <t xml:space="preserve">FACA502300068095</t>
  </si>
  <si>
    <t xml:space="preserve">GASHORNO</t>
  </si>
  <si>
    <t xml:space="preserve">11107 - JUBILACION</t>
  </si>
  <si>
    <t xml:space="preserve">OPAGO000100045952</t>
  </si>
  <si>
    <t xml:space="preserve">JUBILACION</t>
  </si>
  <si>
    <t xml:space="preserve">12102 - TRABAJOS DISP. FINAL. LASA</t>
  </si>
  <si>
    <t xml:space="preserve">FACA000200000138</t>
  </si>
  <si>
    <t xml:space="preserve">LOS ALGARROBOS S.A.</t>
  </si>
  <si>
    <t xml:space="preserve">FACA000200000140</t>
  </si>
  <si>
    <t xml:space="preserve">TRABAJOSDISP.FINAL.LASA</t>
  </si>
  <si>
    <t xml:space="preserve">12104 - PIEDRA - ESCOLLERA</t>
  </si>
  <si>
    <t xml:space="preserve">FACA000600000205</t>
  </si>
  <si>
    <t xml:space="preserve">SERV.Y TRANSP.DEL NEA S.A</t>
  </si>
  <si>
    <t xml:space="preserve">PIEDRAESCOLLERA</t>
  </si>
  <si>
    <t xml:space="preserve">12201 - COSTOS VARIOS FINAL</t>
  </si>
  <si>
    <t xml:space="preserve">FACC000300000133</t>
  </si>
  <si>
    <t xml:space="preserve">COSTOSVARIOSFINAL</t>
  </si>
  <si>
    <t xml:space="preserve">13101 - ALQUILER OFICINA</t>
  </si>
  <si>
    <t xml:space="preserve">FACC000200000011</t>
  </si>
  <si>
    <t xml:space="preserve">BOLGIANI MARTHA LILIAN</t>
  </si>
  <si>
    <t xml:space="preserve">ALQUILEROFICINA</t>
  </si>
  <si>
    <t xml:space="preserve">13102 - ALQUILER TALLER</t>
  </si>
  <si>
    <t xml:space="preserve">FACA000200000081</t>
  </si>
  <si>
    <t xml:space="preserve">ROGELIO OSCAR VASALLO</t>
  </si>
  <si>
    <t xml:space="preserve">FACA000200000243</t>
  </si>
  <si>
    <t xml:space="preserve">VENTURINO LUIS CESAR</t>
  </si>
  <si>
    <t xml:space="preserve">ALQUILERTALLER</t>
  </si>
  <si>
    <t xml:space="preserve">13200 - ALQUILERES ZEHNDER</t>
  </si>
  <si>
    <t xml:space="preserve">FACA000300000265</t>
  </si>
  <si>
    <t xml:space="preserve">ING.ZEHNDER S.R.L.</t>
  </si>
  <si>
    <t xml:space="preserve">FACA000300000266</t>
  </si>
  <si>
    <t xml:space="preserve">FACA000300000267</t>
  </si>
  <si>
    <t xml:space="preserve">FACA000300000268</t>
  </si>
  <si>
    <t xml:space="preserve">ALQUILERESZEHNDER</t>
  </si>
  <si>
    <t xml:space="preserve">13201 - SERV. TRANSP. ZEHNDER</t>
  </si>
  <si>
    <t xml:space="preserve">FACA000300000264</t>
  </si>
  <si>
    <t xml:space="preserve">SERV.TRANSP.ZEHNDER</t>
  </si>
  <si>
    <t xml:space="preserve">14003 - SEGURIDAD E HIGIENE</t>
  </si>
  <si>
    <t xml:space="preserve">01/09/2024</t>
  </si>
  <si>
    <t xml:space="preserve">FACA002100002139</t>
  </si>
  <si>
    <t xml:space="preserve">PARINO GROUP-DISTRIB.PARI</t>
  </si>
  <si>
    <t xml:space="preserve">SEGURIDADEHIGIENE</t>
  </si>
  <si>
    <t xml:space="preserve">14004 - PROPAGANDA Y PUBLICIDAD</t>
  </si>
  <si>
    <t xml:space="preserve">OPAGO000100045959</t>
  </si>
  <si>
    <t xml:space="preserve">MUNI - PUBLICIDAD Y PROPAGANDA</t>
  </si>
  <si>
    <t xml:space="preserve">PROPAGANDAYPUBLICIDAD</t>
  </si>
  <si>
    <t xml:space="preserve">14010 - CONVENIO MULTILATERAL</t>
  </si>
  <si>
    <t xml:space="preserve">OPAGO000100045997</t>
  </si>
  <si>
    <t xml:space="preserve">AFIP CONVENIO MULTILATERAL</t>
  </si>
  <si>
    <t xml:space="preserve">CONVENIOMULTILATERAL</t>
  </si>
  <si>
    <t xml:space="preserve">14013 - PAGO RETENCIONES SICORE</t>
  </si>
  <si>
    <t xml:space="preserve">PAGORETENCIONESSICORE</t>
  </si>
  <si>
    <t xml:space="preserve">14014 - PAGO RET ARBA</t>
  </si>
  <si>
    <t xml:space="preserve">OPAGO000100045937</t>
  </si>
  <si>
    <t xml:space="preserve">AFIP- ARBA 2DA QUINCENA</t>
  </si>
  <si>
    <t xml:space="preserve">OPAGO000100046010</t>
  </si>
  <si>
    <t xml:space="preserve">ARBA - RET 1Q DE SEP</t>
  </si>
  <si>
    <t xml:space="preserve">PAGORETARBA</t>
  </si>
  <si>
    <t xml:space="preserve">15001 - SEGURO CAUCION</t>
  </si>
  <si>
    <t xml:space="preserve">15/08/2024</t>
  </si>
  <si>
    <t xml:space="preserve">FACA000300821007</t>
  </si>
  <si>
    <t xml:space="preserve">FEDERACION PATRONAL SEGUROS S.A.</t>
  </si>
  <si>
    <t xml:space="preserve">SEGUROCAUCION</t>
  </si>
  <si>
    <t xml:space="preserve">15002 - SEGURO VIDA</t>
  </si>
  <si>
    <t xml:space="preserve">05/08/2024</t>
  </si>
  <si>
    <t xml:space="preserve">FACA000200637902</t>
  </si>
  <si>
    <t xml:space="preserve">SEGUROVIDA</t>
  </si>
  <si>
    <t xml:space="preserve">16101 - LUZ TALLER</t>
  </si>
  <si>
    <t xml:space="preserve">19/07/2024</t>
  </si>
  <si>
    <t xml:space="preserve">FACA007100844723</t>
  </si>
  <si>
    <t xml:space="preserve">D.P.E.C.</t>
  </si>
  <si>
    <t xml:space="preserve">LUZTALLER</t>
  </si>
  <si>
    <t xml:space="preserve">16102 - LUZ ADMINISTRACION</t>
  </si>
  <si>
    <t xml:space="preserve">31/07/2024</t>
  </si>
  <si>
    <t xml:space="preserve">FACA007118764481</t>
  </si>
  <si>
    <t xml:space="preserve">LUZADMINISTRACION</t>
  </si>
  <si>
    <t xml:space="preserve">16103 - LUZ DISP FINAL</t>
  </si>
  <si>
    <t xml:space="preserve">10/08/2024</t>
  </si>
  <si>
    <t xml:space="preserve">FACA007100854876</t>
  </si>
  <si>
    <t xml:space="preserve">LUZDISPFINAL</t>
  </si>
  <si>
    <t xml:space="preserve">16104 - LUZ HORNO</t>
  </si>
  <si>
    <t xml:space="preserve">FACA007100854882</t>
  </si>
  <si>
    <t xml:space="preserve">LUZHORNO</t>
  </si>
  <si>
    <t xml:space="preserve">16201 - AGUAS - ADMINISTRACION</t>
  </si>
  <si>
    <t xml:space="preserve">23/08/2024</t>
  </si>
  <si>
    <t xml:space="preserve">FACC000120298263</t>
  </si>
  <si>
    <t xml:space="preserve">AGUAS DE CTES.S.A.</t>
  </si>
  <si>
    <t xml:space="preserve">OPAGO000100045900</t>
  </si>
  <si>
    <t xml:space="preserve">AGUAS DE CTES - OFICINA</t>
  </si>
  <si>
    <t xml:space="preserve">AGUASADMINISTRACION</t>
  </si>
  <si>
    <t xml:space="preserve">16202 - AGUAS - TALLER</t>
  </si>
  <si>
    <t xml:space="preserve">FACC000120287714</t>
  </si>
  <si>
    <t xml:space="preserve">AGUASTALLER</t>
  </si>
  <si>
    <t xml:space="preserve">16203 - BIDONES AGUA - DISP. FINAL</t>
  </si>
  <si>
    <t xml:space="preserve">FACA000600017577</t>
  </si>
  <si>
    <t xml:space="preserve">ALMIRON DISTRIBUCIONES SH</t>
  </si>
  <si>
    <t xml:space="preserve">BIDONESAGUADISP.FINAL</t>
  </si>
  <si>
    <t xml:space="preserve">17000 - GASTOS ADMINISTRACION CTES</t>
  </si>
  <si>
    <t xml:space="preserve">FACC000200000114</t>
  </si>
  <si>
    <t xml:space="preserve">GASTOSADMINISTRACIONCTES</t>
  </si>
  <si>
    <t xml:space="preserve">17002 - INSUMOS COMPUTACION</t>
  </si>
  <si>
    <t xml:space="preserve">FACA004100011957</t>
  </si>
  <si>
    <t xml:space="preserve">LUIS A.CUADRADO</t>
  </si>
  <si>
    <t xml:space="preserve">INSUMOSCOMPUTACION</t>
  </si>
  <si>
    <t xml:space="preserve">17003 - INSUMOS OFICINA</t>
  </si>
  <si>
    <t xml:space="preserve">FACA000400003785</t>
  </si>
  <si>
    <t xml:space="preserve">LECUNA ALEJANDRO MANUEL</t>
  </si>
  <si>
    <t xml:space="preserve">INSUMOSOFICINA</t>
  </si>
  <si>
    <t xml:space="preserve">17007 - ELEMENTOS DE LIMPIEZA</t>
  </si>
  <si>
    <t xml:space="preserve">07/09/2024</t>
  </si>
  <si>
    <t xml:space="preserve">FACA001900017077</t>
  </si>
  <si>
    <t xml:space="preserve">AL  S.A.</t>
  </si>
  <si>
    <t xml:space="preserve">ELEMENTOSDELIMPIEZA</t>
  </si>
  <si>
    <t xml:space="preserve">17009 - GASTOS ADMIN. VARIOS</t>
  </si>
  <si>
    <t xml:space="preserve">02/08/2024</t>
  </si>
  <si>
    <t xml:space="preserve">FACA000200404751</t>
  </si>
  <si>
    <t xml:space="preserve">E-BUYPLACE SA</t>
  </si>
  <si>
    <t xml:space="preserve">FACC000500007514</t>
  </si>
  <si>
    <t xml:space="preserve">APICC</t>
  </si>
  <si>
    <t xml:space="preserve">GASTOSADMIN.VARIOS</t>
  </si>
  <si>
    <t xml:space="preserve">18001 - TELEFONO</t>
  </si>
  <si>
    <t xml:space="preserve">FACA426404290574</t>
  </si>
  <si>
    <t xml:space="preserve">TELECOM ARGENTINA SA</t>
  </si>
  <si>
    <t xml:space="preserve">TELEFONO</t>
  </si>
  <si>
    <t xml:space="preserve">18002 - TELEFONIA CELULAR</t>
  </si>
  <si>
    <t xml:space="preserve">FACA132601468142</t>
  </si>
  <si>
    <t xml:space="preserve">AMX ARGENTINA S.A. - CLARO</t>
  </si>
  <si>
    <t xml:space="preserve">TELEFONIACELULAR</t>
  </si>
  <si>
    <t xml:space="preserve">18003 - ENCOMIENDAS</t>
  </si>
  <si>
    <t xml:space="preserve">FACA000601478551</t>
  </si>
  <si>
    <t xml:space="preserve">EXPRESO DEMONTE</t>
  </si>
  <si>
    <t xml:space="preserve">ENCOMIENDAS</t>
  </si>
  <si>
    <t xml:space="preserve">18004 - INTERNET</t>
  </si>
  <si>
    <t xml:space="preserve">FACA395002580032</t>
  </si>
  <si>
    <t xml:space="preserve">INTERNET</t>
  </si>
  <si>
    <t xml:space="preserve">18007 - SERVICIO GPS</t>
  </si>
  <si>
    <t xml:space="preserve">FACA001800431590</t>
  </si>
  <si>
    <t xml:space="preserve">COLVEN S.A.</t>
  </si>
  <si>
    <t xml:space="preserve">SERVICIOGPS</t>
  </si>
  <si>
    <t xml:space="preserve">19002 - APICC</t>
  </si>
  <si>
    <t xml:space="preserve">04/08/2024</t>
  </si>
  <si>
    <t xml:space="preserve">FACC000500007464</t>
  </si>
  <si>
    <t xml:space="preserve">20002 - SEGURIDAD Y VIGILANCIA</t>
  </si>
  <si>
    <t xml:space="preserve">OPAGO000100045898</t>
  </si>
  <si>
    <t xml:space="preserve">POLICIA CTES</t>
  </si>
  <si>
    <t xml:space="preserve">OPAGO000100045946</t>
  </si>
  <si>
    <t xml:space="preserve">OPAGO000100045985</t>
  </si>
  <si>
    <t xml:space="preserve">POLICIA DE CTES</t>
  </si>
  <si>
    <t xml:space="preserve">OPAGO000100046012</t>
  </si>
  <si>
    <t xml:space="preserve">POLICIA DE CTES-</t>
  </si>
  <si>
    <t xml:space="preserve">OPAGO000100046029</t>
  </si>
  <si>
    <t xml:space="preserve">SEGURIDADYVIGILANCIA</t>
  </si>
  <si>
    <t xml:space="preserve">20006 - REVISION TECNICA</t>
  </si>
  <si>
    <t xml:space="preserve">FACA000600000255</t>
  </si>
  <si>
    <t xml:space="preserve">LA TECNICA S.A</t>
  </si>
  <si>
    <t xml:space="preserve">REVISIONTECNICA</t>
  </si>
  <si>
    <t xml:space="preserve">20011 - GASTOS VS TALLER</t>
  </si>
  <si>
    <t xml:space="preserve">FACA000200029367</t>
  </si>
  <si>
    <t xml:space="preserve">FACA000600001275</t>
  </si>
  <si>
    <t xml:space="preserve">INSEL S.R.L.</t>
  </si>
  <si>
    <t xml:space="preserve">FACC000100000042</t>
  </si>
  <si>
    <t xml:space="preserve">CORREA CARLOS GABRIEL</t>
  </si>
  <si>
    <t xml:space="preserve">GASTOSVSTALLER</t>
  </si>
  <si>
    <t xml:space="preserve">20013 - SEGURIDAD Y VIGILANCIA - TALLE</t>
  </si>
  <si>
    <t xml:space="preserve">FACA000200002292</t>
  </si>
  <si>
    <t xml:space="preserve">SANTA RITA SERVICIOS INTEGRALES SRL</t>
  </si>
  <si>
    <t xml:space="preserve">FACA000200002309</t>
  </si>
  <si>
    <t xml:space="preserve">SEGURIDADYVIGILANCIATALLE</t>
  </si>
  <si>
    <t xml:space="preserve">20014 - SEGURIDAD Y VIGILANCIA - FINAL</t>
  </si>
  <si>
    <t xml:space="preserve">FACA000200002290</t>
  </si>
  <si>
    <t xml:space="preserve">FACA000200002308</t>
  </si>
  <si>
    <t xml:space="preserve">SEGURIDADYVIGILANCIAFINAL</t>
  </si>
  <si>
    <t xml:space="preserve">20015 - SEGURIDAD Y VIGILANCIA - HORNO</t>
  </si>
  <si>
    <t xml:space="preserve">FACA000200002291</t>
  </si>
  <si>
    <t xml:space="preserve">FACA000200002307</t>
  </si>
  <si>
    <t xml:space="preserve">NCA000200000136</t>
  </si>
  <si>
    <t xml:space="preserve">SEGURIDADYVIGILANCIAHORNO</t>
  </si>
  <si>
    <t xml:space="preserve">21101 - ASESOR LEGAL - DR SEBA</t>
  </si>
  <si>
    <t xml:space="preserve">FACA000200000163</t>
  </si>
  <si>
    <t xml:space="preserve">SEBA NASIF MIGUEL</t>
  </si>
  <si>
    <t xml:space="preserve">ASESORLEGALDRSEBA</t>
  </si>
  <si>
    <t xml:space="preserve">21202 - ASESOR CONTABLE - ANNONI M. V.</t>
  </si>
  <si>
    <t xml:space="preserve">FACC000100000497</t>
  </si>
  <si>
    <t xml:space="preserve">ANNONI MARIA VICTORIA</t>
  </si>
  <si>
    <t xml:space="preserve">ASESORCONTABLEANNONIM.V.</t>
  </si>
  <si>
    <t xml:space="preserve">21301 - ASESOR INF. CESAR GONZALEZ</t>
  </si>
  <si>
    <t xml:space="preserve">FACC000200000297</t>
  </si>
  <si>
    <t xml:space="preserve">GONZALEZ CESAR EDUARDO</t>
  </si>
  <si>
    <t xml:space="preserve">ASESORINF.CESARGONZALEZ</t>
  </si>
  <si>
    <t xml:space="preserve">21402 - HIGIENE Y SEGURIDAD</t>
  </si>
  <si>
    <t xml:space="preserve">OPAGO000100045991</t>
  </si>
  <si>
    <t xml:space="preserve">ACOR - TASA DE HIGIENE Y SEGURIDAD</t>
  </si>
  <si>
    <t xml:space="preserve">HIGIENEYSEGURIDAD</t>
  </si>
  <si>
    <t xml:space="preserve">25001 - GASTOS CAJA 6</t>
  </si>
  <si>
    <t xml:space="preserve">FACA000200002730</t>
  </si>
  <si>
    <t xml:space="preserve">DELI-DRINKS</t>
  </si>
  <si>
    <t xml:space="preserve">FACA000300025648</t>
  </si>
  <si>
    <t xml:space="preserve">CONAR SA - ALFA CONSTRUCCIONES</t>
  </si>
  <si>
    <t xml:space="preserve">FACA000200020240</t>
  </si>
  <si>
    <t xml:space="preserve">ANIAMITO SRL</t>
  </si>
  <si>
    <t xml:space="preserve">FACA000200070342</t>
  </si>
  <si>
    <t xml:space="preserve">SELCA DISTRIBUIDORA SRL</t>
  </si>
  <si>
    <t xml:space="preserve">FACA103600001843</t>
  </si>
  <si>
    <t xml:space="preserve">UNIMACO S.A.</t>
  </si>
  <si>
    <t xml:space="preserve">FACA000800020587</t>
  </si>
  <si>
    <t xml:space="preserve">DISTRIGAS DE ROBERTO A GUIRAUDI</t>
  </si>
  <si>
    <t xml:space="preserve">FACA000800020589</t>
  </si>
  <si>
    <t xml:space="preserve">FACA000200005090</t>
  </si>
  <si>
    <t xml:space="preserve">ASEMAQ SAS</t>
  </si>
  <si>
    <t xml:space="preserve">15/09/2024</t>
  </si>
  <si>
    <t xml:space="preserve">FACA025800003062</t>
  </si>
  <si>
    <t xml:space="preserve">CENCOSUD S.A.</t>
  </si>
  <si>
    <t xml:space="preserve">FACA000200001173</t>
  </si>
  <si>
    <t xml:space="preserve">GUSTAR S.A.</t>
  </si>
  <si>
    <t xml:space="preserve">FACA105800001854</t>
  </si>
  <si>
    <t xml:space="preserve">FACA000500033572</t>
  </si>
  <si>
    <t xml:space="preserve">ZG MULTITEC SRL</t>
  </si>
  <si>
    <t xml:space="preserve">FACA001400052259</t>
  </si>
  <si>
    <t xml:space="preserve">CARENA DENTAL - ROEL ANA MARIA</t>
  </si>
  <si>
    <t xml:space="preserve">FACA000300141285</t>
  </si>
  <si>
    <t xml:space="preserve">BULONERA GUEMES</t>
  </si>
  <si>
    <t xml:space="preserve">FACA000700009408</t>
  </si>
  <si>
    <t xml:space="preserve">GASTOSCAJA6</t>
  </si>
  <si>
    <t xml:space="preserve">25002 - GTS CAJA 6 - REPUESTOS</t>
  </si>
  <si>
    <t xml:space="preserve">FACA000400001186</t>
  </si>
  <si>
    <t xml:space="preserve">CAMPAGNARO, RAMIRO TOMAS</t>
  </si>
  <si>
    <t xml:space="preserve">FACA000800006762</t>
  </si>
  <si>
    <t xml:space="preserve">GADARO S.A.</t>
  </si>
  <si>
    <t xml:space="preserve">FACA000700009377</t>
  </si>
  <si>
    <t xml:space="preserve">GTSCAJA6REPUESTOS</t>
  </si>
  <si>
    <t xml:space="preserve">97000 - GASTOS LA PLATA</t>
  </si>
  <si>
    <t xml:space="preserve">FACA000200000361</t>
  </si>
  <si>
    <t xml:space="preserve">LENNON DIEGO MARIA</t>
  </si>
  <si>
    <t xml:space="preserve">FACA000300000313</t>
  </si>
  <si>
    <t xml:space="preserve">JUAN RAMILO</t>
  </si>
  <si>
    <t xml:space="preserve">FACA000800016935</t>
  </si>
  <si>
    <t xml:space="preserve">ELECTROPLAT - CHIABUDINI CASTRO SH-ELEC</t>
  </si>
  <si>
    <t xml:space="preserve">FACA000300012259</t>
  </si>
  <si>
    <t xml:space="preserve">FUEGOPLAT</t>
  </si>
  <si>
    <t xml:space="preserve">FACA000200000244</t>
  </si>
  <si>
    <t xml:space="preserve">GASTOSLAPLATA</t>
  </si>
  <si>
    <t xml:space="preserve">97001 - GASTOS LP VARIOS</t>
  </si>
  <si>
    <t xml:space="preserve">FACA000297444897</t>
  </si>
  <si>
    <t xml:space="preserve">CAMUZZI GAS PAMPEANA</t>
  </si>
  <si>
    <t xml:space="preserve">FACA000297444898</t>
  </si>
  <si>
    <t xml:space="preserve">FACA000297444899</t>
  </si>
  <si>
    <t xml:space="preserve">FACA000297444901</t>
  </si>
  <si>
    <t xml:space="preserve">FACA000297444902</t>
  </si>
  <si>
    <t xml:space="preserve">FACA000297444900</t>
  </si>
  <si>
    <t xml:space="preserve">FACA312100015219</t>
  </si>
  <si>
    <t xml:space="preserve">MOVISTAR  - TELEFONICA MOVILES ARGENTINA SA</t>
  </si>
  <si>
    <t xml:space="preserve">FACA000100000595</t>
  </si>
  <si>
    <t xml:space="preserve">LA ESQUINA DEL CASERITO</t>
  </si>
  <si>
    <t xml:space="preserve">FACA010609698283</t>
  </si>
  <si>
    <t xml:space="preserve">AYSA AGUA Y SANEAMIENTOS ARGENT</t>
  </si>
  <si>
    <t xml:space="preserve">GASTOSLPVARIOS</t>
  </si>
  <si>
    <t xml:space="preserve">97003 - SUELDOS LP</t>
  </si>
  <si>
    <t xml:space="preserve">OPAGO000100045919</t>
  </si>
  <si>
    <t xml:space="preserve">SUELDOS LA PLATA</t>
  </si>
  <si>
    <t xml:space="preserve">SUELDOSLP</t>
  </si>
  <si>
    <t xml:space="preserve">97004 - VIANDAS LP</t>
  </si>
  <si>
    <t xml:space="preserve">FACC000300003101</t>
  </si>
  <si>
    <t xml:space="preserve">LA VIANDA - VAMPA SANTIAGO</t>
  </si>
  <si>
    <t xml:space="preserve">VIANDASLP</t>
  </si>
  <si>
    <t xml:space="preserve">98101 - IVA</t>
  </si>
  <si>
    <t xml:space="preserve">OPAGO000100046009</t>
  </si>
  <si>
    <t xml:space="preserve">AFIP - IVA</t>
  </si>
  <si>
    <t xml:space="preserve">IVA</t>
  </si>
  <si>
    <t xml:space="preserve">98102 - IMPUESTO A LAS GANANCIAS</t>
  </si>
  <si>
    <t xml:space="preserve">OPAGO000100045976</t>
  </si>
  <si>
    <t xml:space="preserve">AFIP - GANANCIAS SOCIEDADES</t>
  </si>
  <si>
    <t xml:space="preserve">IMPUESTOALASGANANCIAS</t>
  </si>
  <si>
    <t xml:space="preserve">99001 - RETIRO SOCIO - OEV / MARIBEL</t>
  </si>
  <si>
    <t xml:space="preserve">OPAGO000100045914</t>
  </si>
  <si>
    <t xml:space="preserve">RS COCA</t>
  </si>
  <si>
    <t xml:space="preserve">OPAGO000100045945</t>
  </si>
  <si>
    <t xml:space="preserve">RETIRO SOCIO - CAJA 6</t>
  </si>
  <si>
    <t xml:space="preserve">OPAGO000100045956</t>
  </si>
  <si>
    <t xml:space="preserve">RS - COCA</t>
  </si>
  <si>
    <t xml:space="preserve">OPAGO000100045996</t>
  </si>
  <si>
    <t xml:space="preserve">RETIRO DE SOCIOS</t>
  </si>
  <si>
    <t xml:space="preserve">OPAGO000100046017</t>
  </si>
  <si>
    <t xml:space="preserve">RETIROSOCIOOEV/MARIBEL</t>
  </si>
  <si>
    <t xml:space="preserve">99012 - RETIRO SOCIO - MARCELO</t>
  </si>
  <si>
    <t xml:space="preserve">OPAGO000100045924</t>
  </si>
  <si>
    <t xml:space="preserve">OPAGO000100045983</t>
  </si>
  <si>
    <t xml:space="preserve">RETIRO DE SOCIOS - PAGO 2/2</t>
  </si>
  <si>
    <t xml:space="preserve">OPAGO000100045984</t>
  </si>
  <si>
    <t xml:space="preserve">RETIROSOCIOMARCELO</t>
  </si>
  <si>
    <t xml:space="preserve">99023 - RETIRO SOCIO - LUIS</t>
  </si>
  <si>
    <t xml:space="preserve">RETIROSOCIOLUIS</t>
  </si>
  <si>
    <t xml:space="preserve">99034 - RETIRO SOCIO - MARCELA</t>
  </si>
  <si>
    <t xml:space="preserve">RETIROSOCIOMARCELA</t>
  </si>
  <si>
    <t xml:space="preserve">99045 - RETIRO SOCIO - CH</t>
  </si>
  <si>
    <t xml:space="preserve">OPAGO000100046030</t>
  </si>
  <si>
    <t xml:space="preserve">RETIRO DE SOCIO CH</t>
  </si>
  <si>
    <t xml:space="preserve">RETIROSOCIOCH</t>
  </si>
  <si>
    <t xml:space="preserve">99046 - RETIRO SOCIO - CTA 2269</t>
  </si>
  <si>
    <t xml:space="preserve">OPAGO000100045915</t>
  </si>
  <si>
    <t xml:space="preserve">RS. 2269</t>
  </si>
  <si>
    <t xml:space="preserve">RETIROSOCIOCTA2269</t>
  </si>
  <si>
    <t xml:space="preserve">Total General:</t>
  </si>
  <si>
    <t xml:space="preserve">Retenciones/percepciones:</t>
  </si>
  <si>
    <t xml:space="preserve">Proveedor</t>
  </si>
  <si>
    <t xml:space="preserve">Tipo/Nro.Doc.</t>
  </si>
  <si>
    <t xml:space="preserve">Neto</t>
  </si>
  <si>
    <t xml:space="preserve">Sin créd.fis.</t>
  </si>
  <si>
    <t xml:space="preserve">No Gravado</t>
  </si>
  <si>
    <t xml:space="preserve">Ret./Per.</t>
  </si>
  <si>
    <t xml:space="preserve">Exentas</t>
  </si>
  <si>
    <t xml:space="preserve">Total</t>
  </si>
  <si>
    <t xml:space="preserve">en gastos</t>
  </si>
  <si>
    <t xml:space="preserve">D.P.E.C.                 </t>
  </si>
  <si>
    <t xml:space="preserve">RI    30608090181</t>
  </si>
  <si>
    <t xml:space="preserve">E-BUYPLACE SA            </t>
  </si>
  <si>
    <t xml:space="preserve">RI    30707768785</t>
  </si>
  <si>
    <t xml:space="preserve">APICC                    </t>
  </si>
  <si>
    <t xml:space="preserve">EXENT 33526971979</t>
  </si>
  <si>
    <t xml:space="preserve">FEDERACION PATRONAL SEGUR</t>
  </si>
  <si>
    <t xml:space="preserve">RI    33707366589</t>
  </si>
  <si>
    <t xml:space="preserve">PETROCOR S.A.            </t>
  </si>
  <si>
    <t xml:space="preserve">RI    30519296795</t>
  </si>
  <si>
    <t xml:space="preserve">AGUAS DE CTES.S.A.       </t>
  </si>
  <si>
    <t xml:space="preserve">RI    30645168794</t>
  </si>
  <si>
    <t xml:space="preserve">RI    30710268335</t>
  </si>
  <si>
    <t xml:space="preserve">SANTA RITA SERVICIOS INTE</t>
  </si>
  <si>
    <t xml:space="preserve">RI    30714930156</t>
  </si>
  <si>
    <t xml:space="preserve">RIVADAVIA SERVICE SRL    </t>
  </si>
  <si>
    <t xml:space="preserve">RI    30602116243</t>
  </si>
  <si>
    <t xml:space="preserve">BLUE MASTER SAS          </t>
  </si>
  <si>
    <t xml:space="preserve">RI    30716883856</t>
  </si>
  <si>
    <t xml:space="preserve">RI    30708068736</t>
  </si>
  <si>
    <t xml:space="preserve">PETROVALLE S.A.          </t>
  </si>
  <si>
    <t xml:space="preserve">RI    30572365391</t>
  </si>
  <si>
    <t xml:space="preserve">GONZALEZ CESAR EDUARDO   </t>
  </si>
  <si>
    <t xml:space="preserve">R.MON 20117909787</t>
  </si>
  <si>
    <t xml:space="preserve">LOS ALGARROBOS S.A.      </t>
  </si>
  <si>
    <t xml:space="preserve">RI    30591241377</t>
  </si>
  <si>
    <t xml:space="preserve">ING.ZEHNDER S.R.L.       </t>
  </si>
  <si>
    <t xml:space="preserve">RI    30651297199</t>
  </si>
  <si>
    <t xml:space="preserve">KENAY S.A                </t>
  </si>
  <si>
    <t xml:space="preserve">RI    30709405086</t>
  </si>
  <si>
    <t xml:space="preserve">COLVEN S.A.              </t>
  </si>
  <si>
    <t xml:space="preserve">RI    30560312411</t>
  </si>
  <si>
    <t xml:space="preserve">COHEN JORGE ADRIAN       </t>
  </si>
  <si>
    <t xml:space="preserve">R.MON 23243744369</t>
  </si>
  <si>
    <t xml:space="preserve">HIDRAULICA CORRIENTES S.A</t>
  </si>
  <si>
    <t xml:space="preserve">RI    30716987147</t>
  </si>
  <si>
    <t xml:space="preserve">RODAMIENTOS SRL          </t>
  </si>
  <si>
    <t xml:space="preserve">RI    30711169047</t>
  </si>
  <si>
    <t xml:space="preserve">RI    33500773869</t>
  </si>
  <si>
    <t xml:space="preserve">LA CASA DE LAS CORREAS Y </t>
  </si>
  <si>
    <t xml:space="preserve">RI    30709298506</t>
  </si>
  <si>
    <t xml:space="preserve">PEREZ Y MARFIL S.R.L.    </t>
  </si>
  <si>
    <t xml:space="preserve">RI    30594441784</t>
  </si>
  <si>
    <t xml:space="preserve">DELI-DRINKS              </t>
  </si>
  <si>
    <t xml:space="preserve">RI    30717186911</t>
  </si>
  <si>
    <t xml:space="preserve">LUZIN SRL                </t>
  </si>
  <si>
    <t xml:space="preserve">RI    33709501289</t>
  </si>
  <si>
    <t xml:space="preserve">INSEL S.R.L.             </t>
  </si>
  <si>
    <t xml:space="preserve">RI    30687967239</t>
  </si>
  <si>
    <t xml:space="preserve">CONAR SA - ALFA CONSTRUCC</t>
  </si>
  <si>
    <t xml:space="preserve">RI    30714885754</t>
  </si>
  <si>
    <t xml:space="preserve">DIESEL PREDIGER S.R.L.   </t>
  </si>
  <si>
    <t xml:space="preserve">RI    33669726339</t>
  </si>
  <si>
    <t xml:space="preserve">RI    30711193894</t>
  </si>
  <si>
    <t xml:space="preserve">FERRETERIA AVENIDA       </t>
  </si>
  <si>
    <t xml:space="preserve">RI    23257383849</t>
  </si>
  <si>
    <t xml:space="preserve">IGARRETA MAQUINAS SA     </t>
  </si>
  <si>
    <t xml:space="preserve">RI    30682440003</t>
  </si>
  <si>
    <t xml:space="preserve">TRACKMAR S.A.C.I.        </t>
  </si>
  <si>
    <t xml:space="preserve">RI    30563044914</t>
  </si>
  <si>
    <t xml:space="preserve">YPF GAS S.A.             </t>
  </si>
  <si>
    <t xml:space="preserve">RI    30515488479</t>
  </si>
  <si>
    <t xml:space="preserve">R.MON 20312548772</t>
  </si>
  <si>
    <t xml:space="preserve">AL  S.A.                 </t>
  </si>
  <si>
    <t xml:space="preserve">RI    30642277428</t>
  </si>
  <si>
    <t xml:space="preserve">SEBA NASIF MIGUEL        </t>
  </si>
  <si>
    <t xml:space="preserve">RI    20056609424</t>
  </si>
  <si>
    <t xml:space="preserve">LENNON DIEGO MARIA       </t>
  </si>
  <si>
    <t xml:space="preserve">RI    20173327634</t>
  </si>
  <si>
    <t xml:space="preserve">ANIAMITO SRL             </t>
  </si>
  <si>
    <t xml:space="preserve">RI    30718061977</t>
  </si>
  <si>
    <t xml:space="preserve">SELCA DISTRIBUIDORA SRL  </t>
  </si>
  <si>
    <t xml:space="preserve">RI    30716230119</t>
  </si>
  <si>
    <t xml:space="preserve">JUAN RAMILO              </t>
  </si>
  <si>
    <t xml:space="preserve">RI    20321111786</t>
  </si>
  <si>
    <t xml:space="preserve">BOLGIANI MARTHA LILIAN   </t>
  </si>
  <si>
    <t xml:space="preserve">R.MON 27110921050</t>
  </si>
  <si>
    <t xml:space="preserve">ROGELIO OSCAR VASALLO    </t>
  </si>
  <si>
    <t xml:space="preserve">RI    20082784749</t>
  </si>
  <si>
    <t xml:space="preserve">MODINO EMILIO - HIDRAULIC</t>
  </si>
  <si>
    <t xml:space="preserve">RI    20945610647</t>
  </si>
  <si>
    <t xml:space="preserve">REPAS S.A.               </t>
  </si>
  <si>
    <t xml:space="preserve">RI    33599594839</t>
  </si>
  <si>
    <t xml:space="preserve">UNIMACO S.A.             </t>
  </si>
  <si>
    <t xml:space="preserve">RI    30708992301</t>
  </si>
  <si>
    <t xml:space="preserve">LUIS A.CUADRADO          </t>
  </si>
  <si>
    <t xml:space="preserve">RI    20079145514</t>
  </si>
  <si>
    <t xml:space="preserve">CAMUZZI GAS PAMPEANA     </t>
  </si>
  <si>
    <t xml:space="preserve">RI    30657864281</t>
  </si>
  <si>
    <t xml:space="preserve">RI    30716460041</t>
  </si>
  <si>
    <t xml:space="preserve">LA CASA DE LOS RADIADORES</t>
  </si>
  <si>
    <t xml:space="preserve">RI    20221313918</t>
  </si>
  <si>
    <t xml:space="preserve">FUEGOPLAT                </t>
  </si>
  <si>
    <t xml:space="preserve">RI    20077887882</t>
  </si>
  <si>
    <t xml:space="preserve">CHACO RODAMIENTOS S.A.   </t>
  </si>
  <si>
    <t xml:space="preserve">RI    33615447639</t>
  </si>
  <si>
    <t xml:space="preserve">ELECTROPLAT - CHIABUDINI </t>
  </si>
  <si>
    <t xml:space="preserve">RI    33639759879</t>
  </si>
  <si>
    <t xml:space="preserve">CORREA CARLOS GABRIEL    </t>
  </si>
  <si>
    <t xml:space="preserve">R.MON 20327338766</t>
  </si>
  <si>
    <t xml:space="preserve">ASEMAQ SAS               </t>
  </si>
  <si>
    <t xml:space="preserve">RI    30716771527</t>
  </si>
  <si>
    <t xml:space="preserve">DISTRIGAS DE ROBERTO A GU</t>
  </si>
  <si>
    <t xml:space="preserve">RI    20179757649</t>
  </si>
  <si>
    <t xml:space="preserve">CENCOSUD S.A.            </t>
  </si>
  <si>
    <t xml:space="preserve">RI    30590360763</t>
  </si>
  <si>
    <t xml:space="preserve">LA TECNICA S.A           </t>
  </si>
  <si>
    <t xml:space="preserve">RI    30711412189</t>
  </si>
  <si>
    <t xml:space="preserve">TEKOH A  - GOMEZ COLLANTE</t>
  </si>
  <si>
    <t xml:space="preserve">RI    27312093478</t>
  </si>
  <si>
    <t xml:space="preserve">CAMPAGNARO, RAMIRO TOMAS </t>
  </si>
  <si>
    <t xml:space="preserve">RI    20439562995</t>
  </si>
  <si>
    <t xml:space="preserve">TELECOM ARGENTINA SA     </t>
  </si>
  <si>
    <t xml:space="preserve">RI    30639453738</t>
  </si>
  <si>
    <t xml:space="preserve">VENTURINO LUIS CESAR     </t>
  </si>
  <si>
    <t xml:space="preserve">RI    23184813629</t>
  </si>
  <si>
    <t xml:space="preserve">EXPRESO DEMONTE          </t>
  </si>
  <si>
    <t xml:space="preserve">RI    33578089239</t>
  </si>
  <si>
    <t xml:space="preserve">AMX ARGENTINA S.A. - CLAR</t>
  </si>
  <si>
    <t xml:space="preserve">RI    30663288497</t>
  </si>
  <si>
    <t xml:space="preserve">LA ESQUINA DEL CASERITO  </t>
  </si>
  <si>
    <t xml:space="preserve">RI    30716720485</t>
  </si>
  <si>
    <t xml:space="preserve">LECUNA ALEJANDRO MANUEL  </t>
  </si>
  <si>
    <t xml:space="preserve">RI    20180226487</t>
  </si>
  <si>
    <t xml:space="preserve">OGAMAT SA                </t>
  </si>
  <si>
    <t xml:space="preserve">RI    30714584711</t>
  </si>
  <si>
    <t xml:space="preserve">PINTA PORA               </t>
  </si>
  <si>
    <t xml:space="preserve">RI    30581237460</t>
  </si>
  <si>
    <t xml:space="preserve">MOVISTAR  - TELEFONICA MO</t>
  </si>
  <si>
    <t xml:space="preserve">RI    30678814357</t>
  </si>
  <si>
    <t xml:space="preserve">ANNONI MARIA VICTORIA    </t>
  </si>
  <si>
    <t xml:space="preserve">R.MON 27365715489</t>
  </si>
  <si>
    <t xml:space="preserve">FACC000120393423</t>
  </si>
  <si>
    <t xml:space="preserve">LA VIANDA - VAMPA SANTIAG</t>
  </si>
  <si>
    <t xml:space="preserve">R.MON 20334333710</t>
  </si>
  <si>
    <t xml:space="preserve">OSCAR LUIS GHIGGERI SRL  </t>
  </si>
  <si>
    <t xml:space="preserve">RI    30688022629</t>
  </si>
  <si>
    <t xml:space="preserve">GUSTAR S.A.              </t>
  </si>
  <si>
    <t xml:space="preserve">RI    33716595949</t>
  </si>
  <si>
    <t xml:space="preserve">JUNIN GOMA S.R.L.        </t>
  </si>
  <si>
    <t xml:space="preserve">RI    30623593823</t>
  </si>
  <si>
    <t xml:space="preserve">GADARO S.A.              </t>
  </si>
  <si>
    <t xml:space="preserve">RI    30717096068</t>
  </si>
  <si>
    <t xml:space="preserve">ALUMINIO CORRIENTES      </t>
  </si>
  <si>
    <t xml:space="preserve">RI    30717493342</t>
  </si>
  <si>
    <t xml:space="preserve">KOLLYGROUP S.A.S.        </t>
  </si>
  <si>
    <t xml:space="preserve">RI    30716563886</t>
  </si>
  <si>
    <t xml:space="preserve">AYSA AGUA Y SANEAMIENTOS </t>
  </si>
  <si>
    <t xml:space="preserve">RI    30709565075</t>
  </si>
  <si>
    <t xml:space="preserve">ZG MULTITEC SRL          </t>
  </si>
  <si>
    <t xml:space="preserve">RI    30710804830</t>
  </si>
  <si>
    <t xml:space="preserve">BULONERA GUEMES          </t>
  </si>
  <si>
    <t xml:space="preserve">RI    20239395822</t>
  </si>
  <si>
    <t xml:space="preserve">CARENA DENTAL - ROEL ANA </t>
  </si>
  <si>
    <t xml:space="preserve">RI    27137653279</t>
  </si>
  <si>
    <t xml:space="preserve">Totales</t>
  </si>
  <si>
    <t xml:space="preserve">                        </t>
  </si>
  <si>
    <t xml:space="preserve">                                                </t>
  </si>
  <si>
    <t xml:space="preserve">                                        </t>
  </si>
  <si>
    <t xml:space="preserve">                       </t>
  </si>
  <si>
    <t xml:space="preserve">iva</t>
  </si>
  <si>
    <t xml:space="preserve">dif</t>
  </si>
  <si>
    <t xml:space="preserve">gastos que faltan en el iva</t>
  </si>
  <si>
    <t xml:space="preserve">gastos</t>
  </si>
  <si>
    <t xml:space="preserve">gastos del iva que no estan en gastos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</si>
</sst>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dd/mm/yy"/>
    <numFmt numFmtId="167" formatCode="#,###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1"/>
        <color rgb="FFFFFFFF"/>
        <sz val="11"/>
      </font>
      <fill>
        <patternFill>
          <bgColor rgb="FFCC0000"/>
        </patternFill>
      </fill>
      <alignment horizontal="general" vertical="bottom" textRotation="0" wrapText="false" indent="0" shrinkToFit="false"/>
    </dxf>
    <dxf>
      <font>
        <name val="Calibri"/>
        <charset val="1"/>
        <family val="2"/>
        <color rgb="FF006600"/>
        <sz val="11"/>
      </font>
      <fill>
        <patternFill>
          <bgColor rgb="FFCCFFCC"/>
        </patternFill>
      </fill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84"/>
  <sheetViews>
    <sheetView showFormulas="false" showGridLines="true" showRowColHeaders="true" showZeros="true" rightToLeft="false" tabSelected="false" showOutlineSymbols="true" defaultGridColor="true" view="normal" topLeftCell="A473" colorId="64" zoomScale="100" zoomScaleNormal="100" zoomScalePageLayoutView="100" workbookViewId="0">
      <selection pane="topLeft" activeCell="F105" activeCellId="0" sqref="F10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9.25"/>
    <col collapsed="false" customWidth="true" hidden="false" outlineLevel="0" max="2" min="2" style="0" width="29.57"/>
    <col collapsed="false" customWidth="true" hidden="false" outlineLevel="0" max="3" min="3" style="0" width="37.75"/>
    <col collapsed="false" customWidth="true" hidden="false" outlineLevel="0" max="6" min="4" style="0" width="14.01"/>
    <col collapsed="false" customWidth="true" hidden="false" outlineLevel="0" max="7" min="7" style="0" width="7.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v>45997.52</v>
      </c>
      <c r="E3" s="0" t="n">
        <v>45997.52</v>
      </c>
      <c r="F3" s="0" t="n">
        <v>55657</v>
      </c>
      <c r="G3" s="0" t="s">
        <v>11</v>
      </c>
    </row>
    <row r="4" customFormat="false" ht="15" hidden="false" customHeight="false" outlineLevel="0" collapsed="false">
      <c r="A4" s="0" t="s">
        <v>12</v>
      </c>
      <c r="B4" s="0" t="s">
        <v>13</v>
      </c>
      <c r="D4" s="0" t="n">
        <v>45997.52</v>
      </c>
      <c r="E4" s="0" t="n">
        <v>45997.52</v>
      </c>
      <c r="F4" s="0" t="n">
        <v>55657</v>
      </c>
    </row>
    <row r="5" customFormat="false" ht="15" hidden="false" customHeight="false" outlineLevel="0" collapsed="false">
      <c r="G5" s="0" t="s">
        <v>11</v>
      </c>
    </row>
    <row r="6" customFormat="false" ht="15" hidden="false" customHeight="false" outlineLevel="0" collapsed="false">
      <c r="A6" s="0" t="s">
        <v>14</v>
      </c>
    </row>
    <row r="7" customFormat="false" ht="15" hidden="false" customHeight="false" outlineLevel="0" collapsed="false">
      <c r="A7" s="0" t="s">
        <v>15</v>
      </c>
      <c r="B7" s="0" t="s">
        <v>16</v>
      </c>
      <c r="C7" s="0" t="s">
        <v>17</v>
      </c>
      <c r="D7" s="0" t="n">
        <v>17938.9</v>
      </c>
      <c r="E7" s="0" t="n">
        <v>17938.9</v>
      </c>
      <c r="F7" s="0" t="n">
        <v>21706.07</v>
      </c>
      <c r="G7" s="0" t="s">
        <v>11</v>
      </c>
    </row>
    <row r="8" customFormat="false" ht="15" hidden="false" customHeight="false" outlineLevel="0" collapsed="false">
      <c r="A8" s="0" t="s">
        <v>12</v>
      </c>
      <c r="B8" s="0" t="s">
        <v>18</v>
      </c>
      <c r="D8" s="0" t="n">
        <v>17938.9</v>
      </c>
      <c r="E8" s="0" t="n">
        <v>17938.9</v>
      </c>
      <c r="F8" s="0" t="n">
        <v>21706.07</v>
      </c>
    </row>
    <row r="9" customFormat="false" ht="15" hidden="false" customHeight="false" outlineLevel="0" collapsed="false">
      <c r="G9" s="0" t="s">
        <v>11</v>
      </c>
    </row>
    <row r="10" customFormat="false" ht="15" hidden="false" customHeight="false" outlineLevel="0" collapsed="false">
      <c r="A10" s="0" t="s">
        <v>19</v>
      </c>
    </row>
    <row r="11" customFormat="false" ht="15" hidden="false" customHeight="false" outlineLevel="0" collapsed="false">
      <c r="A11" s="0" t="s">
        <v>20</v>
      </c>
      <c r="B11" s="0" t="s">
        <v>21</v>
      </c>
      <c r="C11" s="0" t="s">
        <v>22</v>
      </c>
      <c r="D11" s="0" t="n">
        <v>1374362.5</v>
      </c>
      <c r="E11" s="0" t="n">
        <v>1374362.5</v>
      </c>
      <c r="F11" s="0" t="n">
        <v>1662978.63</v>
      </c>
      <c r="G11" s="0" t="s">
        <v>11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s">
        <v>25</v>
      </c>
      <c r="D12" s="0" t="n">
        <v>200873.51</v>
      </c>
      <c r="E12" s="0" t="n">
        <v>200873.51</v>
      </c>
      <c r="F12" s="0" t="n">
        <v>243056.95</v>
      </c>
      <c r="G12" s="0" t="s">
        <v>11</v>
      </c>
    </row>
    <row r="13" customFormat="false" ht="15" hidden="false" customHeight="false" outlineLevel="0" collapsed="false">
      <c r="A13" s="0" t="s">
        <v>12</v>
      </c>
      <c r="B13" s="0" t="s">
        <v>26</v>
      </c>
      <c r="D13" s="0" t="n">
        <v>1575236.01</v>
      </c>
      <c r="E13" s="0" t="n">
        <v>1575236.01</v>
      </c>
      <c r="F13" s="0" t="n">
        <v>1906035.58</v>
      </c>
    </row>
    <row r="14" customFormat="false" ht="15" hidden="false" customHeight="false" outlineLevel="0" collapsed="false">
      <c r="G14" s="0" t="s">
        <v>11</v>
      </c>
    </row>
    <row r="15" customFormat="false" ht="15" hidden="false" customHeight="false" outlineLevel="0" collapsed="false">
      <c r="A15" s="0" t="s">
        <v>27</v>
      </c>
    </row>
    <row r="16" customFormat="false" ht="15" hidden="false" customHeight="false" outlineLevel="0" collapsed="false">
      <c r="A16" s="0" t="s">
        <v>28</v>
      </c>
      <c r="B16" s="0" t="s">
        <v>29</v>
      </c>
      <c r="C16" s="0" t="s">
        <v>30</v>
      </c>
      <c r="D16" s="0" t="n">
        <v>216700</v>
      </c>
      <c r="E16" s="0" t="n">
        <v>216700</v>
      </c>
      <c r="F16" s="0" t="n">
        <v>216700</v>
      </c>
      <c r="G16" s="0" t="s">
        <v>11</v>
      </c>
    </row>
    <row r="17" customFormat="false" ht="15" hidden="false" customHeight="false" outlineLevel="0" collapsed="false">
      <c r="A17" s="0" t="s">
        <v>31</v>
      </c>
      <c r="B17" s="0" t="s">
        <v>32</v>
      </c>
      <c r="C17" s="0" t="s">
        <v>33</v>
      </c>
      <c r="D17" s="0" t="n">
        <v>12619.83</v>
      </c>
      <c r="E17" s="0" t="n">
        <v>12619.83</v>
      </c>
      <c r="F17" s="0" t="n">
        <v>15270</v>
      </c>
      <c r="G17" s="0" t="s">
        <v>11</v>
      </c>
    </row>
    <row r="18" customFormat="false" ht="15" hidden="false" customHeight="false" outlineLevel="0" collapsed="false">
      <c r="A18" s="0" t="s">
        <v>12</v>
      </c>
      <c r="B18" s="0" t="s">
        <v>34</v>
      </c>
      <c r="D18" s="0" t="n">
        <v>229319.83</v>
      </c>
      <c r="E18" s="0" t="n">
        <v>229319.83</v>
      </c>
      <c r="F18" s="0" t="n">
        <v>231970</v>
      </c>
    </row>
    <row r="19" customFormat="false" ht="15" hidden="false" customHeight="false" outlineLevel="0" collapsed="false">
      <c r="G19" s="0" t="s">
        <v>11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  <c r="B21" s="0" t="s">
        <v>37</v>
      </c>
      <c r="C21" s="0" t="s">
        <v>38</v>
      </c>
      <c r="D21" s="0" t="n">
        <v>320000</v>
      </c>
      <c r="E21" s="0" t="n">
        <v>320000</v>
      </c>
      <c r="F21" s="0" t="n">
        <v>320000</v>
      </c>
      <c r="G21" s="0" t="s">
        <v>11</v>
      </c>
    </row>
    <row r="22" customFormat="false" ht="15" hidden="false" customHeight="false" outlineLevel="0" collapsed="false">
      <c r="A22" s="0" t="s">
        <v>36</v>
      </c>
      <c r="B22" s="0" t="s">
        <v>39</v>
      </c>
      <c r="C22" s="0" t="s">
        <v>33</v>
      </c>
      <c r="D22" s="0" t="n">
        <v>30669.42</v>
      </c>
      <c r="E22" s="0" t="n">
        <v>30669.42</v>
      </c>
      <c r="F22" s="0" t="n">
        <v>37110</v>
      </c>
      <c r="G22" s="0" t="s">
        <v>11</v>
      </c>
    </row>
    <row r="23" customFormat="false" ht="15" hidden="false" customHeight="false" outlineLevel="0" collapsed="false">
      <c r="A23" s="0" t="s">
        <v>15</v>
      </c>
      <c r="B23" s="0" t="s">
        <v>40</v>
      </c>
      <c r="C23" s="0" t="s">
        <v>33</v>
      </c>
      <c r="D23" s="0" t="n">
        <v>17933.88</v>
      </c>
      <c r="E23" s="0" t="n">
        <v>17933.88</v>
      </c>
      <c r="F23" s="0" t="n">
        <v>21700</v>
      </c>
      <c r="G23" s="0" t="s">
        <v>11</v>
      </c>
    </row>
    <row r="24" customFormat="false" ht="15" hidden="false" customHeight="false" outlineLevel="0" collapsed="false">
      <c r="A24" s="0" t="s">
        <v>41</v>
      </c>
      <c r="B24" s="0" t="s">
        <v>42</v>
      </c>
      <c r="C24" s="0" t="s">
        <v>38</v>
      </c>
      <c r="D24" s="0" t="n">
        <v>380000</v>
      </c>
      <c r="E24" s="0" t="n">
        <v>380000</v>
      </c>
      <c r="F24" s="0" t="n">
        <v>380000</v>
      </c>
      <c r="G24" s="0" t="s">
        <v>11</v>
      </c>
    </row>
    <row r="25" customFormat="false" ht="15" hidden="false" customHeight="false" outlineLevel="0" collapsed="false">
      <c r="A25" s="0" t="s">
        <v>43</v>
      </c>
      <c r="B25" s="0" t="s">
        <v>44</v>
      </c>
      <c r="C25" s="0" t="s">
        <v>45</v>
      </c>
      <c r="D25" s="0" t="n">
        <v>87383.22</v>
      </c>
      <c r="E25" s="0" t="n">
        <v>87383.22</v>
      </c>
      <c r="F25" s="0" t="n">
        <v>105733.7</v>
      </c>
      <c r="G25" s="0" t="s">
        <v>11</v>
      </c>
    </row>
    <row r="26" customFormat="false" ht="15" hidden="false" customHeight="false" outlineLevel="0" collapsed="false">
      <c r="A26" s="0" t="s">
        <v>46</v>
      </c>
      <c r="B26" s="0" t="s">
        <v>47</v>
      </c>
      <c r="C26" s="0" t="s">
        <v>48</v>
      </c>
      <c r="D26" s="0" t="n">
        <v>196694.22</v>
      </c>
      <c r="E26" s="0" t="n">
        <v>196694.22</v>
      </c>
      <c r="F26" s="0" t="n">
        <v>238000.01</v>
      </c>
      <c r="G26" s="0" t="s">
        <v>11</v>
      </c>
    </row>
    <row r="27" customFormat="false" ht="15" hidden="false" customHeight="false" outlineLevel="0" collapsed="false">
      <c r="A27" s="0" t="s">
        <v>49</v>
      </c>
      <c r="B27" s="0" t="s">
        <v>50</v>
      </c>
      <c r="C27" s="0" t="s">
        <v>38</v>
      </c>
      <c r="D27" s="0" t="n">
        <v>400000</v>
      </c>
      <c r="E27" s="0" t="n">
        <v>400000</v>
      </c>
      <c r="F27" s="0" t="n">
        <v>400000</v>
      </c>
      <c r="G27" s="0" t="s">
        <v>11</v>
      </c>
    </row>
    <row r="28" customFormat="false" ht="15" hidden="false" customHeight="false" outlineLevel="0" collapsed="false">
      <c r="A28" s="0" t="s">
        <v>12</v>
      </c>
      <c r="B28" s="0" t="s">
        <v>51</v>
      </c>
      <c r="D28" s="0" t="n">
        <v>1432680.74</v>
      </c>
      <c r="E28" s="0" t="n">
        <v>1432680.74</v>
      </c>
      <c r="F28" s="0" t="n">
        <v>1502543.71</v>
      </c>
    </row>
    <row r="29" customFormat="false" ht="15" hidden="false" customHeight="false" outlineLevel="0" collapsed="false">
      <c r="G29" s="0" t="s">
        <v>11</v>
      </c>
    </row>
    <row r="30" customFormat="false" ht="15" hidden="false" customHeight="false" outlineLevel="0" collapsed="false">
      <c r="A30" s="0" t="s">
        <v>52</v>
      </c>
    </row>
    <row r="31" customFormat="false" ht="15" hidden="false" customHeight="false" outlineLevel="0" collapsed="false">
      <c r="A31" s="0" t="s">
        <v>53</v>
      </c>
      <c r="B31" s="0" t="s">
        <v>54</v>
      </c>
      <c r="C31" s="0" t="s">
        <v>55</v>
      </c>
      <c r="D31" s="0" t="n">
        <v>17779.33</v>
      </c>
      <c r="E31" s="0" t="n">
        <v>17779.33</v>
      </c>
      <c r="F31" s="0" t="n">
        <v>21512.99</v>
      </c>
      <c r="G31" s="0" t="s">
        <v>11</v>
      </c>
    </row>
    <row r="32" customFormat="false" ht="15" hidden="false" customHeight="false" outlineLevel="0" collapsed="false">
      <c r="A32" s="0" t="s">
        <v>53</v>
      </c>
      <c r="B32" s="0" t="s">
        <v>56</v>
      </c>
      <c r="C32" s="0" t="s">
        <v>55</v>
      </c>
      <c r="D32" s="0" t="n">
        <v>-17779.33</v>
      </c>
      <c r="E32" s="0" t="n">
        <v>-17779.33</v>
      </c>
      <c r="F32" s="0" t="n">
        <v>-21512.99</v>
      </c>
      <c r="G32" s="0" t="s">
        <v>11</v>
      </c>
    </row>
    <row r="33" customFormat="false" ht="15" hidden="false" customHeight="false" outlineLevel="0" collapsed="false">
      <c r="A33" s="0" t="s">
        <v>12</v>
      </c>
      <c r="B33" s="0" t="s">
        <v>57</v>
      </c>
      <c r="D33" s="0" t="n">
        <v>0</v>
      </c>
      <c r="E33" s="0" t="n">
        <v>0</v>
      </c>
      <c r="F33" s="0" t="n">
        <v>0</v>
      </c>
    </row>
    <row r="34" customFormat="false" ht="15" hidden="false" customHeight="false" outlineLevel="0" collapsed="false">
      <c r="G34" s="0" t="s">
        <v>11</v>
      </c>
    </row>
    <row r="35" customFormat="false" ht="15" hidden="false" customHeight="false" outlineLevel="0" collapsed="false">
      <c r="A35" s="0" t="s">
        <v>58</v>
      </c>
    </row>
    <row r="36" customFormat="false" ht="15" hidden="false" customHeight="false" outlineLevel="0" collapsed="false">
      <c r="A36" s="0" t="s">
        <v>59</v>
      </c>
      <c r="B36" s="0" t="s">
        <v>60</v>
      </c>
      <c r="C36" s="0" t="s">
        <v>61</v>
      </c>
      <c r="D36" s="0" t="n">
        <v>24517905</v>
      </c>
      <c r="E36" s="0" t="n">
        <v>24517905</v>
      </c>
      <c r="F36" s="0" t="n">
        <v>24517905</v>
      </c>
      <c r="G36" s="0" t="s">
        <v>62</v>
      </c>
    </row>
    <row r="37" customFormat="false" ht="15" hidden="false" customHeight="false" outlineLevel="0" collapsed="false">
      <c r="A37" s="0" t="s">
        <v>12</v>
      </c>
      <c r="B37" s="0" t="s">
        <v>63</v>
      </c>
      <c r="D37" s="0" t="n">
        <v>24517905</v>
      </c>
      <c r="E37" s="0" t="n">
        <v>24517905</v>
      </c>
      <c r="F37" s="0" t="n">
        <v>24517905</v>
      </c>
    </row>
    <row r="38" customFormat="false" ht="15" hidden="false" customHeight="false" outlineLevel="0" collapsed="false">
      <c r="G38" s="0" t="s">
        <v>11</v>
      </c>
    </row>
    <row r="39" customFormat="false" ht="15" hidden="false" customHeight="false" outlineLevel="0" collapsed="false">
      <c r="A39" s="0" t="s">
        <v>64</v>
      </c>
    </row>
    <row r="40" customFormat="false" ht="15" hidden="false" customHeight="false" outlineLevel="0" collapsed="false">
      <c r="A40" s="0" t="s">
        <v>59</v>
      </c>
      <c r="B40" s="0" t="s">
        <v>60</v>
      </c>
      <c r="C40" s="0" t="s">
        <v>61</v>
      </c>
      <c r="D40" s="0" t="n">
        <v>5365602</v>
      </c>
      <c r="E40" s="0" t="n">
        <v>5365602</v>
      </c>
      <c r="F40" s="0" t="n">
        <v>5365602</v>
      </c>
      <c r="G40" s="0" t="s">
        <v>62</v>
      </c>
    </row>
    <row r="41" customFormat="false" ht="15" hidden="false" customHeight="false" outlineLevel="0" collapsed="false">
      <c r="A41" s="0" t="s">
        <v>12</v>
      </c>
      <c r="B41" s="0" t="s">
        <v>65</v>
      </c>
      <c r="D41" s="0" t="n">
        <v>5365602</v>
      </c>
      <c r="E41" s="0" t="n">
        <v>5365602</v>
      </c>
      <c r="F41" s="0" t="n">
        <v>5365602</v>
      </c>
    </row>
    <row r="42" customFormat="false" ht="15" hidden="false" customHeight="false" outlineLevel="0" collapsed="false">
      <c r="G42" s="0" t="s">
        <v>11</v>
      </c>
    </row>
    <row r="43" customFormat="false" ht="15" hidden="false" customHeight="false" outlineLevel="0" collapsed="false">
      <c r="A43" s="0" t="s">
        <v>66</v>
      </c>
    </row>
    <row r="44" customFormat="false" ht="15" hidden="false" customHeight="false" outlineLevel="0" collapsed="false">
      <c r="A44" s="0" t="s">
        <v>59</v>
      </c>
      <c r="B44" s="0" t="s">
        <v>60</v>
      </c>
      <c r="C44" s="0" t="s">
        <v>61</v>
      </c>
      <c r="D44" s="0" t="n">
        <v>778304.72</v>
      </c>
      <c r="E44" s="0" t="n">
        <v>778304.72</v>
      </c>
      <c r="F44" s="0" t="n">
        <v>778304.72</v>
      </c>
      <c r="G44" s="0" t="s">
        <v>62</v>
      </c>
    </row>
    <row r="45" customFormat="false" ht="15" hidden="false" customHeight="false" outlineLevel="0" collapsed="false">
      <c r="A45" s="0" t="s">
        <v>12</v>
      </c>
      <c r="B45" s="0" t="s">
        <v>67</v>
      </c>
      <c r="D45" s="0" t="n">
        <v>778304.72</v>
      </c>
      <c r="E45" s="0" t="n">
        <v>778304.72</v>
      </c>
      <c r="F45" s="0" t="n">
        <v>778304.72</v>
      </c>
    </row>
    <row r="46" customFormat="false" ht="15" hidden="false" customHeight="false" outlineLevel="0" collapsed="false">
      <c r="G46" s="0" t="s">
        <v>11</v>
      </c>
    </row>
    <row r="47" customFormat="false" ht="15" hidden="false" customHeight="false" outlineLevel="0" collapsed="false">
      <c r="A47" s="0" t="s">
        <v>68</v>
      </c>
    </row>
    <row r="48" customFormat="false" ht="15" hidden="false" customHeight="false" outlineLevel="0" collapsed="false">
      <c r="A48" s="0" t="s">
        <v>69</v>
      </c>
      <c r="B48" s="0" t="s">
        <v>70</v>
      </c>
      <c r="C48" s="0" t="s">
        <v>71</v>
      </c>
      <c r="D48" s="0" t="n">
        <v>1327550.55</v>
      </c>
      <c r="E48" s="0" t="n">
        <v>1327550.55</v>
      </c>
      <c r="F48" s="0" t="n">
        <v>1327550.55</v>
      </c>
      <c r="G48" s="0" t="s">
        <v>62</v>
      </c>
    </row>
    <row r="49" customFormat="false" ht="15" hidden="false" customHeight="false" outlineLevel="0" collapsed="false">
      <c r="A49" s="0" t="s">
        <v>12</v>
      </c>
      <c r="B49" s="0" t="s">
        <v>72</v>
      </c>
      <c r="D49" s="0" t="n">
        <v>1327550.55</v>
      </c>
      <c r="E49" s="0" t="n">
        <v>1327550.55</v>
      </c>
      <c r="F49" s="0" t="n">
        <v>1327550.55</v>
      </c>
    </row>
    <row r="50" customFormat="false" ht="15" hidden="false" customHeight="false" outlineLevel="0" collapsed="false">
      <c r="G50" s="0" t="s">
        <v>11</v>
      </c>
    </row>
    <row r="51" customFormat="false" ht="15" hidden="false" customHeight="false" outlineLevel="0" collapsed="false">
      <c r="A51" s="0" t="s">
        <v>73</v>
      </c>
    </row>
    <row r="52" customFormat="false" ht="15" hidden="false" customHeight="false" outlineLevel="0" collapsed="false">
      <c r="A52" s="0" t="s">
        <v>74</v>
      </c>
      <c r="B52" s="0" t="s">
        <v>75</v>
      </c>
      <c r="C52" s="0" t="s">
        <v>76</v>
      </c>
      <c r="D52" s="0" t="n">
        <v>326049.24</v>
      </c>
      <c r="E52" s="0" t="n">
        <v>326049.24</v>
      </c>
      <c r="F52" s="0" t="n">
        <v>326049.24</v>
      </c>
      <c r="G52" s="0" t="s">
        <v>62</v>
      </c>
    </row>
    <row r="53" customFormat="false" ht="15" hidden="false" customHeight="false" outlineLevel="0" collapsed="false">
      <c r="A53" s="0" t="s">
        <v>74</v>
      </c>
      <c r="B53" s="0" t="s">
        <v>75</v>
      </c>
      <c r="C53" s="0" t="s">
        <v>76</v>
      </c>
      <c r="D53" s="0" t="n">
        <v>350000</v>
      </c>
      <c r="E53" s="0" t="n">
        <v>350000</v>
      </c>
      <c r="F53" s="0" t="n">
        <v>350000</v>
      </c>
      <c r="G53" s="0" t="s">
        <v>62</v>
      </c>
    </row>
    <row r="54" customFormat="false" ht="15" hidden="false" customHeight="false" outlineLevel="0" collapsed="false">
      <c r="A54" s="0" t="s">
        <v>12</v>
      </c>
      <c r="B54" s="0" t="s">
        <v>77</v>
      </c>
      <c r="D54" s="0" t="n">
        <v>676049.24</v>
      </c>
      <c r="E54" s="0" t="n">
        <v>676049.24</v>
      </c>
      <c r="F54" s="0" t="n">
        <v>676049.24</v>
      </c>
    </row>
    <row r="55" customFormat="false" ht="15" hidden="false" customHeight="false" outlineLevel="0" collapsed="false">
      <c r="G55" s="0" t="s">
        <v>11</v>
      </c>
    </row>
    <row r="56" customFormat="false" ht="15" hidden="false" customHeight="false" outlineLevel="0" collapsed="false">
      <c r="A56" s="0" t="s">
        <v>78</v>
      </c>
    </row>
    <row r="57" customFormat="false" ht="15" hidden="false" customHeight="false" outlineLevel="0" collapsed="false">
      <c r="A57" s="0" t="s">
        <v>79</v>
      </c>
      <c r="B57" s="0" t="s">
        <v>80</v>
      </c>
      <c r="C57" s="0" t="s">
        <v>81</v>
      </c>
      <c r="D57" s="0" t="n">
        <v>538423.89</v>
      </c>
      <c r="E57" s="0" t="n">
        <v>538423.89</v>
      </c>
      <c r="F57" s="0" t="n">
        <v>538423.89</v>
      </c>
      <c r="G57" s="0" t="s">
        <v>62</v>
      </c>
    </row>
    <row r="58" customFormat="false" ht="15" hidden="false" customHeight="false" outlineLevel="0" collapsed="false">
      <c r="A58" s="0" t="s">
        <v>12</v>
      </c>
      <c r="B58" s="0" t="s">
        <v>82</v>
      </c>
      <c r="D58" s="0" t="n">
        <v>538423.89</v>
      </c>
      <c r="E58" s="0" t="n">
        <v>538423.89</v>
      </c>
      <c r="F58" s="0" t="n">
        <v>538423.89</v>
      </c>
    </row>
    <row r="59" customFormat="false" ht="15" hidden="false" customHeight="false" outlineLevel="0" collapsed="false">
      <c r="G59" s="0" t="s">
        <v>11</v>
      </c>
    </row>
    <row r="60" customFormat="false" ht="15" hidden="false" customHeight="false" outlineLevel="0" collapsed="false">
      <c r="A60" s="0" t="s">
        <v>83</v>
      </c>
    </row>
    <row r="61" customFormat="false" ht="15" hidden="false" customHeight="false" outlineLevel="0" collapsed="false">
      <c r="A61" s="0" t="s">
        <v>43</v>
      </c>
      <c r="B61" s="0" t="s">
        <v>84</v>
      </c>
      <c r="C61" s="0" t="s">
        <v>85</v>
      </c>
      <c r="D61" s="0" t="n">
        <v>994615</v>
      </c>
      <c r="E61" s="0" t="n">
        <v>994615</v>
      </c>
      <c r="F61" s="0" t="n">
        <v>994615</v>
      </c>
      <c r="G61" s="0" t="s">
        <v>62</v>
      </c>
    </row>
    <row r="62" customFormat="false" ht="15" hidden="false" customHeight="false" outlineLevel="0" collapsed="false">
      <c r="A62" s="0" t="s">
        <v>12</v>
      </c>
      <c r="B62" s="0" t="s">
        <v>86</v>
      </c>
      <c r="D62" s="0" t="n">
        <v>994615</v>
      </c>
      <c r="E62" s="0" t="n">
        <v>994615</v>
      </c>
      <c r="F62" s="0" t="n">
        <v>994615</v>
      </c>
    </row>
    <row r="63" customFormat="false" ht="15" hidden="false" customHeight="false" outlineLevel="0" collapsed="false">
      <c r="G63" s="0" t="s">
        <v>11</v>
      </c>
    </row>
    <row r="64" customFormat="false" ht="15" hidden="false" customHeight="false" outlineLevel="0" collapsed="false">
      <c r="A64" s="0" t="s">
        <v>87</v>
      </c>
    </row>
    <row r="65" customFormat="false" ht="15" hidden="false" customHeight="false" outlineLevel="0" collapsed="false">
      <c r="A65" s="0" t="s">
        <v>88</v>
      </c>
      <c r="B65" s="0" t="s">
        <v>89</v>
      </c>
      <c r="C65" s="0" t="s">
        <v>90</v>
      </c>
      <c r="D65" s="0" t="n">
        <v>63107.95</v>
      </c>
      <c r="E65" s="0" t="n">
        <v>63747.29</v>
      </c>
      <c r="F65" s="0" t="n">
        <v>76999.96</v>
      </c>
      <c r="G65" s="0" t="s">
        <v>11</v>
      </c>
    </row>
    <row r="66" customFormat="false" ht="15" hidden="false" customHeight="false" outlineLevel="0" collapsed="false">
      <c r="A66" s="0" t="s">
        <v>28</v>
      </c>
      <c r="B66" s="0" t="s">
        <v>91</v>
      </c>
      <c r="C66" s="0" t="s">
        <v>90</v>
      </c>
      <c r="D66" s="0" t="n">
        <v>74356.99</v>
      </c>
      <c r="E66" s="0" t="n">
        <v>75094.99</v>
      </c>
      <c r="F66" s="0" t="n">
        <v>90709.96</v>
      </c>
      <c r="G66" s="0" t="s">
        <v>11</v>
      </c>
    </row>
    <row r="67" customFormat="false" ht="15" hidden="false" customHeight="false" outlineLevel="0" collapsed="false">
      <c r="A67" s="0" t="s">
        <v>53</v>
      </c>
      <c r="B67" s="0" t="s">
        <v>92</v>
      </c>
      <c r="C67" s="0" t="s">
        <v>90</v>
      </c>
      <c r="D67" s="0" t="n">
        <v>811525.31</v>
      </c>
      <c r="E67" s="0" t="n">
        <v>819579.74</v>
      </c>
      <c r="F67" s="0" t="n">
        <v>990000.06</v>
      </c>
      <c r="G67" s="0" t="s">
        <v>11</v>
      </c>
    </row>
    <row r="68" customFormat="false" ht="15" hidden="false" customHeight="false" outlineLevel="0" collapsed="false">
      <c r="A68" s="0" t="s">
        <v>53</v>
      </c>
      <c r="B68" s="0" t="s">
        <v>93</v>
      </c>
      <c r="C68" s="0" t="s">
        <v>90</v>
      </c>
      <c r="D68" s="0" t="n">
        <v>811525.27</v>
      </c>
      <c r="E68" s="0" t="n">
        <v>819579.7</v>
      </c>
      <c r="F68" s="0" t="n">
        <v>990000.01</v>
      </c>
      <c r="G68" s="0" t="s">
        <v>11</v>
      </c>
    </row>
    <row r="69" customFormat="false" ht="15" hidden="false" customHeight="false" outlineLevel="0" collapsed="false">
      <c r="A69" s="0" t="s">
        <v>53</v>
      </c>
      <c r="B69" s="0" t="s">
        <v>94</v>
      </c>
      <c r="C69" s="0" t="s">
        <v>90</v>
      </c>
      <c r="D69" s="0" t="n">
        <v>153359.4</v>
      </c>
      <c r="E69" s="0" t="n">
        <v>154881.5</v>
      </c>
      <c r="F69" s="0" t="n">
        <v>187086.97</v>
      </c>
      <c r="G69" s="0" t="s">
        <v>11</v>
      </c>
    </row>
    <row r="70" customFormat="false" ht="15" hidden="false" customHeight="false" outlineLevel="0" collapsed="false">
      <c r="A70" s="0" t="s">
        <v>95</v>
      </c>
      <c r="B70" s="0" t="s">
        <v>96</v>
      </c>
      <c r="C70" s="0" t="s">
        <v>90</v>
      </c>
      <c r="D70" s="0" t="n">
        <v>74634.07</v>
      </c>
      <c r="E70" s="0" t="n">
        <v>75374.82</v>
      </c>
      <c r="F70" s="0" t="n">
        <v>91047.97</v>
      </c>
      <c r="G70" s="0" t="s">
        <v>11</v>
      </c>
    </row>
    <row r="71" customFormat="false" ht="15" hidden="false" customHeight="false" outlineLevel="0" collapsed="false">
      <c r="A71" s="0" t="s">
        <v>23</v>
      </c>
      <c r="B71" s="0" t="s">
        <v>97</v>
      </c>
      <c r="C71" s="0" t="s">
        <v>90</v>
      </c>
      <c r="D71" s="0" t="n">
        <v>54762.39</v>
      </c>
      <c r="E71" s="0" t="n">
        <v>55305.91</v>
      </c>
      <c r="F71" s="0" t="n">
        <v>66806.01</v>
      </c>
      <c r="G71" s="0" t="s">
        <v>62</v>
      </c>
    </row>
    <row r="72" customFormat="false" ht="15" hidden="false" customHeight="false" outlineLevel="0" collapsed="false">
      <c r="A72" s="0" t="s">
        <v>23</v>
      </c>
      <c r="B72" s="0" t="s">
        <v>98</v>
      </c>
      <c r="C72" s="0" t="s">
        <v>90</v>
      </c>
      <c r="D72" s="0" t="n">
        <v>589790.33</v>
      </c>
      <c r="E72" s="0" t="n">
        <v>595644.03</v>
      </c>
      <c r="F72" s="0" t="n">
        <v>719500</v>
      </c>
      <c r="G72" s="0" t="s">
        <v>11</v>
      </c>
    </row>
    <row r="73" customFormat="false" ht="15" hidden="false" customHeight="false" outlineLevel="0" collapsed="false">
      <c r="A73" s="0" t="s">
        <v>23</v>
      </c>
      <c r="B73" s="0" t="s">
        <v>99</v>
      </c>
      <c r="C73" s="0" t="s">
        <v>90</v>
      </c>
      <c r="D73" s="0" t="n">
        <v>589790.33</v>
      </c>
      <c r="E73" s="0" t="n">
        <v>595644.03</v>
      </c>
      <c r="F73" s="0" t="n">
        <v>719500</v>
      </c>
      <c r="G73" s="0" t="s">
        <v>11</v>
      </c>
    </row>
    <row r="74" customFormat="false" ht="15" hidden="false" customHeight="false" outlineLevel="0" collapsed="false">
      <c r="A74" s="0" t="s">
        <v>23</v>
      </c>
      <c r="B74" s="0" t="s">
        <v>100</v>
      </c>
      <c r="C74" s="0" t="s">
        <v>90</v>
      </c>
      <c r="D74" s="0" t="n">
        <v>589790.33</v>
      </c>
      <c r="E74" s="0" t="n">
        <v>595644.03</v>
      </c>
      <c r="F74" s="0" t="n">
        <v>719500</v>
      </c>
      <c r="G74" s="0" t="s">
        <v>11</v>
      </c>
    </row>
    <row r="75" customFormat="false" ht="15" hidden="false" customHeight="false" outlineLevel="0" collapsed="false">
      <c r="A75" s="0" t="s">
        <v>41</v>
      </c>
      <c r="B75" s="0" t="s">
        <v>101</v>
      </c>
      <c r="C75" s="0" t="s">
        <v>90</v>
      </c>
      <c r="D75" s="0" t="n">
        <v>54101.7</v>
      </c>
      <c r="E75" s="0" t="n">
        <v>54638.67</v>
      </c>
      <c r="F75" s="0" t="n">
        <v>66000.03</v>
      </c>
      <c r="G75" s="0" t="s">
        <v>11</v>
      </c>
    </row>
    <row r="76" customFormat="false" ht="15" hidden="false" customHeight="false" outlineLevel="0" collapsed="false">
      <c r="A76" s="0" t="s">
        <v>102</v>
      </c>
      <c r="B76" s="0" t="s">
        <v>103</v>
      </c>
      <c r="C76" s="0" t="s">
        <v>90</v>
      </c>
      <c r="D76" s="0" t="n">
        <v>589790.33</v>
      </c>
      <c r="E76" s="0" t="n">
        <v>595644.03</v>
      </c>
      <c r="F76" s="0" t="n">
        <v>719500</v>
      </c>
      <c r="G76" s="0" t="s">
        <v>11</v>
      </c>
    </row>
    <row r="77" customFormat="false" ht="15" hidden="false" customHeight="false" outlineLevel="0" collapsed="false">
      <c r="A77" s="0" t="s">
        <v>102</v>
      </c>
      <c r="B77" s="0" t="s">
        <v>104</v>
      </c>
      <c r="C77" s="0" t="s">
        <v>90</v>
      </c>
      <c r="D77" s="0" t="n">
        <v>589790.33</v>
      </c>
      <c r="E77" s="0" t="n">
        <v>595644.03</v>
      </c>
      <c r="F77" s="0" t="n">
        <v>719500</v>
      </c>
      <c r="G77" s="0" t="s">
        <v>11</v>
      </c>
    </row>
    <row r="78" customFormat="false" ht="15" hidden="false" customHeight="false" outlineLevel="0" collapsed="false">
      <c r="A78" s="0" t="s">
        <v>102</v>
      </c>
      <c r="B78" s="0" t="s">
        <v>105</v>
      </c>
      <c r="C78" s="0" t="s">
        <v>90</v>
      </c>
      <c r="D78" s="0" t="n">
        <v>589790.33</v>
      </c>
      <c r="E78" s="0" t="n">
        <v>595644.03</v>
      </c>
      <c r="F78" s="0" t="n">
        <v>719500</v>
      </c>
      <c r="G78" s="0" t="s">
        <v>11</v>
      </c>
    </row>
    <row r="79" customFormat="false" ht="15" hidden="false" customHeight="false" outlineLevel="0" collapsed="false">
      <c r="A79" s="0" t="s">
        <v>69</v>
      </c>
      <c r="B79" s="0" t="s">
        <v>106</v>
      </c>
      <c r="C79" s="0" t="s">
        <v>90</v>
      </c>
      <c r="D79" s="0" t="n">
        <v>54859.12</v>
      </c>
      <c r="E79" s="0" t="n">
        <v>55403.6</v>
      </c>
      <c r="F79" s="0" t="n">
        <v>66924.02</v>
      </c>
      <c r="G79" s="0" t="s">
        <v>11</v>
      </c>
    </row>
    <row r="80" customFormat="false" ht="15" hidden="false" customHeight="false" outlineLevel="0" collapsed="false">
      <c r="A80" s="0" t="s">
        <v>107</v>
      </c>
      <c r="B80" s="0" t="s">
        <v>108</v>
      </c>
      <c r="C80" s="0" t="s">
        <v>90</v>
      </c>
      <c r="D80" s="0" t="n">
        <v>811525.31</v>
      </c>
      <c r="E80" s="0" t="n">
        <v>819579.74</v>
      </c>
      <c r="F80" s="0" t="n">
        <v>990000.06</v>
      </c>
      <c r="G80" s="0" t="s">
        <v>11</v>
      </c>
    </row>
    <row r="81" customFormat="false" ht="15" hidden="false" customHeight="false" outlineLevel="0" collapsed="false">
      <c r="A81" s="0" t="s">
        <v>107</v>
      </c>
      <c r="B81" s="0" t="s">
        <v>109</v>
      </c>
      <c r="C81" s="0" t="s">
        <v>90</v>
      </c>
      <c r="D81" s="0" t="n">
        <v>991083.09</v>
      </c>
      <c r="E81" s="0" t="n">
        <v>1000919.64</v>
      </c>
      <c r="F81" s="0" t="n">
        <v>1209047.09</v>
      </c>
      <c r="G81" s="0" t="s">
        <v>11</v>
      </c>
    </row>
    <row r="82" customFormat="false" ht="15" hidden="false" customHeight="false" outlineLevel="0" collapsed="false">
      <c r="A82" s="0" t="s">
        <v>43</v>
      </c>
      <c r="B82" s="0" t="s">
        <v>110</v>
      </c>
      <c r="C82" s="0" t="s">
        <v>90</v>
      </c>
      <c r="D82" s="0" t="n">
        <v>44794.58</v>
      </c>
      <c r="E82" s="0" t="n">
        <v>45239.16</v>
      </c>
      <c r="F82" s="0" t="n">
        <v>54646.02</v>
      </c>
      <c r="G82" s="0" t="s">
        <v>11</v>
      </c>
    </row>
    <row r="83" customFormat="false" ht="15" hidden="false" customHeight="false" outlineLevel="0" collapsed="false">
      <c r="A83" s="0" t="s">
        <v>46</v>
      </c>
      <c r="B83" s="0" t="s">
        <v>111</v>
      </c>
      <c r="C83" s="0" t="s">
        <v>90</v>
      </c>
      <c r="D83" s="0" t="n">
        <v>589790.33</v>
      </c>
      <c r="E83" s="0" t="n">
        <v>595644.03</v>
      </c>
      <c r="F83" s="0" t="n">
        <v>719500</v>
      </c>
      <c r="G83" s="0" t="s">
        <v>11</v>
      </c>
    </row>
    <row r="84" customFormat="false" ht="15" hidden="false" customHeight="false" outlineLevel="0" collapsed="false">
      <c r="A84" s="0" t="s">
        <v>46</v>
      </c>
      <c r="B84" s="0" t="s">
        <v>112</v>
      </c>
      <c r="C84" s="0" t="s">
        <v>90</v>
      </c>
      <c r="D84" s="0" t="n">
        <v>589790.33</v>
      </c>
      <c r="E84" s="0" t="n">
        <v>595644.03</v>
      </c>
      <c r="F84" s="0" t="n">
        <v>719500</v>
      </c>
      <c r="G84" s="0" t="s">
        <v>11</v>
      </c>
    </row>
    <row r="85" customFormat="false" ht="15" hidden="false" customHeight="false" outlineLevel="0" collapsed="false">
      <c r="A85" s="0" t="s">
        <v>46</v>
      </c>
      <c r="B85" s="0" t="s">
        <v>113</v>
      </c>
      <c r="C85" s="0" t="s">
        <v>90</v>
      </c>
      <c r="D85" s="0" t="n">
        <v>585150.69</v>
      </c>
      <c r="E85" s="0" t="n">
        <v>590958.34</v>
      </c>
      <c r="F85" s="0" t="n">
        <v>713839.98</v>
      </c>
      <c r="G85" s="0" t="s">
        <v>11</v>
      </c>
    </row>
    <row r="86" customFormat="false" ht="15" hidden="false" customHeight="false" outlineLevel="0" collapsed="false">
      <c r="A86" s="0" t="s">
        <v>114</v>
      </c>
      <c r="B86" s="0" t="s">
        <v>115</v>
      </c>
      <c r="C86" s="0" t="s">
        <v>90</v>
      </c>
      <c r="D86" s="0" t="n">
        <v>70824.03</v>
      </c>
      <c r="E86" s="0" t="n">
        <v>71526.96</v>
      </c>
      <c r="F86" s="0" t="n">
        <v>86400.01</v>
      </c>
      <c r="G86" s="0" t="s">
        <v>11</v>
      </c>
    </row>
    <row r="87" customFormat="false" ht="15" hidden="false" customHeight="false" outlineLevel="0" collapsed="false">
      <c r="A87" s="0" t="s">
        <v>79</v>
      </c>
      <c r="B87" s="0" t="s">
        <v>116</v>
      </c>
      <c r="C87" s="0" t="s">
        <v>90</v>
      </c>
      <c r="D87" s="0" t="n">
        <v>77876.21</v>
      </c>
      <c r="E87" s="0" t="n">
        <v>78649.13</v>
      </c>
      <c r="F87" s="0" t="n">
        <v>95003.07</v>
      </c>
      <c r="G87" s="0" t="s">
        <v>62</v>
      </c>
    </row>
    <row r="88" customFormat="false" ht="15" hidden="false" customHeight="false" outlineLevel="0" collapsed="false">
      <c r="A88" s="0" t="s">
        <v>117</v>
      </c>
      <c r="B88" s="0" t="s">
        <v>118</v>
      </c>
      <c r="C88" s="0" t="s">
        <v>90</v>
      </c>
      <c r="D88" s="0" t="n">
        <v>811525.31</v>
      </c>
      <c r="E88" s="0" t="n">
        <v>819579.74</v>
      </c>
      <c r="F88" s="0" t="n">
        <v>990000.06</v>
      </c>
      <c r="G88" s="0" t="s">
        <v>11</v>
      </c>
    </row>
    <row r="89" customFormat="false" ht="15" hidden="false" customHeight="false" outlineLevel="0" collapsed="false">
      <c r="A89" s="0" t="s">
        <v>117</v>
      </c>
      <c r="B89" s="0" t="s">
        <v>119</v>
      </c>
      <c r="C89" s="0" t="s">
        <v>90</v>
      </c>
      <c r="D89" s="0" t="n">
        <v>811525.31</v>
      </c>
      <c r="E89" s="0" t="n">
        <v>819579.74</v>
      </c>
      <c r="F89" s="0" t="n">
        <v>990000.06</v>
      </c>
      <c r="G89" s="0" t="s">
        <v>11</v>
      </c>
    </row>
    <row r="90" customFormat="false" ht="15" hidden="false" customHeight="false" outlineLevel="0" collapsed="false">
      <c r="A90" s="0" t="s">
        <v>117</v>
      </c>
      <c r="B90" s="0" t="s">
        <v>120</v>
      </c>
      <c r="C90" s="0" t="s">
        <v>90</v>
      </c>
      <c r="D90" s="0" t="n">
        <v>148627.16</v>
      </c>
      <c r="E90" s="0" t="n">
        <v>150102.29</v>
      </c>
      <c r="F90" s="0" t="n">
        <v>181313.99</v>
      </c>
      <c r="G90" s="0" t="s">
        <v>11</v>
      </c>
    </row>
    <row r="91" customFormat="false" ht="15" hidden="false" customHeight="false" outlineLevel="0" collapsed="false">
      <c r="A91" s="0" t="s">
        <v>117</v>
      </c>
      <c r="B91" s="0" t="s">
        <v>121</v>
      </c>
      <c r="C91" s="0" t="s">
        <v>90</v>
      </c>
      <c r="D91" s="0" t="n">
        <v>66440.12</v>
      </c>
      <c r="E91" s="0" t="n">
        <v>67099.54</v>
      </c>
      <c r="F91" s="0" t="n">
        <v>81051.97</v>
      </c>
      <c r="G91" s="0" t="s">
        <v>11</v>
      </c>
    </row>
    <row r="92" customFormat="false" ht="15" hidden="false" customHeight="false" outlineLevel="0" collapsed="false">
      <c r="A92" s="0" t="s">
        <v>59</v>
      </c>
      <c r="B92" s="0" t="s">
        <v>122</v>
      </c>
      <c r="C92" s="0" t="s">
        <v>90</v>
      </c>
      <c r="D92" s="0" t="n">
        <v>29354.22</v>
      </c>
      <c r="E92" s="0" t="n">
        <v>29645.56</v>
      </c>
      <c r="F92" s="0" t="n">
        <v>35809.95</v>
      </c>
      <c r="G92" s="0" t="s">
        <v>11</v>
      </c>
    </row>
    <row r="93" customFormat="false" ht="15" hidden="false" customHeight="false" outlineLevel="0" collapsed="false">
      <c r="A93" s="0" t="s">
        <v>59</v>
      </c>
      <c r="B93" s="0" t="s">
        <v>123</v>
      </c>
      <c r="C93" s="0" t="s">
        <v>90</v>
      </c>
      <c r="D93" s="0" t="n">
        <v>2273266.22</v>
      </c>
      <c r="E93" s="0" t="n">
        <v>2295828.5</v>
      </c>
      <c r="F93" s="0" t="n">
        <v>2773214.41</v>
      </c>
      <c r="G93" s="0" t="s">
        <v>11</v>
      </c>
    </row>
    <row r="94" customFormat="false" ht="15" hidden="false" customHeight="false" outlineLevel="0" collapsed="false">
      <c r="A94" s="0" t="s">
        <v>12</v>
      </c>
      <c r="B94" s="0" t="s">
        <v>124</v>
      </c>
      <c r="D94" s="0" t="n">
        <v>13592547.09</v>
      </c>
      <c r="E94" s="0" t="n">
        <v>13727466.8</v>
      </c>
      <c r="F94" s="0" t="n">
        <v>16581901.66</v>
      </c>
    </row>
    <row r="95" customFormat="false" ht="15" hidden="false" customHeight="false" outlineLevel="0" collapsed="false">
      <c r="G95" s="0" t="s">
        <v>11</v>
      </c>
    </row>
    <row r="96" customFormat="false" ht="15" hidden="false" customHeight="false" outlineLevel="0" collapsed="false">
      <c r="A96" s="0" t="s">
        <v>125</v>
      </c>
    </row>
    <row r="97" customFormat="false" ht="15" hidden="false" customHeight="false" outlineLevel="0" collapsed="false">
      <c r="A97" s="0" t="s">
        <v>31</v>
      </c>
      <c r="B97" s="0" t="s">
        <v>126</v>
      </c>
      <c r="C97" s="0" t="s">
        <v>90</v>
      </c>
      <c r="D97" s="0" t="n">
        <v>2276592.31</v>
      </c>
      <c r="E97" s="0" t="n">
        <v>2299187.61</v>
      </c>
      <c r="F97" s="0" t="n">
        <v>2777272</v>
      </c>
      <c r="G97" s="0" t="s">
        <v>11</v>
      </c>
    </row>
    <row r="98" customFormat="false" ht="15" hidden="false" customHeight="false" outlineLevel="0" collapsed="false">
      <c r="A98" s="0" t="s">
        <v>12</v>
      </c>
      <c r="B98" s="0" t="s">
        <v>127</v>
      </c>
      <c r="D98" s="0" t="n">
        <v>2276592.31</v>
      </c>
      <c r="E98" s="0" t="n">
        <v>2299187.61</v>
      </c>
      <c r="F98" s="0" t="n">
        <v>2777272</v>
      </c>
    </row>
    <row r="99" customFormat="false" ht="15" hidden="false" customHeight="false" outlineLevel="0" collapsed="false">
      <c r="G99" s="0" t="s">
        <v>11</v>
      </c>
    </row>
    <row r="100" customFormat="false" ht="15" hidden="false" customHeight="false" outlineLevel="0" collapsed="false">
      <c r="A100" s="0" t="s">
        <v>128</v>
      </c>
    </row>
    <row r="101" customFormat="false" ht="15" hidden="false" customHeight="false" outlineLevel="0" collapsed="false">
      <c r="A101" s="0" t="s">
        <v>129</v>
      </c>
      <c r="B101" s="0" t="s">
        <v>130</v>
      </c>
      <c r="C101" s="0" t="s">
        <v>131</v>
      </c>
      <c r="D101" s="0" t="n">
        <v>659207.91</v>
      </c>
      <c r="E101" s="0" t="n">
        <v>659207.91</v>
      </c>
      <c r="F101" s="0" t="n">
        <v>797641.57</v>
      </c>
      <c r="G101" s="0" t="s">
        <v>11</v>
      </c>
    </row>
    <row r="102" customFormat="false" ht="15" hidden="false" customHeight="false" outlineLevel="0" collapsed="false">
      <c r="A102" s="0" t="s">
        <v>12</v>
      </c>
      <c r="B102" s="0" t="s">
        <v>132</v>
      </c>
      <c r="D102" s="0" t="n">
        <v>659207.91</v>
      </c>
      <c r="E102" s="0" t="n">
        <v>659207.91</v>
      </c>
      <c r="F102" s="0" t="n">
        <v>797641.57</v>
      </c>
    </row>
    <row r="103" customFormat="false" ht="15" hidden="false" customHeight="false" outlineLevel="0" collapsed="false">
      <c r="G103" s="0" t="s">
        <v>11</v>
      </c>
    </row>
    <row r="104" customFormat="false" ht="15" hidden="false" customHeight="false" outlineLevel="0" collapsed="false">
      <c r="A104" s="0" t="s">
        <v>133</v>
      </c>
    </row>
    <row r="105" customFormat="false" ht="15" hidden="false" customHeight="false" outlineLevel="0" collapsed="false">
      <c r="A105" s="0" t="s">
        <v>129</v>
      </c>
      <c r="B105" s="0" t="s">
        <v>130</v>
      </c>
      <c r="C105" s="0" t="s">
        <v>131</v>
      </c>
      <c r="D105" s="0" t="n">
        <v>496535.99</v>
      </c>
      <c r="E105" s="0" t="n">
        <v>496535.99</v>
      </c>
      <c r="F105" s="0" t="n">
        <v>600808.54</v>
      </c>
      <c r="G105" s="0" t="s">
        <v>11</v>
      </c>
    </row>
    <row r="106" customFormat="false" ht="15" hidden="false" customHeight="false" outlineLevel="0" collapsed="false">
      <c r="A106" s="0" t="s">
        <v>12</v>
      </c>
      <c r="B106" s="0" t="s">
        <v>134</v>
      </c>
      <c r="D106" s="0" t="n">
        <v>496535.99</v>
      </c>
      <c r="E106" s="0" t="n">
        <v>496535.99</v>
      </c>
      <c r="F106" s="0" t="n">
        <v>600808.54</v>
      </c>
    </row>
    <row r="107" customFormat="false" ht="15" hidden="false" customHeight="false" outlineLevel="0" collapsed="false">
      <c r="G107" s="0" t="s">
        <v>11</v>
      </c>
    </row>
    <row r="108" customFormat="false" ht="15" hidden="false" customHeight="false" outlineLevel="0" collapsed="false">
      <c r="A108" s="0" t="s">
        <v>135</v>
      </c>
    </row>
    <row r="109" customFormat="false" ht="15" hidden="false" customHeight="false" outlineLevel="0" collapsed="false">
      <c r="A109" s="0" t="s">
        <v>114</v>
      </c>
      <c r="B109" s="0" t="s">
        <v>136</v>
      </c>
      <c r="C109" s="0" t="s">
        <v>137</v>
      </c>
      <c r="D109" s="0" t="n">
        <v>45454.55</v>
      </c>
      <c r="E109" s="0" t="n">
        <v>45454.55</v>
      </c>
      <c r="F109" s="0" t="n">
        <v>55000.01</v>
      </c>
      <c r="G109" s="0" t="s">
        <v>11</v>
      </c>
    </row>
    <row r="110" customFormat="false" ht="15" hidden="false" customHeight="false" outlineLevel="0" collapsed="false">
      <c r="A110" s="0" t="s">
        <v>12</v>
      </c>
      <c r="B110" s="0" t="s">
        <v>138</v>
      </c>
      <c r="D110" s="0" t="n">
        <v>45454.55</v>
      </c>
      <c r="E110" s="0" t="n">
        <v>45454.55</v>
      </c>
      <c r="F110" s="0" t="n">
        <v>55000.01</v>
      </c>
    </row>
    <row r="111" customFormat="false" ht="15" hidden="false" customHeight="false" outlineLevel="0" collapsed="false">
      <c r="G111" s="0" t="s">
        <v>11</v>
      </c>
    </row>
    <row r="112" customFormat="false" ht="15" hidden="false" customHeight="false" outlineLevel="0" collapsed="false">
      <c r="A112" s="0" t="s">
        <v>139</v>
      </c>
    </row>
    <row r="113" customFormat="false" ht="15" hidden="false" customHeight="false" outlineLevel="0" collapsed="false">
      <c r="A113" s="0" t="s">
        <v>20</v>
      </c>
      <c r="B113" s="0" t="s">
        <v>140</v>
      </c>
      <c r="C113" s="0" t="s">
        <v>137</v>
      </c>
      <c r="D113" s="0" t="n">
        <v>34710.76</v>
      </c>
      <c r="E113" s="0" t="n">
        <v>34710.76</v>
      </c>
      <c r="F113" s="0" t="n">
        <v>42000.02</v>
      </c>
      <c r="G113" s="0" t="s">
        <v>11</v>
      </c>
    </row>
    <row r="114" customFormat="false" ht="15" hidden="false" customHeight="false" outlineLevel="0" collapsed="false">
      <c r="A114" s="0" t="s">
        <v>69</v>
      </c>
      <c r="B114" s="0" t="s">
        <v>141</v>
      </c>
      <c r="C114" s="0" t="s">
        <v>137</v>
      </c>
      <c r="D114" s="0" t="n">
        <v>194214.95</v>
      </c>
      <c r="E114" s="0" t="n">
        <v>194214.95</v>
      </c>
      <c r="F114" s="0" t="n">
        <v>235000.09</v>
      </c>
      <c r="G114" s="0" t="s">
        <v>11</v>
      </c>
    </row>
    <row r="115" customFormat="false" ht="15" hidden="false" customHeight="false" outlineLevel="0" collapsed="false">
      <c r="A115" s="0" t="s">
        <v>107</v>
      </c>
      <c r="B115" s="0" t="s">
        <v>142</v>
      </c>
      <c r="C115" s="0" t="s">
        <v>137</v>
      </c>
      <c r="D115" s="0" t="n">
        <v>45454.55</v>
      </c>
      <c r="E115" s="0" t="n">
        <v>45454.55</v>
      </c>
      <c r="F115" s="0" t="n">
        <v>55000.01</v>
      </c>
      <c r="G115" s="0" t="s">
        <v>11</v>
      </c>
    </row>
    <row r="116" customFormat="false" ht="15" hidden="false" customHeight="false" outlineLevel="0" collapsed="false">
      <c r="A116" s="0" t="s">
        <v>143</v>
      </c>
      <c r="B116" s="0" t="s">
        <v>144</v>
      </c>
      <c r="C116" s="0" t="s">
        <v>137</v>
      </c>
      <c r="D116" s="0" t="n">
        <v>233057.94</v>
      </c>
      <c r="E116" s="0" t="n">
        <v>233057.94</v>
      </c>
      <c r="F116" s="0" t="n">
        <v>282000.11</v>
      </c>
      <c r="G116" s="0" t="s">
        <v>11</v>
      </c>
    </row>
    <row r="117" customFormat="false" ht="15" hidden="false" customHeight="false" outlineLevel="0" collapsed="false">
      <c r="A117" s="0" t="s">
        <v>12</v>
      </c>
      <c r="B117" s="0" t="s">
        <v>145</v>
      </c>
      <c r="D117" s="0" t="n">
        <v>507438.2</v>
      </c>
      <c r="E117" s="0" t="n">
        <v>507438.2</v>
      </c>
      <c r="F117" s="0" t="n">
        <v>614000.23</v>
      </c>
    </row>
    <row r="118" customFormat="false" ht="15" hidden="false" customHeight="false" outlineLevel="0" collapsed="false">
      <c r="G118" s="0" t="s">
        <v>11</v>
      </c>
    </row>
    <row r="119" customFormat="false" ht="15" hidden="false" customHeight="false" outlineLevel="0" collapsed="false">
      <c r="A119" s="0" t="s">
        <v>146</v>
      </c>
    </row>
    <row r="120" customFormat="false" ht="15" hidden="false" customHeight="false" outlineLevel="0" collapsed="false">
      <c r="A120" s="0" t="s">
        <v>36</v>
      </c>
      <c r="B120" s="0" t="s">
        <v>147</v>
      </c>
      <c r="C120" s="0" t="s">
        <v>17</v>
      </c>
      <c r="D120" s="0" t="n">
        <v>27534.77</v>
      </c>
      <c r="E120" s="0" t="n">
        <v>27534.77</v>
      </c>
      <c r="F120" s="0" t="n">
        <v>33317.07</v>
      </c>
      <c r="G120" s="0" t="s">
        <v>11</v>
      </c>
    </row>
    <row r="121" customFormat="false" ht="15" hidden="false" customHeight="false" outlineLevel="0" collapsed="false">
      <c r="A121" s="0" t="s">
        <v>41</v>
      </c>
      <c r="B121" s="0" t="s">
        <v>148</v>
      </c>
      <c r="C121" s="0" t="s">
        <v>149</v>
      </c>
      <c r="D121" s="0" t="n">
        <v>1020661.16</v>
      </c>
      <c r="E121" s="0" t="n">
        <v>1020661.16</v>
      </c>
      <c r="F121" s="0" t="n">
        <v>1235000</v>
      </c>
      <c r="G121" s="0" t="s">
        <v>11</v>
      </c>
    </row>
    <row r="122" customFormat="false" ht="15" hidden="false" customHeight="false" outlineLevel="0" collapsed="false">
      <c r="A122" s="0" t="s">
        <v>74</v>
      </c>
      <c r="B122" s="0" t="s">
        <v>150</v>
      </c>
      <c r="C122" s="0" t="s">
        <v>151</v>
      </c>
      <c r="D122" s="0" t="n">
        <v>426653.39</v>
      </c>
      <c r="E122" s="0" t="n">
        <v>426653.39</v>
      </c>
      <c r="F122" s="0" t="n">
        <v>516250.6</v>
      </c>
      <c r="G122" s="0" t="s">
        <v>11</v>
      </c>
    </row>
    <row r="123" customFormat="false" ht="15" hidden="false" customHeight="false" outlineLevel="0" collapsed="false">
      <c r="A123" s="0" t="s">
        <v>69</v>
      </c>
      <c r="B123" s="0" t="s">
        <v>152</v>
      </c>
      <c r="C123" s="0" t="s">
        <v>149</v>
      </c>
      <c r="D123" s="0" t="n">
        <v>90909.09</v>
      </c>
      <c r="E123" s="0" t="n">
        <v>90909.09</v>
      </c>
      <c r="F123" s="0" t="n">
        <v>110000</v>
      </c>
      <c r="G123" s="0" t="s">
        <v>11</v>
      </c>
    </row>
    <row r="124" customFormat="false" ht="15" hidden="false" customHeight="false" outlineLevel="0" collapsed="false">
      <c r="A124" s="0" t="s">
        <v>153</v>
      </c>
      <c r="B124" s="0" t="s">
        <v>154</v>
      </c>
      <c r="C124" s="0" t="s">
        <v>155</v>
      </c>
      <c r="D124" s="0" t="n">
        <v>419834.71</v>
      </c>
      <c r="E124" s="0" t="n">
        <v>419834.71</v>
      </c>
      <c r="F124" s="0" t="n">
        <v>508000</v>
      </c>
      <c r="G124" s="0" t="s">
        <v>11</v>
      </c>
    </row>
    <row r="125" customFormat="false" ht="15" hidden="false" customHeight="false" outlineLevel="0" collapsed="false">
      <c r="A125" s="0" t="s">
        <v>12</v>
      </c>
      <c r="B125" s="0" t="s">
        <v>156</v>
      </c>
      <c r="D125" s="0" t="n">
        <v>1985593.12</v>
      </c>
      <c r="E125" s="0" t="n">
        <v>1985593.12</v>
      </c>
      <c r="F125" s="0" t="n">
        <v>2402567.67</v>
      </c>
    </row>
    <row r="126" customFormat="false" ht="15" hidden="false" customHeight="false" outlineLevel="0" collapsed="false">
      <c r="G126" s="0" t="s">
        <v>11</v>
      </c>
    </row>
    <row r="127" customFormat="false" ht="15" hidden="false" customHeight="false" outlineLevel="0" collapsed="false">
      <c r="A127" s="0" t="s">
        <v>157</v>
      </c>
    </row>
    <row r="128" customFormat="false" ht="15" hidden="false" customHeight="false" outlineLevel="0" collapsed="false">
      <c r="A128" s="0" t="s">
        <v>43</v>
      </c>
      <c r="B128" s="0" t="s">
        <v>158</v>
      </c>
      <c r="C128" s="0" t="s">
        <v>159</v>
      </c>
      <c r="D128" s="0" t="n">
        <v>215682.22</v>
      </c>
      <c r="E128" s="0" t="n">
        <v>215682.22</v>
      </c>
      <c r="F128" s="0" t="n">
        <v>260975.49</v>
      </c>
      <c r="G128" s="0" t="s">
        <v>11</v>
      </c>
    </row>
    <row r="129" customFormat="false" ht="15" hidden="false" customHeight="false" outlineLevel="0" collapsed="false">
      <c r="A129" s="0" t="s">
        <v>12</v>
      </c>
      <c r="B129" s="0" t="s">
        <v>160</v>
      </c>
      <c r="D129" s="0" t="n">
        <v>215682.22</v>
      </c>
      <c r="E129" s="0" t="n">
        <v>215682.22</v>
      </c>
      <c r="F129" s="0" t="n">
        <v>260975.49</v>
      </c>
    </row>
    <row r="130" customFormat="false" ht="15" hidden="false" customHeight="false" outlineLevel="0" collapsed="false">
      <c r="G130" s="0" t="s">
        <v>11</v>
      </c>
    </row>
    <row r="131" customFormat="false" ht="15" hidden="false" customHeight="false" outlineLevel="0" collapsed="false">
      <c r="A131" s="0" t="s">
        <v>161</v>
      </c>
    </row>
    <row r="132" customFormat="false" ht="15" hidden="false" customHeight="false" outlineLevel="0" collapsed="false">
      <c r="A132" s="0" t="s">
        <v>129</v>
      </c>
      <c r="B132" s="0" t="s">
        <v>162</v>
      </c>
      <c r="C132" s="0" t="s">
        <v>163</v>
      </c>
      <c r="D132" s="0" t="n">
        <v>74793.46</v>
      </c>
      <c r="E132" s="0" t="n">
        <v>74793.46</v>
      </c>
      <c r="F132" s="0" t="n">
        <v>90500.09</v>
      </c>
      <c r="G132" s="0" t="s">
        <v>11</v>
      </c>
    </row>
    <row r="133" customFormat="false" ht="15" hidden="false" customHeight="false" outlineLevel="0" collapsed="false">
      <c r="A133" s="0" t="s">
        <v>20</v>
      </c>
      <c r="B133" s="0" t="s">
        <v>164</v>
      </c>
      <c r="C133" s="0" t="s">
        <v>17</v>
      </c>
      <c r="D133" s="0" t="n">
        <v>118785.37</v>
      </c>
      <c r="E133" s="0" t="n">
        <v>118785.37</v>
      </c>
      <c r="F133" s="0" t="n">
        <v>143730.3</v>
      </c>
      <c r="G133" s="0" t="s">
        <v>11</v>
      </c>
    </row>
    <row r="134" customFormat="false" ht="15" hidden="false" customHeight="false" outlineLevel="0" collapsed="false">
      <c r="A134" s="0" t="s">
        <v>20</v>
      </c>
      <c r="B134" s="0" t="s">
        <v>165</v>
      </c>
      <c r="C134" s="0" t="s">
        <v>166</v>
      </c>
      <c r="D134" s="0" t="n">
        <v>543108</v>
      </c>
      <c r="E134" s="0" t="n">
        <v>543108</v>
      </c>
      <c r="F134" s="0" t="n">
        <v>657160.68</v>
      </c>
      <c r="G134" s="0" t="s">
        <v>11</v>
      </c>
    </row>
    <row r="135" customFormat="false" ht="15" hidden="false" customHeight="false" outlineLevel="0" collapsed="false">
      <c r="A135" s="0" t="s">
        <v>36</v>
      </c>
      <c r="B135" s="0" t="s">
        <v>167</v>
      </c>
      <c r="C135" s="0" t="s">
        <v>168</v>
      </c>
      <c r="D135" s="0" t="n">
        <v>43471.07</v>
      </c>
      <c r="E135" s="0" t="n">
        <v>43471.07</v>
      </c>
      <c r="F135" s="0" t="n">
        <v>52600</v>
      </c>
      <c r="G135" s="0" t="s">
        <v>11</v>
      </c>
    </row>
    <row r="136" customFormat="false" ht="15" hidden="false" customHeight="false" outlineLevel="0" collapsed="false">
      <c r="A136" s="0" t="s">
        <v>41</v>
      </c>
      <c r="B136" s="0" t="s">
        <v>169</v>
      </c>
      <c r="C136" s="0" t="s">
        <v>170</v>
      </c>
      <c r="D136" s="0" t="n">
        <v>127272.73</v>
      </c>
      <c r="E136" s="0" t="n">
        <v>127272.73</v>
      </c>
      <c r="F136" s="0" t="n">
        <v>154000</v>
      </c>
      <c r="G136" s="0" t="s">
        <v>11</v>
      </c>
    </row>
    <row r="137" customFormat="false" ht="15" hidden="false" customHeight="false" outlineLevel="0" collapsed="false">
      <c r="A137" s="0" t="s">
        <v>41</v>
      </c>
      <c r="B137" s="0" t="s">
        <v>171</v>
      </c>
      <c r="C137" s="0" t="s">
        <v>166</v>
      </c>
      <c r="D137" s="0" t="n">
        <v>265000</v>
      </c>
      <c r="E137" s="0" t="n">
        <v>265000</v>
      </c>
      <c r="F137" s="0" t="n">
        <v>320650</v>
      </c>
      <c r="G137" s="0" t="s">
        <v>11</v>
      </c>
    </row>
    <row r="138" customFormat="false" ht="15" hidden="false" customHeight="false" outlineLevel="0" collapsed="false">
      <c r="A138" s="0" t="s">
        <v>69</v>
      </c>
      <c r="B138" s="0" t="s">
        <v>172</v>
      </c>
      <c r="C138" s="0" t="s">
        <v>173</v>
      </c>
      <c r="D138" s="0" t="n">
        <v>230867.74</v>
      </c>
      <c r="E138" s="0" t="n">
        <v>230867.77</v>
      </c>
      <c r="F138" s="0" t="n">
        <v>279350</v>
      </c>
      <c r="G138" s="0" t="s">
        <v>11</v>
      </c>
    </row>
    <row r="139" customFormat="false" ht="15" hidden="false" customHeight="false" outlineLevel="0" collapsed="false">
      <c r="A139" s="0" t="s">
        <v>12</v>
      </c>
      <c r="B139" s="0" t="s">
        <v>174</v>
      </c>
      <c r="D139" s="0" t="n">
        <v>1403298.37</v>
      </c>
      <c r="E139" s="0" t="n">
        <v>1403298.4</v>
      </c>
      <c r="F139" s="0" t="n">
        <v>1697991.07</v>
      </c>
    </row>
    <row r="140" customFormat="false" ht="15" hidden="false" customHeight="false" outlineLevel="0" collapsed="false">
      <c r="G140" s="0" t="s">
        <v>11</v>
      </c>
    </row>
    <row r="141" customFormat="false" ht="15" hidden="false" customHeight="false" outlineLevel="0" collapsed="false">
      <c r="A141" s="0" t="s">
        <v>175</v>
      </c>
    </row>
    <row r="142" customFormat="false" ht="15" hidden="false" customHeight="false" outlineLevel="0" collapsed="false">
      <c r="A142" s="0" t="s">
        <v>28</v>
      </c>
      <c r="B142" s="0" t="s">
        <v>176</v>
      </c>
      <c r="C142" s="0" t="s">
        <v>177</v>
      </c>
      <c r="D142" s="0" t="n">
        <v>67355.37</v>
      </c>
      <c r="E142" s="0" t="n">
        <v>67355.37</v>
      </c>
      <c r="F142" s="0" t="n">
        <v>81500</v>
      </c>
      <c r="G142" s="0" t="s">
        <v>11</v>
      </c>
    </row>
    <row r="143" customFormat="false" ht="15" hidden="false" customHeight="false" outlineLevel="0" collapsed="false">
      <c r="A143" s="0" t="s">
        <v>28</v>
      </c>
      <c r="B143" s="0" t="s">
        <v>178</v>
      </c>
      <c r="C143" s="0" t="s">
        <v>177</v>
      </c>
      <c r="D143" s="0" t="n">
        <v>62314.05</v>
      </c>
      <c r="E143" s="0" t="n">
        <v>62314.05</v>
      </c>
      <c r="F143" s="0" t="n">
        <v>75400</v>
      </c>
      <c r="G143" s="0" t="s">
        <v>11</v>
      </c>
    </row>
    <row r="144" customFormat="false" ht="15" hidden="false" customHeight="false" outlineLevel="0" collapsed="false">
      <c r="A144" s="0" t="s">
        <v>12</v>
      </c>
      <c r="B144" s="0" t="s">
        <v>179</v>
      </c>
      <c r="D144" s="0" t="n">
        <v>129669.42</v>
      </c>
      <c r="E144" s="0" t="n">
        <v>129669.42</v>
      </c>
      <c r="F144" s="0" t="n">
        <v>156900</v>
      </c>
    </row>
    <row r="145" customFormat="false" ht="15" hidden="false" customHeight="false" outlineLevel="0" collapsed="false">
      <c r="G145" s="0" t="s">
        <v>11</v>
      </c>
    </row>
    <row r="146" customFormat="false" ht="15" hidden="false" customHeight="false" outlineLevel="0" collapsed="false">
      <c r="A146" s="0" t="s">
        <v>180</v>
      </c>
    </row>
    <row r="147" customFormat="false" ht="15" hidden="false" customHeight="false" outlineLevel="0" collapsed="false">
      <c r="A147" s="0" t="s">
        <v>129</v>
      </c>
      <c r="B147" s="0" t="s">
        <v>181</v>
      </c>
      <c r="C147" s="0" t="s">
        <v>182</v>
      </c>
      <c r="D147" s="0" t="n">
        <v>57355.36</v>
      </c>
      <c r="E147" s="0" t="n">
        <v>57355.36</v>
      </c>
      <c r="F147" s="0" t="n">
        <v>69399.99</v>
      </c>
      <c r="G147" s="0" t="s">
        <v>11</v>
      </c>
    </row>
    <row r="148" customFormat="false" ht="15" hidden="false" customHeight="false" outlineLevel="0" collapsed="false">
      <c r="A148" s="0" t="s">
        <v>12</v>
      </c>
      <c r="B148" s="0" t="s">
        <v>183</v>
      </c>
      <c r="D148" s="0" t="n">
        <v>57355.36</v>
      </c>
      <c r="E148" s="0" t="n">
        <v>57355.36</v>
      </c>
      <c r="F148" s="0" t="n">
        <v>69399.99</v>
      </c>
    </row>
    <row r="149" customFormat="false" ht="15" hidden="false" customHeight="false" outlineLevel="0" collapsed="false">
      <c r="G149" s="0" t="s">
        <v>11</v>
      </c>
    </row>
    <row r="150" customFormat="false" ht="15" hidden="false" customHeight="false" outlineLevel="0" collapsed="false">
      <c r="A150" s="0" t="s">
        <v>184</v>
      </c>
    </row>
    <row r="151" customFormat="false" ht="15" hidden="false" customHeight="false" outlineLevel="0" collapsed="false">
      <c r="A151" s="0" t="s">
        <v>23</v>
      </c>
      <c r="B151" s="0" t="s">
        <v>185</v>
      </c>
      <c r="C151" s="0" t="s">
        <v>186</v>
      </c>
      <c r="D151" s="0" t="n">
        <v>67550.46</v>
      </c>
      <c r="E151" s="0" t="n">
        <v>67550.46</v>
      </c>
      <c r="F151" s="0" t="n">
        <v>81736.06</v>
      </c>
      <c r="G151" s="0" t="s">
        <v>11</v>
      </c>
    </row>
    <row r="152" customFormat="false" ht="15" hidden="false" customHeight="false" outlineLevel="0" collapsed="false">
      <c r="A152" s="0" t="s">
        <v>12</v>
      </c>
      <c r="B152" s="0" t="s">
        <v>187</v>
      </c>
      <c r="D152" s="0" t="n">
        <v>67550.46</v>
      </c>
      <c r="E152" s="0" t="n">
        <v>67550.46</v>
      </c>
      <c r="F152" s="0" t="n">
        <v>81736.06</v>
      </c>
    </row>
    <row r="153" customFormat="false" ht="15" hidden="false" customHeight="false" outlineLevel="0" collapsed="false">
      <c r="G153" s="0" t="s">
        <v>11</v>
      </c>
    </row>
    <row r="154" customFormat="false" ht="15" hidden="false" customHeight="false" outlineLevel="0" collapsed="false">
      <c r="A154" s="0" t="s">
        <v>188</v>
      </c>
    </row>
    <row r="155" customFormat="false" ht="15" hidden="false" customHeight="false" outlineLevel="0" collapsed="false">
      <c r="A155" s="0" t="s">
        <v>36</v>
      </c>
      <c r="B155" s="0" t="s">
        <v>189</v>
      </c>
      <c r="C155" s="0" t="s">
        <v>190</v>
      </c>
      <c r="D155" s="0" t="n">
        <v>20454</v>
      </c>
      <c r="E155" s="0" t="n">
        <v>20454</v>
      </c>
      <c r="F155" s="0" t="n">
        <v>24749.34</v>
      </c>
      <c r="G155" s="0" t="s">
        <v>11</v>
      </c>
    </row>
    <row r="156" customFormat="false" ht="15" hidden="false" customHeight="false" outlineLevel="0" collapsed="false">
      <c r="A156" s="0" t="s">
        <v>46</v>
      </c>
      <c r="B156" s="0" t="s">
        <v>191</v>
      </c>
      <c r="C156" s="0" t="s">
        <v>192</v>
      </c>
      <c r="D156" s="0" t="n">
        <v>119458.68</v>
      </c>
      <c r="E156" s="0" t="n">
        <v>119458.68</v>
      </c>
      <c r="F156" s="0" t="n">
        <v>144545</v>
      </c>
      <c r="G156" s="0" t="s">
        <v>11</v>
      </c>
    </row>
    <row r="157" customFormat="false" ht="15" hidden="false" customHeight="false" outlineLevel="0" collapsed="false">
      <c r="A157" s="0" t="s">
        <v>79</v>
      </c>
      <c r="B157" s="0" t="s">
        <v>193</v>
      </c>
      <c r="C157" s="0" t="s">
        <v>190</v>
      </c>
      <c r="D157" s="0" t="n">
        <v>102977.84</v>
      </c>
      <c r="E157" s="0" t="n">
        <v>102977.84</v>
      </c>
      <c r="F157" s="0" t="n">
        <v>124600.82</v>
      </c>
      <c r="G157" s="0" t="s">
        <v>11</v>
      </c>
    </row>
    <row r="158" customFormat="false" ht="15" hidden="false" customHeight="false" outlineLevel="0" collapsed="false">
      <c r="A158" s="0" t="s">
        <v>79</v>
      </c>
      <c r="B158" s="0" t="s">
        <v>194</v>
      </c>
      <c r="C158" s="0" t="s">
        <v>190</v>
      </c>
      <c r="D158" s="0" t="n">
        <v>651548.8</v>
      </c>
      <c r="E158" s="0" t="n">
        <v>651548.8</v>
      </c>
      <c r="F158" s="0" t="n">
        <v>788376.02</v>
      </c>
      <c r="G158" s="0" t="s">
        <v>11</v>
      </c>
    </row>
    <row r="159" customFormat="false" ht="15" hidden="false" customHeight="false" outlineLevel="0" collapsed="false">
      <c r="A159" s="0" t="s">
        <v>12</v>
      </c>
      <c r="B159" s="0" t="s">
        <v>195</v>
      </c>
      <c r="D159" s="0" t="n">
        <v>894439.32</v>
      </c>
      <c r="E159" s="0" t="n">
        <v>894439.32</v>
      </c>
      <c r="F159" s="0" t="n">
        <v>1082271.18</v>
      </c>
    </row>
    <row r="160" customFormat="false" ht="15" hidden="false" customHeight="false" outlineLevel="0" collapsed="false">
      <c r="G160" s="0" t="s">
        <v>11</v>
      </c>
    </row>
    <row r="161" customFormat="false" ht="15" hidden="false" customHeight="false" outlineLevel="0" collapsed="false">
      <c r="A161" s="0" t="s">
        <v>196</v>
      </c>
    </row>
    <row r="162" customFormat="false" ht="15" hidden="false" customHeight="false" outlineLevel="0" collapsed="false">
      <c r="A162" s="0" t="s">
        <v>20</v>
      </c>
      <c r="B162" s="0" t="s">
        <v>197</v>
      </c>
      <c r="C162" s="0" t="s">
        <v>17</v>
      </c>
      <c r="D162" s="0" t="n">
        <v>93815.41</v>
      </c>
      <c r="E162" s="0" t="n">
        <v>93815.41</v>
      </c>
      <c r="F162" s="0" t="n">
        <v>113516.65</v>
      </c>
      <c r="G162" s="0" t="s">
        <v>11</v>
      </c>
    </row>
    <row r="163" customFormat="false" ht="15" hidden="false" customHeight="false" outlineLevel="0" collapsed="false">
      <c r="A163" s="0" t="s">
        <v>12</v>
      </c>
      <c r="B163" s="0" t="s">
        <v>198</v>
      </c>
      <c r="D163" s="0" t="n">
        <v>93815.41</v>
      </c>
      <c r="E163" s="0" t="n">
        <v>93815.41</v>
      </c>
      <c r="F163" s="0" t="n">
        <v>113516.65</v>
      </c>
    </row>
    <row r="164" customFormat="false" ht="15" hidden="false" customHeight="false" outlineLevel="0" collapsed="false">
      <c r="G164" s="0" t="s">
        <v>11</v>
      </c>
    </row>
    <row r="165" customFormat="false" ht="15" hidden="false" customHeight="false" outlineLevel="0" collapsed="false">
      <c r="A165" s="0" t="s">
        <v>199</v>
      </c>
    </row>
    <row r="166" customFormat="false" ht="15" hidden="false" customHeight="false" outlineLevel="0" collapsed="false">
      <c r="A166" s="0" t="s">
        <v>36</v>
      </c>
      <c r="B166" s="0" t="s">
        <v>200</v>
      </c>
      <c r="C166" s="0" t="s">
        <v>201</v>
      </c>
      <c r="D166" s="0" t="n">
        <v>1869184.7</v>
      </c>
      <c r="E166" s="0" t="n">
        <v>1869184.7</v>
      </c>
      <c r="F166" s="0" t="n">
        <v>2261713.49</v>
      </c>
      <c r="G166" s="0" t="s">
        <v>11</v>
      </c>
    </row>
    <row r="167" customFormat="false" ht="15" hidden="false" customHeight="false" outlineLevel="0" collapsed="false">
      <c r="A167" s="0" t="s">
        <v>36</v>
      </c>
      <c r="B167" s="0" t="s">
        <v>202</v>
      </c>
      <c r="C167" s="0" t="s">
        <v>201</v>
      </c>
      <c r="D167" s="0" t="n">
        <v>3537486.53</v>
      </c>
      <c r="E167" s="0" t="n">
        <v>3537486.53</v>
      </c>
      <c r="F167" s="0" t="n">
        <v>4280358.7</v>
      </c>
      <c r="G167" s="0" t="s">
        <v>11</v>
      </c>
    </row>
    <row r="168" customFormat="false" ht="15" hidden="false" customHeight="false" outlineLevel="0" collapsed="false">
      <c r="A168" s="0" t="s">
        <v>74</v>
      </c>
      <c r="B168" s="0" t="s">
        <v>203</v>
      </c>
      <c r="C168" s="0" t="s">
        <v>25</v>
      </c>
      <c r="D168" s="0" t="n">
        <v>27775.09</v>
      </c>
      <c r="E168" s="0" t="n">
        <v>27775.09</v>
      </c>
      <c r="F168" s="0" t="n">
        <v>33607.86</v>
      </c>
      <c r="G168" s="0" t="s">
        <v>11</v>
      </c>
    </row>
    <row r="169" customFormat="false" ht="15" hidden="false" customHeight="false" outlineLevel="0" collapsed="false">
      <c r="A169" s="0" t="s">
        <v>31</v>
      </c>
      <c r="B169" s="0" t="s">
        <v>204</v>
      </c>
      <c r="C169" s="0" t="s">
        <v>201</v>
      </c>
      <c r="D169" s="0" t="n">
        <v>292572.42</v>
      </c>
      <c r="E169" s="0" t="n">
        <v>292572.42</v>
      </c>
      <c r="F169" s="0" t="n">
        <v>354012.63</v>
      </c>
      <c r="G169" s="0" t="s">
        <v>11</v>
      </c>
    </row>
    <row r="170" customFormat="false" ht="15" hidden="false" customHeight="false" outlineLevel="0" collapsed="false">
      <c r="A170" s="0" t="s">
        <v>43</v>
      </c>
      <c r="B170" s="0" t="s">
        <v>205</v>
      </c>
      <c r="C170" s="0" t="s">
        <v>201</v>
      </c>
      <c r="D170" s="0" t="n">
        <v>126414.9</v>
      </c>
      <c r="E170" s="0" t="n">
        <v>126414.9</v>
      </c>
      <c r="F170" s="0" t="n">
        <v>152962.03</v>
      </c>
      <c r="G170" s="0" t="s">
        <v>11</v>
      </c>
    </row>
    <row r="171" customFormat="false" ht="15" hidden="false" customHeight="false" outlineLevel="0" collapsed="false">
      <c r="A171" s="0" t="s">
        <v>12</v>
      </c>
      <c r="B171" s="0" t="s">
        <v>206</v>
      </c>
      <c r="D171" s="0" t="n">
        <v>5853433.64</v>
      </c>
      <c r="E171" s="0" t="n">
        <v>5853433.64</v>
      </c>
      <c r="F171" s="0" t="n">
        <v>7082654.71</v>
      </c>
    </row>
    <row r="172" customFormat="false" ht="15" hidden="false" customHeight="false" outlineLevel="0" collapsed="false">
      <c r="G172" s="0" t="s">
        <v>11</v>
      </c>
    </row>
    <row r="173" customFormat="false" ht="15" hidden="false" customHeight="false" outlineLevel="0" collapsed="false">
      <c r="A173" s="0" t="s">
        <v>207</v>
      </c>
    </row>
    <row r="174" customFormat="false" ht="15" hidden="false" customHeight="false" outlineLevel="0" collapsed="false">
      <c r="A174" s="0" t="s">
        <v>20</v>
      </c>
      <c r="B174" s="0" t="s">
        <v>208</v>
      </c>
      <c r="C174" s="0" t="s">
        <v>209</v>
      </c>
      <c r="D174" s="0" t="n">
        <v>8677.69</v>
      </c>
      <c r="E174" s="0" t="n">
        <v>8677.69</v>
      </c>
      <c r="F174" s="0" t="n">
        <v>10500</v>
      </c>
      <c r="G174" s="0" t="s">
        <v>11</v>
      </c>
    </row>
    <row r="175" customFormat="false" ht="15" hidden="false" customHeight="false" outlineLevel="0" collapsed="false">
      <c r="A175" s="0" t="s">
        <v>12</v>
      </c>
      <c r="B175" s="0" t="s">
        <v>210</v>
      </c>
      <c r="D175" s="0" t="n">
        <v>8677.69</v>
      </c>
      <c r="E175" s="0" t="n">
        <v>8677.69</v>
      </c>
      <c r="F175" s="0" t="n">
        <v>10500</v>
      </c>
    </row>
    <row r="176" customFormat="false" ht="15" hidden="false" customHeight="false" outlineLevel="0" collapsed="false">
      <c r="G176" s="0" t="s">
        <v>11</v>
      </c>
    </row>
    <row r="177" customFormat="false" ht="15" hidden="false" customHeight="false" outlineLevel="0" collapsed="false">
      <c r="A177" s="0" t="s">
        <v>211</v>
      </c>
    </row>
    <row r="178" customFormat="false" ht="15" hidden="false" customHeight="false" outlineLevel="0" collapsed="false">
      <c r="A178" s="0" t="s">
        <v>36</v>
      </c>
      <c r="B178" s="0" t="s">
        <v>212</v>
      </c>
      <c r="C178" s="0" t="s">
        <v>213</v>
      </c>
      <c r="D178" s="0" t="n">
        <v>4727102.14</v>
      </c>
      <c r="E178" s="0" t="n">
        <v>4727102.14</v>
      </c>
      <c r="F178" s="0" t="n">
        <v>5223447.86</v>
      </c>
      <c r="G178" s="0" t="s">
        <v>11</v>
      </c>
    </row>
    <row r="179" customFormat="false" ht="15" hidden="false" customHeight="false" outlineLevel="0" collapsed="false">
      <c r="A179" s="0" t="s">
        <v>41</v>
      </c>
      <c r="B179" s="0" t="s">
        <v>214</v>
      </c>
      <c r="C179" s="0" t="s">
        <v>213</v>
      </c>
      <c r="D179" s="0" t="n">
        <v>4727289.61</v>
      </c>
      <c r="E179" s="0" t="n">
        <v>4727289.61</v>
      </c>
      <c r="F179" s="0" t="n">
        <v>5223655.02</v>
      </c>
      <c r="G179" s="0" t="s">
        <v>11</v>
      </c>
    </row>
    <row r="180" customFormat="false" ht="15" hidden="false" customHeight="false" outlineLevel="0" collapsed="false">
      <c r="A180" s="0" t="s">
        <v>43</v>
      </c>
      <c r="B180" s="0" t="s">
        <v>215</v>
      </c>
      <c r="C180" s="0" t="s">
        <v>213</v>
      </c>
      <c r="D180" s="0" t="n">
        <v>4662908.02</v>
      </c>
      <c r="E180" s="0" t="n">
        <v>4662908.02</v>
      </c>
      <c r="F180" s="0" t="n">
        <v>5152513.36</v>
      </c>
      <c r="G180" s="0" t="s">
        <v>11</v>
      </c>
    </row>
    <row r="181" customFormat="false" ht="15" hidden="false" customHeight="false" outlineLevel="0" collapsed="false">
      <c r="A181" s="0" t="s">
        <v>117</v>
      </c>
      <c r="B181" s="0" t="s">
        <v>216</v>
      </c>
      <c r="C181" s="0" t="s">
        <v>213</v>
      </c>
      <c r="D181" s="0" t="n">
        <v>4650136.47</v>
      </c>
      <c r="E181" s="0" t="n">
        <v>4650136.47</v>
      </c>
      <c r="F181" s="0" t="n">
        <v>5138400.8</v>
      </c>
      <c r="G181" s="0" t="s">
        <v>11</v>
      </c>
    </row>
    <row r="182" customFormat="false" ht="15" hidden="false" customHeight="false" outlineLevel="0" collapsed="false">
      <c r="A182" s="0" t="s">
        <v>12</v>
      </c>
      <c r="B182" s="0" t="s">
        <v>217</v>
      </c>
      <c r="D182" s="0" t="n">
        <v>18767436.24</v>
      </c>
      <c r="E182" s="0" t="n">
        <v>18767436.24</v>
      </c>
      <c r="F182" s="0" t="n">
        <v>20738017.04</v>
      </c>
    </row>
    <row r="183" customFormat="false" ht="15" hidden="false" customHeight="false" outlineLevel="0" collapsed="false">
      <c r="G183" s="0" t="s">
        <v>11</v>
      </c>
    </row>
    <row r="184" customFormat="false" ht="15" hidden="false" customHeight="false" outlineLevel="0" collapsed="false">
      <c r="A184" s="0" t="s">
        <v>218</v>
      </c>
    </row>
    <row r="185" customFormat="false" ht="15" hidden="false" customHeight="false" outlineLevel="0" collapsed="false">
      <c r="A185" s="0" t="s">
        <v>15</v>
      </c>
      <c r="B185" s="0" t="s">
        <v>219</v>
      </c>
      <c r="C185" s="0" t="s">
        <v>81</v>
      </c>
      <c r="D185" s="0" t="n">
        <v>10707146.92</v>
      </c>
      <c r="E185" s="0" t="n">
        <v>10707146.92</v>
      </c>
      <c r="F185" s="0" t="n">
        <v>10707146.92</v>
      </c>
      <c r="G185" s="0" t="s">
        <v>62</v>
      </c>
    </row>
    <row r="186" customFormat="false" ht="15" hidden="false" customHeight="false" outlineLevel="0" collapsed="false">
      <c r="A186" s="0" t="s">
        <v>12</v>
      </c>
      <c r="B186" s="0" t="s">
        <v>220</v>
      </c>
      <c r="D186" s="0" t="n">
        <v>10707146.92</v>
      </c>
      <c r="E186" s="0" t="n">
        <v>10707146.92</v>
      </c>
      <c r="F186" s="0" t="n">
        <v>10707146.92</v>
      </c>
    </row>
    <row r="187" customFormat="false" ht="15" hidden="false" customHeight="false" outlineLevel="0" collapsed="false">
      <c r="G187" s="0" t="s">
        <v>11</v>
      </c>
    </row>
    <row r="188" customFormat="false" ht="15" hidden="false" customHeight="false" outlineLevel="0" collapsed="false">
      <c r="A188" s="0" t="s">
        <v>221</v>
      </c>
    </row>
    <row r="189" customFormat="false" ht="15" hidden="false" customHeight="false" outlineLevel="0" collapsed="false">
      <c r="A189" s="0" t="s">
        <v>28</v>
      </c>
      <c r="B189" s="0" t="s">
        <v>222</v>
      </c>
      <c r="C189" s="0" t="s">
        <v>223</v>
      </c>
      <c r="D189" s="0" t="n">
        <v>1400000</v>
      </c>
      <c r="E189" s="0" t="n">
        <v>1400000</v>
      </c>
      <c r="F189" s="0" t="n">
        <v>1694000</v>
      </c>
      <c r="G189" s="0" t="s">
        <v>11</v>
      </c>
    </row>
    <row r="190" customFormat="false" ht="15" hidden="false" customHeight="false" outlineLevel="0" collapsed="false">
      <c r="A190" s="0" t="s">
        <v>41</v>
      </c>
      <c r="B190" s="0" t="s">
        <v>224</v>
      </c>
      <c r="C190" s="0" t="s">
        <v>223</v>
      </c>
      <c r="D190" s="0" t="n">
        <v>400000</v>
      </c>
      <c r="E190" s="0" t="n">
        <v>400000</v>
      </c>
      <c r="F190" s="0" t="n">
        <v>484000</v>
      </c>
      <c r="G190" s="0" t="s">
        <v>11</v>
      </c>
    </row>
    <row r="191" customFormat="false" ht="15" hidden="false" customHeight="false" outlineLevel="0" collapsed="false">
      <c r="A191" s="0" t="s">
        <v>12</v>
      </c>
      <c r="B191" s="0" t="s">
        <v>225</v>
      </c>
      <c r="D191" s="0" t="n">
        <v>1800000</v>
      </c>
      <c r="E191" s="0" t="n">
        <v>1800000</v>
      </c>
      <c r="F191" s="0" t="n">
        <v>2178000</v>
      </c>
    </row>
    <row r="192" customFormat="false" ht="15" hidden="false" customHeight="false" outlineLevel="0" collapsed="false">
      <c r="G192" s="0" t="s">
        <v>11</v>
      </c>
    </row>
    <row r="193" customFormat="false" ht="15" hidden="false" customHeight="false" outlineLevel="0" collapsed="false">
      <c r="A193" s="0" t="s">
        <v>226</v>
      </c>
    </row>
    <row r="194" customFormat="false" ht="15" hidden="false" customHeight="false" outlineLevel="0" collapsed="false">
      <c r="A194" s="0" t="s">
        <v>129</v>
      </c>
      <c r="B194" s="0" t="s">
        <v>227</v>
      </c>
      <c r="C194" s="0" t="s">
        <v>228</v>
      </c>
      <c r="D194" s="0" t="n">
        <v>1368652.8</v>
      </c>
      <c r="E194" s="0" t="n">
        <v>1368652.8</v>
      </c>
      <c r="F194" s="0" t="n">
        <v>1656069.89</v>
      </c>
      <c r="G194" s="0" t="s">
        <v>11</v>
      </c>
    </row>
    <row r="195" customFormat="false" ht="15" hidden="false" customHeight="false" outlineLevel="0" collapsed="false">
      <c r="A195" s="0" t="s">
        <v>12</v>
      </c>
      <c r="B195" s="0" t="s">
        <v>229</v>
      </c>
      <c r="D195" s="0" t="n">
        <v>1368652.8</v>
      </c>
      <c r="E195" s="0" t="n">
        <v>1368652.8</v>
      </c>
      <c r="F195" s="0" t="n">
        <v>1656069.89</v>
      </c>
    </row>
    <row r="196" customFormat="false" ht="15" hidden="false" customHeight="false" outlineLevel="0" collapsed="false">
      <c r="G196" s="0" t="s">
        <v>11</v>
      </c>
    </row>
    <row r="197" customFormat="false" ht="15" hidden="false" customHeight="false" outlineLevel="0" collapsed="false">
      <c r="A197" s="0" t="s">
        <v>230</v>
      </c>
    </row>
    <row r="198" customFormat="false" ht="15" hidden="false" customHeight="false" outlineLevel="0" collapsed="false">
      <c r="A198" s="0" t="s">
        <v>43</v>
      </c>
      <c r="B198" s="0" t="s">
        <v>231</v>
      </c>
      <c r="C198" s="0" t="s">
        <v>38</v>
      </c>
      <c r="D198" s="0" t="n">
        <v>380000</v>
      </c>
      <c r="E198" s="0" t="n">
        <v>380000</v>
      </c>
      <c r="F198" s="0" t="n">
        <v>380000</v>
      </c>
      <c r="G198" s="0" t="s">
        <v>11</v>
      </c>
    </row>
    <row r="199" customFormat="false" ht="15" hidden="false" customHeight="false" outlineLevel="0" collapsed="false">
      <c r="A199" s="0" t="s">
        <v>12</v>
      </c>
      <c r="B199" s="0" t="s">
        <v>232</v>
      </c>
      <c r="D199" s="0" t="n">
        <v>380000</v>
      </c>
      <c r="E199" s="0" t="n">
        <v>380000</v>
      </c>
      <c r="F199" s="0" t="n">
        <v>380000</v>
      </c>
    </row>
    <row r="200" customFormat="false" ht="15" hidden="false" customHeight="false" outlineLevel="0" collapsed="false">
      <c r="G200" s="0" t="s">
        <v>11</v>
      </c>
    </row>
    <row r="201" customFormat="false" ht="15" hidden="false" customHeight="false" outlineLevel="0" collapsed="false">
      <c r="A201" s="0" t="s">
        <v>233</v>
      </c>
    </row>
    <row r="202" customFormat="false" ht="15" hidden="false" customHeight="false" outlineLevel="0" collapsed="false">
      <c r="A202" s="0" t="s">
        <v>95</v>
      </c>
      <c r="B202" s="0" t="s">
        <v>234</v>
      </c>
      <c r="C202" s="0" t="s">
        <v>235</v>
      </c>
      <c r="D202" s="0" t="n">
        <v>935070</v>
      </c>
      <c r="E202" s="0" t="n">
        <v>935070</v>
      </c>
      <c r="F202" s="0" t="n">
        <v>935070</v>
      </c>
      <c r="G202" s="0" t="s">
        <v>11</v>
      </c>
    </row>
    <row r="203" customFormat="false" ht="15" hidden="false" customHeight="false" outlineLevel="0" collapsed="false">
      <c r="A203" s="0" t="s">
        <v>12</v>
      </c>
      <c r="B203" s="0" t="s">
        <v>236</v>
      </c>
      <c r="D203" s="0" t="n">
        <v>935070</v>
      </c>
      <c r="E203" s="0" t="n">
        <v>935070</v>
      </c>
      <c r="F203" s="0" t="n">
        <v>935070</v>
      </c>
    </row>
    <row r="204" customFormat="false" ht="15" hidden="false" customHeight="false" outlineLevel="0" collapsed="false">
      <c r="G204" s="0" t="s">
        <v>11</v>
      </c>
    </row>
    <row r="205" customFormat="false" ht="15" hidden="false" customHeight="false" outlineLevel="0" collapsed="false">
      <c r="A205" s="0" t="s">
        <v>237</v>
      </c>
    </row>
    <row r="206" customFormat="false" ht="15" hidden="false" customHeight="false" outlineLevel="0" collapsed="false">
      <c r="A206" s="0" t="s">
        <v>23</v>
      </c>
      <c r="B206" s="0" t="s">
        <v>238</v>
      </c>
      <c r="C206" s="0" t="s">
        <v>239</v>
      </c>
      <c r="D206" s="0" t="n">
        <v>885340</v>
      </c>
      <c r="E206" s="0" t="n">
        <v>885340</v>
      </c>
      <c r="F206" s="0" t="n">
        <v>1071261.4</v>
      </c>
      <c r="G206" s="0" t="s">
        <v>11</v>
      </c>
    </row>
    <row r="207" customFormat="false" ht="15" hidden="false" customHeight="false" outlineLevel="0" collapsed="false">
      <c r="A207" s="0" t="s">
        <v>107</v>
      </c>
      <c r="B207" s="0" t="s">
        <v>240</v>
      </c>
      <c r="C207" s="0" t="s">
        <v>241</v>
      </c>
      <c r="D207" s="0" t="n">
        <v>885340</v>
      </c>
      <c r="E207" s="0" t="n">
        <v>885340</v>
      </c>
      <c r="F207" s="0" t="n">
        <v>1071261.4</v>
      </c>
      <c r="G207" s="0" t="s">
        <v>11</v>
      </c>
    </row>
    <row r="208" customFormat="false" ht="15" hidden="false" customHeight="false" outlineLevel="0" collapsed="false">
      <c r="A208" s="0" t="s">
        <v>12</v>
      </c>
      <c r="B208" s="0" t="s">
        <v>242</v>
      </c>
      <c r="D208" s="0" t="n">
        <v>1770680</v>
      </c>
      <c r="E208" s="0" t="n">
        <v>1770680</v>
      </c>
      <c r="F208" s="0" t="n">
        <v>2142522.8</v>
      </c>
    </row>
    <row r="209" customFormat="false" ht="15" hidden="false" customHeight="false" outlineLevel="0" collapsed="false">
      <c r="G209" s="0" t="s">
        <v>11</v>
      </c>
    </row>
    <row r="210" customFormat="false" ht="15" hidden="false" customHeight="false" outlineLevel="0" collapsed="false">
      <c r="A210" s="0" t="s">
        <v>243</v>
      </c>
    </row>
    <row r="211" customFormat="false" ht="15" hidden="false" customHeight="false" outlineLevel="0" collapsed="false">
      <c r="A211" s="0" t="s">
        <v>28</v>
      </c>
      <c r="B211" s="0" t="s">
        <v>244</v>
      </c>
      <c r="C211" s="0" t="s">
        <v>245</v>
      </c>
      <c r="D211" s="0" t="n">
        <v>561880.8</v>
      </c>
      <c r="E211" s="0" t="n">
        <v>561880.8</v>
      </c>
      <c r="F211" s="0" t="n">
        <v>679875.77</v>
      </c>
      <c r="G211" s="0" t="s">
        <v>11</v>
      </c>
    </row>
    <row r="212" customFormat="false" ht="15" hidden="false" customHeight="false" outlineLevel="0" collapsed="false">
      <c r="A212" s="0" t="s">
        <v>28</v>
      </c>
      <c r="B212" s="0" t="s">
        <v>246</v>
      </c>
      <c r="C212" s="0" t="s">
        <v>245</v>
      </c>
      <c r="D212" s="0" t="n">
        <v>703319.76</v>
      </c>
      <c r="E212" s="0" t="n">
        <v>703319.76</v>
      </c>
      <c r="F212" s="0" t="n">
        <v>851016.91</v>
      </c>
      <c r="G212" s="0" t="s">
        <v>11</v>
      </c>
    </row>
    <row r="213" customFormat="false" ht="15" hidden="false" customHeight="false" outlineLevel="0" collapsed="false">
      <c r="A213" s="0" t="s">
        <v>28</v>
      </c>
      <c r="B213" s="0" t="s">
        <v>247</v>
      </c>
      <c r="C213" s="0" t="s">
        <v>245</v>
      </c>
      <c r="D213" s="0" t="n">
        <v>612256.32</v>
      </c>
      <c r="E213" s="0" t="n">
        <v>612256.32</v>
      </c>
      <c r="F213" s="0" t="n">
        <v>740830.15</v>
      </c>
      <c r="G213" s="0" t="s">
        <v>11</v>
      </c>
    </row>
    <row r="214" customFormat="false" ht="15" hidden="false" customHeight="false" outlineLevel="0" collapsed="false">
      <c r="A214" s="0" t="s">
        <v>114</v>
      </c>
      <c r="B214" s="0" t="s">
        <v>248</v>
      </c>
      <c r="C214" s="0" t="s">
        <v>245</v>
      </c>
      <c r="D214" s="0" t="n">
        <v>1010222.93</v>
      </c>
      <c r="E214" s="0" t="n">
        <v>1010222.93</v>
      </c>
      <c r="F214" s="0" t="n">
        <v>1222369.75</v>
      </c>
      <c r="G214" s="0" t="s">
        <v>11</v>
      </c>
    </row>
    <row r="215" customFormat="false" ht="15" hidden="false" customHeight="false" outlineLevel="0" collapsed="false">
      <c r="A215" s="0" t="s">
        <v>12</v>
      </c>
      <c r="B215" s="0" t="s">
        <v>249</v>
      </c>
      <c r="D215" s="0" t="n">
        <v>2887679.81</v>
      </c>
      <c r="E215" s="0" t="n">
        <v>2887679.81</v>
      </c>
      <c r="F215" s="0" t="n">
        <v>3494092.58</v>
      </c>
    </row>
    <row r="216" customFormat="false" ht="15" hidden="false" customHeight="false" outlineLevel="0" collapsed="false">
      <c r="G216" s="0" t="s">
        <v>11</v>
      </c>
    </row>
    <row r="217" customFormat="false" ht="15" hidden="false" customHeight="false" outlineLevel="0" collapsed="false">
      <c r="A217" s="0" t="s">
        <v>250</v>
      </c>
    </row>
    <row r="218" customFormat="false" ht="15" hidden="false" customHeight="false" outlineLevel="0" collapsed="false">
      <c r="A218" s="0" t="s">
        <v>28</v>
      </c>
      <c r="B218" s="0" t="s">
        <v>251</v>
      </c>
      <c r="C218" s="0" t="s">
        <v>245</v>
      </c>
      <c r="D218" s="0" t="n">
        <v>1380690</v>
      </c>
      <c r="E218" s="0" t="n">
        <v>1380690</v>
      </c>
      <c r="F218" s="0" t="n">
        <v>1670634.9</v>
      </c>
      <c r="G218" s="0" t="s">
        <v>11</v>
      </c>
    </row>
    <row r="219" customFormat="false" ht="15" hidden="false" customHeight="false" outlineLevel="0" collapsed="false">
      <c r="A219" s="0" t="s">
        <v>12</v>
      </c>
      <c r="B219" s="0" t="s">
        <v>252</v>
      </c>
      <c r="D219" s="0" t="n">
        <v>1380690</v>
      </c>
      <c r="E219" s="0" t="n">
        <v>1380690</v>
      </c>
      <c r="F219" s="0" t="n">
        <v>1670634.9</v>
      </c>
    </row>
    <row r="220" customFormat="false" ht="15" hidden="false" customHeight="false" outlineLevel="0" collapsed="false">
      <c r="G220" s="0" t="s">
        <v>11</v>
      </c>
    </row>
    <row r="221" customFormat="false" ht="15" hidden="false" customHeight="false" outlineLevel="0" collapsed="false">
      <c r="A221" s="0" t="s">
        <v>253</v>
      </c>
    </row>
    <row r="222" customFormat="false" ht="15" hidden="false" customHeight="false" outlineLevel="0" collapsed="false">
      <c r="A222" s="0" t="s">
        <v>254</v>
      </c>
      <c r="B222" s="0" t="s">
        <v>255</v>
      </c>
      <c r="C222" s="0" t="s">
        <v>256</v>
      </c>
      <c r="D222" s="0" t="n">
        <v>179512.4</v>
      </c>
      <c r="E222" s="0" t="n">
        <v>179512.4</v>
      </c>
      <c r="F222" s="0" t="n">
        <v>217210</v>
      </c>
      <c r="G222" s="0" t="s">
        <v>11</v>
      </c>
    </row>
    <row r="223" customFormat="false" ht="15" hidden="false" customHeight="false" outlineLevel="0" collapsed="false">
      <c r="A223" s="0" t="s">
        <v>12</v>
      </c>
      <c r="B223" s="0" t="s">
        <v>257</v>
      </c>
      <c r="D223" s="0" t="n">
        <v>179512.4</v>
      </c>
      <c r="E223" s="0" t="n">
        <v>179512.4</v>
      </c>
      <c r="F223" s="0" t="n">
        <v>217210</v>
      </c>
    </row>
    <row r="224" customFormat="false" ht="15" hidden="false" customHeight="false" outlineLevel="0" collapsed="false">
      <c r="G224" s="0" t="s">
        <v>11</v>
      </c>
    </row>
    <row r="225" customFormat="false" ht="15" hidden="false" customHeight="false" outlineLevel="0" collapsed="false">
      <c r="A225" s="0" t="s">
        <v>258</v>
      </c>
    </row>
    <row r="226" customFormat="false" ht="15" hidden="false" customHeight="false" outlineLevel="0" collapsed="false">
      <c r="A226" s="0" t="s">
        <v>15</v>
      </c>
      <c r="B226" s="0" t="s">
        <v>259</v>
      </c>
      <c r="C226" s="0" t="s">
        <v>260</v>
      </c>
      <c r="D226" s="0" t="n">
        <v>4647</v>
      </c>
      <c r="E226" s="0" t="n">
        <v>4647</v>
      </c>
      <c r="F226" s="0" t="n">
        <v>4647</v>
      </c>
      <c r="G226" s="0" t="s">
        <v>62</v>
      </c>
    </row>
    <row r="227" customFormat="false" ht="15" hidden="false" customHeight="false" outlineLevel="0" collapsed="false">
      <c r="A227" s="0" t="s">
        <v>12</v>
      </c>
      <c r="B227" s="0" t="s">
        <v>261</v>
      </c>
      <c r="D227" s="0" t="n">
        <v>4647</v>
      </c>
      <c r="E227" s="0" t="n">
        <v>4647</v>
      </c>
      <c r="F227" s="0" t="n">
        <v>4647</v>
      </c>
    </row>
    <row r="228" customFormat="false" ht="15" hidden="false" customHeight="false" outlineLevel="0" collapsed="false">
      <c r="G228" s="0" t="s">
        <v>11</v>
      </c>
    </row>
    <row r="229" customFormat="false" ht="15" hidden="false" customHeight="false" outlineLevel="0" collapsed="false">
      <c r="A229" s="0" t="s">
        <v>262</v>
      </c>
    </row>
    <row r="230" customFormat="false" ht="15" hidden="false" customHeight="false" outlineLevel="0" collapsed="false">
      <c r="A230" s="0" t="s">
        <v>107</v>
      </c>
      <c r="B230" s="0" t="s">
        <v>263</v>
      </c>
      <c r="C230" s="0" t="s">
        <v>264</v>
      </c>
      <c r="D230" s="0" t="n">
        <v>1670441.05</v>
      </c>
      <c r="E230" s="0" t="n">
        <v>1670441.05</v>
      </c>
      <c r="F230" s="0" t="n">
        <v>1670441.05</v>
      </c>
      <c r="G230" s="0" t="s">
        <v>62</v>
      </c>
    </row>
    <row r="231" customFormat="false" ht="15" hidden="false" customHeight="false" outlineLevel="0" collapsed="false">
      <c r="A231" s="0" t="s">
        <v>12</v>
      </c>
      <c r="B231" s="0" t="s">
        <v>265</v>
      </c>
      <c r="D231" s="0" t="n">
        <v>1670441.05</v>
      </c>
      <c r="E231" s="0" t="n">
        <v>1670441.05</v>
      </c>
      <c r="F231" s="0" t="n">
        <v>1670441.05</v>
      </c>
    </row>
    <row r="232" customFormat="false" ht="15" hidden="false" customHeight="false" outlineLevel="0" collapsed="false">
      <c r="G232" s="0" t="s">
        <v>11</v>
      </c>
    </row>
    <row r="233" customFormat="false" ht="15" hidden="false" customHeight="false" outlineLevel="0" collapsed="false">
      <c r="A233" s="0" t="s">
        <v>266</v>
      </c>
    </row>
    <row r="234" customFormat="false" ht="15" hidden="false" customHeight="false" outlineLevel="0" collapsed="false">
      <c r="A234" s="0" t="s">
        <v>15</v>
      </c>
      <c r="B234" s="0" t="s">
        <v>219</v>
      </c>
      <c r="C234" s="0" t="s">
        <v>81</v>
      </c>
      <c r="D234" s="0" t="n">
        <v>396110.33</v>
      </c>
      <c r="E234" s="0" t="n">
        <v>396110.33</v>
      </c>
      <c r="F234" s="0" t="n">
        <v>396110.33</v>
      </c>
      <c r="G234" s="0" t="s">
        <v>62</v>
      </c>
    </row>
    <row r="235" customFormat="false" ht="15" hidden="false" customHeight="false" outlineLevel="0" collapsed="false">
      <c r="A235" s="0" t="s">
        <v>79</v>
      </c>
      <c r="B235" s="0" t="s">
        <v>80</v>
      </c>
      <c r="C235" s="0" t="s">
        <v>81</v>
      </c>
      <c r="D235" s="0" t="n">
        <v>340584.65</v>
      </c>
      <c r="E235" s="0" t="n">
        <v>340584.65</v>
      </c>
      <c r="F235" s="0" t="n">
        <v>340584.65</v>
      </c>
      <c r="G235" s="0" t="s">
        <v>62</v>
      </c>
    </row>
    <row r="236" customFormat="false" ht="15" hidden="false" customHeight="false" outlineLevel="0" collapsed="false">
      <c r="A236" s="0" t="s">
        <v>12</v>
      </c>
      <c r="B236" s="0" t="s">
        <v>267</v>
      </c>
      <c r="D236" s="0" t="n">
        <v>736694.98</v>
      </c>
      <c r="E236" s="0" t="n">
        <v>736694.98</v>
      </c>
      <c r="F236" s="0" t="n">
        <v>736694.98</v>
      </c>
    </row>
    <row r="237" customFormat="false" ht="15" hidden="false" customHeight="false" outlineLevel="0" collapsed="false">
      <c r="G237" s="0" t="s">
        <v>11</v>
      </c>
    </row>
    <row r="238" customFormat="false" ht="15" hidden="false" customHeight="false" outlineLevel="0" collapsed="false">
      <c r="A238" s="0" t="s">
        <v>268</v>
      </c>
    </row>
    <row r="239" customFormat="false" ht="15" hidden="false" customHeight="false" outlineLevel="0" collapsed="false">
      <c r="A239" s="0" t="s">
        <v>95</v>
      </c>
      <c r="B239" s="0" t="s">
        <v>269</v>
      </c>
      <c r="C239" s="0" t="s">
        <v>270</v>
      </c>
      <c r="D239" s="0" t="n">
        <v>3094</v>
      </c>
      <c r="E239" s="0" t="n">
        <v>3094</v>
      </c>
      <c r="F239" s="0" t="n">
        <v>3094</v>
      </c>
      <c r="G239" s="0" t="s">
        <v>62</v>
      </c>
    </row>
    <row r="240" customFormat="false" ht="15" hidden="false" customHeight="false" outlineLevel="0" collapsed="false">
      <c r="A240" s="0" t="s">
        <v>46</v>
      </c>
      <c r="B240" s="0" t="s">
        <v>271</v>
      </c>
      <c r="C240" s="0" t="s">
        <v>272</v>
      </c>
      <c r="D240" s="0" t="n">
        <v>137332.3</v>
      </c>
      <c r="E240" s="0" t="n">
        <v>137332.3</v>
      </c>
      <c r="F240" s="0" t="n">
        <v>137332.3</v>
      </c>
      <c r="G240" s="0" t="s">
        <v>62</v>
      </c>
    </row>
    <row r="241" customFormat="false" ht="15" hidden="false" customHeight="false" outlineLevel="0" collapsed="false">
      <c r="A241" s="0" t="s">
        <v>12</v>
      </c>
      <c r="B241" s="0" t="s">
        <v>273</v>
      </c>
      <c r="D241" s="0" t="n">
        <v>140426.3</v>
      </c>
      <c r="E241" s="0" t="n">
        <v>140426.3</v>
      </c>
      <c r="F241" s="0" t="n">
        <v>140426.3</v>
      </c>
    </row>
    <row r="242" customFormat="false" ht="15" hidden="false" customHeight="false" outlineLevel="0" collapsed="false">
      <c r="G242" s="0" t="s">
        <v>11</v>
      </c>
    </row>
    <row r="243" customFormat="false" ht="15" hidden="false" customHeight="false" outlineLevel="0" collapsed="false">
      <c r="A243" s="0" t="s">
        <v>274</v>
      </c>
    </row>
    <row r="244" customFormat="false" ht="15" hidden="false" customHeight="false" outlineLevel="0" collapsed="false">
      <c r="A244" s="0" t="s">
        <v>275</v>
      </c>
      <c r="B244" s="0" t="s">
        <v>276</v>
      </c>
      <c r="C244" s="0" t="s">
        <v>277</v>
      </c>
      <c r="D244" s="0" t="n">
        <v>12247.75</v>
      </c>
      <c r="E244" s="0" t="n">
        <v>12431.76</v>
      </c>
      <c r="F244" s="0" t="n">
        <v>15003.79</v>
      </c>
      <c r="G244" s="0" t="s">
        <v>11</v>
      </c>
    </row>
    <row r="245" customFormat="false" ht="15" hidden="false" customHeight="false" outlineLevel="0" collapsed="false">
      <c r="A245" s="0" t="s">
        <v>12</v>
      </c>
      <c r="B245" s="0" t="s">
        <v>278</v>
      </c>
      <c r="D245" s="0" t="n">
        <v>12247.75</v>
      </c>
      <c r="E245" s="0" t="n">
        <v>12431.76</v>
      </c>
      <c r="F245" s="0" t="n">
        <v>15003.79</v>
      </c>
    </row>
    <row r="246" customFormat="false" ht="15" hidden="false" customHeight="false" outlineLevel="0" collapsed="false">
      <c r="G246" s="0" t="s">
        <v>11</v>
      </c>
    </row>
    <row r="247" customFormat="false" ht="15" hidden="false" customHeight="false" outlineLevel="0" collapsed="false">
      <c r="A247" s="0" t="s">
        <v>279</v>
      </c>
    </row>
    <row r="248" customFormat="false" ht="15" hidden="false" customHeight="false" outlineLevel="0" collapsed="false">
      <c r="A248" s="0" t="s">
        <v>280</v>
      </c>
      <c r="B248" s="0" t="s">
        <v>281</v>
      </c>
      <c r="C248" s="0" t="s">
        <v>277</v>
      </c>
      <c r="D248" s="0" t="n">
        <v>144980.27</v>
      </c>
      <c r="E248" s="0" t="n">
        <v>146579.4</v>
      </c>
      <c r="F248" s="0" t="n">
        <v>146579.4</v>
      </c>
      <c r="G248" s="0" t="s">
        <v>11</v>
      </c>
    </row>
    <row r="249" customFormat="false" ht="15" hidden="false" customHeight="false" outlineLevel="0" collapsed="false">
      <c r="A249" s="0" t="s">
        <v>12</v>
      </c>
      <c r="B249" s="0" t="s">
        <v>282</v>
      </c>
      <c r="D249" s="0" t="n">
        <v>144980.27</v>
      </c>
      <c r="E249" s="0" t="n">
        <v>146579.4</v>
      </c>
      <c r="F249" s="0" t="n">
        <v>146579.4</v>
      </c>
    </row>
    <row r="250" customFormat="false" ht="15" hidden="false" customHeight="false" outlineLevel="0" collapsed="false">
      <c r="G250" s="0" t="s">
        <v>11</v>
      </c>
    </row>
    <row r="251" customFormat="false" ht="15" hidden="false" customHeight="false" outlineLevel="0" collapsed="false">
      <c r="A251" s="0" t="s">
        <v>283</v>
      </c>
    </row>
    <row r="252" customFormat="false" ht="15" hidden="false" customHeight="false" outlineLevel="0" collapsed="false">
      <c r="A252" s="0" t="s">
        <v>284</v>
      </c>
      <c r="B252" s="0" t="s">
        <v>285</v>
      </c>
      <c r="C252" s="0" t="s">
        <v>286</v>
      </c>
      <c r="D252" s="0" t="n">
        <v>74111.93</v>
      </c>
      <c r="E252" s="0" t="n">
        <v>75964.93</v>
      </c>
      <c r="F252" s="0" t="n">
        <v>95975.15</v>
      </c>
      <c r="G252" s="0" t="s">
        <v>62</v>
      </c>
    </row>
    <row r="253" customFormat="false" ht="15" hidden="false" customHeight="false" outlineLevel="0" collapsed="false">
      <c r="A253" s="0" t="s">
        <v>12</v>
      </c>
      <c r="B253" s="0" t="s">
        <v>287</v>
      </c>
      <c r="D253" s="0" t="n">
        <v>74111.93</v>
      </c>
      <c r="E253" s="0" t="n">
        <v>75964.93</v>
      </c>
      <c r="F253" s="0" t="n">
        <v>95975.15</v>
      </c>
    </row>
    <row r="254" customFormat="false" ht="15" hidden="false" customHeight="false" outlineLevel="0" collapsed="false">
      <c r="G254" s="0" t="s">
        <v>11</v>
      </c>
    </row>
    <row r="255" customFormat="false" ht="15" hidden="false" customHeight="false" outlineLevel="0" collapsed="false">
      <c r="A255" s="0" t="s">
        <v>288</v>
      </c>
    </row>
    <row r="256" customFormat="false" ht="15" hidden="false" customHeight="false" outlineLevel="0" collapsed="false">
      <c r="A256" s="0" t="s">
        <v>289</v>
      </c>
      <c r="B256" s="0" t="s">
        <v>290</v>
      </c>
      <c r="C256" s="0" t="s">
        <v>286</v>
      </c>
      <c r="D256" s="0" t="n">
        <v>30730.68</v>
      </c>
      <c r="E256" s="0" t="n">
        <v>32583.68</v>
      </c>
      <c r="F256" s="0" t="n">
        <v>39037.12</v>
      </c>
      <c r="G256" s="0" t="s">
        <v>11</v>
      </c>
    </row>
    <row r="257" customFormat="false" ht="15" hidden="false" customHeight="false" outlineLevel="0" collapsed="false">
      <c r="A257" s="0" t="s">
        <v>12</v>
      </c>
      <c r="B257" s="0" t="s">
        <v>291</v>
      </c>
      <c r="D257" s="0" t="n">
        <v>30730.68</v>
      </c>
      <c r="E257" s="0" t="n">
        <v>32583.68</v>
      </c>
      <c r="F257" s="0" t="n">
        <v>39037.12</v>
      </c>
    </row>
    <row r="258" customFormat="false" ht="15" hidden="false" customHeight="false" outlineLevel="0" collapsed="false">
      <c r="G258" s="0" t="s">
        <v>11</v>
      </c>
    </row>
    <row r="259" customFormat="false" ht="15" hidden="false" customHeight="false" outlineLevel="0" collapsed="false">
      <c r="A259" s="0" t="s">
        <v>292</v>
      </c>
    </row>
    <row r="260" customFormat="false" ht="15" hidden="false" customHeight="false" outlineLevel="0" collapsed="false">
      <c r="A260" s="0" t="s">
        <v>293</v>
      </c>
      <c r="B260" s="0" t="s">
        <v>294</v>
      </c>
      <c r="C260" s="0" t="s">
        <v>286</v>
      </c>
      <c r="D260" s="0" t="n">
        <v>38965.19</v>
      </c>
      <c r="E260" s="0" t="n">
        <v>40818.19</v>
      </c>
      <c r="F260" s="0" t="n">
        <v>51338.79</v>
      </c>
      <c r="G260" s="0" t="s">
        <v>11</v>
      </c>
    </row>
    <row r="261" customFormat="false" ht="15" hidden="false" customHeight="false" outlineLevel="0" collapsed="false">
      <c r="A261" s="0" t="s">
        <v>12</v>
      </c>
      <c r="B261" s="0" t="s">
        <v>295</v>
      </c>
      <c r="D261" s="0" t="n">
        <v>38965.19</v>
      </c>
      <c r="E261" s="0" t="n">
        <v>40818.19</v>
      </c>
      <c r="F261" s="0" t="n">
        <v>51338.79</v>
      </c>
    </row>
    <row r="262" customFormat="false" ht="15" hidden="false" customHeight="false" outlineLevel="0" collapsed="false">
      <c r="G262" s="0" t="s">
        <v>11</v>
      </c>
    </row>
    <row r="263" customFormat="false" ht="15" hidden="false" customHeight="false" outlineLevel="0" collapsed="false">
      <c r="A263" s="0" t="s">
        <v>296</v>
      </c>
    </row>
    <row r="264" customFormat="false" ht="15" hidden="false" customHeight="false" outlineLevel="0" collapsed="false">
      <c r="A264" s="0" t="s">
        <v>69</v>
      </c>
      <c r="B264" s="0" t="s">
        <v>297</v>
      </c>
      <c r="C264" s="0" t="s">
        <v>286</v>
      </c>
      <c r="D264" s="0" t="n">
        <v>307189.72</v>
      </c>
      <c r="E264" s="0" t="n">
        <v>309042.72</v>
      </c>
      <c r="F264" s="0" t="n">
        <v>391983.94</v>
      </c>
      <c r="G264" s="0" t="s">
        <v>11</v>
      </c>
    </row>
    <row r="265" customFormat="false" ht="15" hidden="false" customHeight="false" outlineLevel="0" collapsed="false">
      <c r="A265" s="0" t="s">
        <v>12</v>
      </c>
      <c r="B265" s="0" t="s">
        <v>298</v>
      </c>
      <c r="D265" s="0" t="n">
        <v>307189.72</v>
      </c>
      <c r="E265" s="0" t="n">
        <v>309042.72</v>
      </c>
      <c r="F265" s="0" t="n">
        <v>391983.94</v>
      </c>
    </row>
    <row r="266" customFormat="false" ht="15" hidden="false" customHeight="false" outlineLevel="0" collapsed="false">
      <c r="G266" s="0" t="s">
        <v>11</v>
      </c>
    </row>
    <row r="267" customFormat="false" ht="15" hidden="false" customHeight="false" outlineLevel="0" collapsed="false">
      <c r="A267" s="0" t="s">
        <v>299</v>
      </c>
    </row>
    <row r="268" customFormat="false" ht="15" hidden="false" customHeight="false" outlineLevel="0" collapsed="false">
      <c r="A268" s="0" t="s">
        <v>300</v>
      </c>
      <c r="B268" s="0" t="s">
        <v>301</v>
      </c>
      <c r="C268" s="0" t="s">
        <v>302</v>
      </c>
      <c r="D268" s="0" t="n">
        <v>13138.5</v>
      </c>
      <c r="E268" s="0" t="n">
        <v>13138.5</v>
      </c>
      <c r="F268" s="0" t="n">
        <v>13138.5</v>
      </c>
      <c r="G268" s="0" t="s">
        <v>11</v>
      </c>
    </row>
    <row r="269" customFormat="false" ht="15" hidden="false" customHeight="false" outlineLevel="0" collapsed="false">
      <c r="A269" s="0" t="s">
        <v>129</v>
      </c>
      <c r="B269" s="0" t="s">
        <v>303</v>
      </c>
      <c r="C269" s="0" t="s">
        <v>304</v>
      </c>
      <c r="D269" s="0" t="n">
        <v>13138.5</v>
      </c>
      <c r="E269" s="0" t="n">
        <v>13138.5</v>
      </c>
      <c r="F269" s="0" t="n">
        <v>13138.5</v>
      </c>
      <c r="G269" s="0" t="s">
        <v>62</v>
      </c>
    </row>
    <row r="270" customFormat="false" ht="15" hidden="false" customHeight="false" outlineLevel="0" collapsed="false">
      <c r="A270" s="0" t="s">
        <v>12</v>
      </c>
      <c r="B270" s="0" t="s">
        <v>305</v>
      </c>
      <c r="D270" s="0" t="n">
        <v>26277</v>
      </c>
      <c r="E270" s="0" t="n">
        <v>26277</v>
      </c>
      <c r="F270" s="0" t="n">
        <v>26277</v>
      </c>
    </row>
    <row r="271" customFormat="false" ht="15" hidden="false" customHeight="false" outlineLevel="0" collapsed="false">
      <c r="G271" s="0" t="s">
        <v>11</v>
      </c>
    </row>
    <row r="272" customFormat="false" ht="15" hidden="false" customHeight="false" outlineLevel="0" collapsed="false">
      <c r="A272" s="0" t="s">
        <v>306</v>
      </c>
    </row>
    <row r="273" customFormat="false" ht="15" hidden="false" customHeight="false" outlineLevel="0" collapsed="false">
      <c r="A273" s="0" t="s">
        <v>300</v>
      </c>
      <c r="B273" s="0" t="s">
        <v>307</v>
      </c>
      <c r="C273" s="0" t="s">
        <v>302</v>
      </c>
      <c r="D273" s="0" t="n">
        <v>10704.89</v>
      </c>
      <c r="E273" s="0" t="n">
        <v>10890.46</v>
      </c>
      <c r="F273" s="0" t="n">
        <v>13780.78</v>
      </c>
      <c r="G273" s="0" t="s">
        <v>11</v>
      </c>
    </row>
    <row r="274" customFormat="false" ht="15" hidden="false" customHeight="false" outlineLevel="0" collapsed="false">
      <c r="A274" s="0" t="s">
        <v>12</v>
      </c>
      <c r="B274" s="0" t="s">
        <v>308</v>
      </c>
      <c r="D274" s="0" t="n">
        <v>10704.89</v>
      </c>
      <c r="E274" s="0" t="n">
        <v>10890.46</v>
      </c>
      <c r="F274" s="0" t="n">
        <v>13780.78</v>
      </c>
    </row>
    <row r="275" customFormat="false" ht="15" hidden="false" customHeight="false" outlineLevel="0" collapsed="false">
      <c r="G275" s="0" t="s">
        <v>11</v>
      </c>
    </row>
    <row r="276" customFormat="false" ht="15" hidden="false" customHeight="false" outlineLevel="0" collapsed="false">
      <c r="A276" s="0" t="s">
        <v>309</v>
      </c>
    </row>
    <row r="277" customFormat="false" ht="15" hidden="false" customHeight="false" outlineLevel="0" collapsed="false">
      <c r="A277" s="0" t="s">
        <v>36</v>
      </c>
      <c r="B277" s="0" t="s">
        <v>310</v>
      </c>
      <c r="C277" s="0" t="s">
        <v>311</v>
      </c>
      <c r="D277" s="0" t="n">
        <v>66942.15</v>
      </c>
      <c r="E277" s="0" t="n">
        <v>66942.15</v>
      </c>
      <c r="F277" s="0" t="n">
        <v>81000</v>
      </c>
      <c r="G277" s="0" t="s">
        <v>11</v>
      </c>
    </row>
    <row r="278" customFormat="false" ht="15" hidden="false" customHeight="false" outlineLevel="0" collapsed="false">
      <c r="A278" s="0" t="s">
        <v>12</v>
      </c>
      <c r="B278" s="0" t="s">
        <v>312</v>
      </c>
      <c r="D278" s="0" t="n">
        <v>66942.15</v>
      </c>
      <c r="E278" s="0" t="n">
        <v>66942.15</v>
      </c>
      <c r="F278" s="0" t="n">
        <v>81000</v>
      </c>
    </row>
    <row r="279" customFormat="false" ht="15" hidden="false" customHeight="false" outlineLevel="0" collapsed="false">
      <c r="G279" s="0" t="s">
        <v>11</v>
      </c>
    </row>
    <row r="280" customFormat="false" ht="15" hidden="false" customHeight="false" outlineLevel="0" collapsed="false">
      <c r="A280" s="0" t="s">
        <v>313</v>
      </c>
    </row>
    <row r="281" customFormat="false" ht="15" hidden="false" customHeight="false" outlineLevel="0" collapsed="false">
      <c r="A281" s="0" t="s">
        <v>53</v>
      </c>
      <c r="B281" s="0" t="s">
        <v>314</v>
      </c>
      <c r="C281" s="0" t="s">
        <v>30</v>
      </c>
      <c r="D281" s="0" t="n">
        <v>216700</v>
      </c>
      <c r="E281" s="0" t="n">
        <v>216700</v>
      </c>
      <c r="F281" s="0" t="n">
        <v>216700</v>
      </c>
      <c r="G281" s="0" t="s">
        <v>11</v>
      </c>
    </row>
    <row r="282" customFormat="false" ht="15" hidden="false" customHeight="false" outlineLevel="0" collapsed="false">
      <c r="A282" s="0" t="s">
        <v>12</v>
      </c>
      <c r="B282" s="0" t="s">
        <v>315</v>
      </c>
      <c r="D282" s="0" t="n">
        <v>216700</v>
      </c>
      <c r="E282" s="0" t="n">
        <v>216700</v>
      </c>
      <c r="F282" s="0" t="n">
        <v>216700</v>
      </c>
    </row>
    <row r="283" customFormat="false" ht="15" hidden="false" customHeight="false" outlineLevel="0" collapsed="false">
      <c r="G283" s="0" t="s">
        <v>11</v>
      </c>
    </row>
    <row r="284" customFormat="false" ht="15" hidden="false" customHeight="false" outlineLevel="0" collapsed="false">
      <c r="A284" s="0" t="s">
        <v>316</v>
      </c>
    </row>
    <row r="285" customFormat="false" ht="15" hidden="false" customHeight="false" outlineLevel="0" collapsed="false">
      <c r="A285" s="0" t="s">
        <v>15</v>
      </c>
      <c r="B285" s="0" t="s">
        <v>317</v>
      </c>
      <c r="C285" s="0" t="s">
        <v>318</v>
      </c>
      <c r="D285" s="0" t="n">
        <v>113845.03</v>
      </c>
      <c r="E285" s="0" t="n">
        <v>113845.03</v>
      </c>
      <c r="F285" s="0" t="n">
        <v>125798.76</v>
      </c>
      <c r="G285" s="0" t="s">
        <v>11</v>
      </c>
    </row>
    <row r="286" customFormat="false" ht="15" hidden="false" customHeight="false" outlineLevel="0" collapsed="false">
      <c r="A286" s="0" t="s">
        <v>12</v>
      </c>
      <c r="B286" s="0" t="s">
        <v>319</v>
      </c>
      <c r="D286" s="0" t="n">
        <v>113845.03</v>
      </c>
      <c r="E286" s="0" t="n">
        <v>113845.03</v>
      </c>
      <c r="F286" s="0" t="n">
        <v>125798.76</v>
      </c>
    </row>
    <row r="287" customFormat="false" ht="15" hidden="false" customHeight="false" outlineLevel="0" collapsed="false">
      <c r="G287" s="0" t="s">
        <v>11</v>
      </c>
    </row>
    <row r="288" customFormat="false" ht="15" hidden="false" customHeight="false" outlineLevel="0" collapsed="false">
      <c r="A288" s="0" t="s">
        <v>320</v>
      </c>
    </row>
    <row r="289" customFormat="false" ht="15" hidden="false" customHeight="false" outlineLevel="0" collapsed="false">
      <c r="A289" s="0" t="s">
        <v>43</v>
      </c>
      <c r="B289" s="0" t="s">
        <v>321</v>
      </c>
      <c r="C289" s="0" t="s">
        <v>322</v>
      </c>
      <c r="D289" s="0" t="n">
        <v>165300</v>
      </c>
      <c r="E289" s="0" t="n">
        <v>165300</v>
      </c>
      <c r="F289" s="0" t="n">
        <v>200013</v>
      </c>
      <c r="G289" s="0" t="s">
        <v>11</v>
      </c>
    </row>
    <row r="290" customFormat="false" ht="15" hidden="false" customHeight="false" outlineLevel="0" collapsed="false">
      <c r="A290" s="0" t="s">
        <v>12</v>
      </c>
      <c r="B290" s="0" t="s">
        <v>323</v>
      </c>
      <c r="D290" s="0" t="n">
        <v>165300</v>
      </c>
      <c r="E290" s="0" t="n">
        <v>165300</v>
      </c>
      <c r="F290" s="0" t="n">
        <v>200013</v>
      </c>
    </row>
    <row r="291" customFormat="false" ht="15" hidden="false" customHeight="false" outlineLevel="0" collapsed="false">
      <c r="G291" s="0" t="s">
        <v>11</v>
      </c>
    </row>
    <row r="292" customFormat="false" ht="15" hidden="false" customHeight="false" outlineLevel="0" collapsed="false">
      <c r="A292" s="0" t="s">
        <v>324</v>
      </c>
    </row>
    <row r="293" customFormat="false" ht="15" hidden="false" customHeight="false" outlineLevel="0" collapsed="false">
      <c r="A293" s="0" t="s">
        <v>325</v>
      </c>
      <c r="B293" s="0" t="s">
        <v>326</v>
      </c>
      <c r="C293" s="0" t="s">
        <v>327</v>
      </c>
      <c r="D293" s="0" t="n">
        <v>94568.6</v>
      </c>
      <c r="E293" s="0" t="n">
        <v>94568.6</v>
      </c>
      <c r="F293" s="0" t="n">
        <v>114428.01</v>
      </c>
      <c r="G293" s="0" t="s">
        <v>11</v>
      </c>
    </row>
    <row r="294" customFormat="false" ht="15" hidden="false" customHeight="false" outlineLevel="0" collapsed="false">
      <c r="A294" s="0" t="s">
        <v>12</v>
      </c>
      <c r="B294" s="0" t="s">
        <v>328</v>
      </c>
      <c r="D294" s="0" t="n">
        <v>94568.6</v>
      </c>
      <c r="E294" s="0" t="n">
        <v>94568.6</v>
      </c>
      <c r="F294" s="0" t="n">
        <v>114428.01</v>
      </c>
    </row>
    <row r="295" customFormat="false" ht="15" hidden="false" customHeight="false" outlineLevel="0" collapsed="false">
      <c r="G295" s="0" t="s">
        <v>11</v>
      </c>
    </row>
    <row r="296" customFormat="false" ht="15" hidden="false" customHeight="false" outlineLevel="0" collapsed="false">
      <c r="A296" s="0" t="s">
        <v>329</v>
      </c>
    </row>
    <row r="297" customFormat="false" ht="15" hidden="false" customHeight="false" outlineLevel="0" collapsed="false">
      <c r="A297" s="0" t="s">
        <v>330</v>
      </c>
      <c r="B297" s="0" t="s">
        <v>331</v>
      </c>
      <c r="C297" s="0" t="s">
        <v>332</v>
      </c>
      <c r="D297" s="0" t="n">
        <v>46000</v>
      </c>
      <c r="E297" s="0" t="n">
        <v>46000</v>
      </c>
      <c r="F297" s="0" t="n">
        <v>55660</v>
      </c>
      <c r="G297" s="0" t="s">
        <v>11</v>
      </c>
    </row>
    <row r="298" customFormat="false" ht="15" hidden="false" customHeight="false" outlineLevel="0" collapsed="false">
      <c r="A298" s="0" t="s">
        <v>28</v>
      </c>
      <c r="B298" s="0" t="s">
        <v>333</v>
      </c>
      <c r="C298" s="0" t="s">
        <v>334</v>
      </c>
      <c r="D298" s="0" t="n">
        <v>6000</v>
      </c>
      <c r="E298" s="0" t="n">
        <v>6000</v>
      </c>
      <c r="F298" s="0" t="n">
        <v>6000</v>
      </c>
      <c r="G298" s="0" t="s">
        <v>11</v>
      </c>
    </row>
    <row r="299" customFormat="false" ht="15" hidden="false" customHeight="false" outlineLevel="0" collapsed="false">
      <c r="A299" s="0" t="s">
        <v>12</v>
      </c>
      <c r="B299" s="0" t="s">
        <v>335</v>
      </c>
      <c r="D299" s="0" t="n">
        <v>52000</v>
      </c>
      <c r="E299" s="0" t="n">
        <v>52000</v>
      </c>
      <c r="F299" s="0" t="n">
        <v>61660</v>
      </c>
    </row>
    <row r="300" customFormat="false" ht="15" hidden="false" customHeight="false" outlineLevel="0" collapsed="false">
      <c r="G300" s="0" t="s">
        <v>11</v>
      </c>
    </row>
    <row r="301" customFormat="false" ht="15" hidden="false" customHeight="false" outlineLevel="0" collapsed="false">
      <c r="A301" s="0" t="s">
        <v>336</v>
      </c>
    </row>
    <row r="302" customFormat="false" ht="15" hidden="false" customHeight="false" outlineLevel="0" collapsed="false">
      <c r="A302" s="0" t="s">
        <v>31</v>
      </c>
      <c r="B302" s="0" t="s">
        <v>337</v>
      </c>
      <c r="C302" s="0" t="s">
        <v>338</v>
      </c>
      <c r="D302" s="0" t="n">
        <v>135550</v>
      </c>
      <c r="E302" s="0" t="n">
        <v>135550</v>
      </c>
      <c r="F302" s="0" t="n">
        <v>164015.5</v>
      </c>
      <c r="G302" s="0" t="s">
        <v>11</v>
      </c>
    </row>
    <row r="303" customFormat="false" ht="15" hidden="false" customHeight="false" outlineLevel="0" collapsed="false">
      <c r="A303" s="0" t="s">
        <v>12</v>
      </c>
      <c r="B303" s="0" t="s">
        <v>339</v>
      </c>
      <c r="D303" s="0" t="n">
        <v>135550</v>
      </c>
      <c r="E303" s="0" t="n">
        <v>135550</v>
      </c>
      <c r="F303" s="0" t="n">
        <v>164015.5</v>
      </c>
    </row>
    <row r="304" customFormat="false" ht="15" hidden="false" customHeight="false" outlineLevel="0" collapsed="false">
      <c r="G304" s="0" t="s">
        <v>11</v>
      </c>
    </row>
    <row r="305" customFormat="false" ht="15" hidden="false" customHeight="false" outlineLevel="0" collapsed="false">
      <c r="A305" s="0" t="s">
        <v>340</v>
      </c>
    </row>
    <row r="306" customFormat="false" ht="15" hidden="false" customHeight="false" outlineLevel="0" collapsed="false">
      <c r="A306" s="0" t="s">
        <v>107</v>
      </c>
      <c r="B306" s="0" t="s">
        <v>341</v>
      </c>
      <c r="C306" s="0" t="s">
        <v>342</v>
      </c>
      <c r="D306" s="0" t="n">
        <v>22065</v>
      </c>
      <c r="E306" s="0" t="n">
        <v>22065</v>
      </c>
      <c r="F306" s="0" t="n">
        <v>26698.65</v>
      </c>
      <c r="G306" s="0" t="s">
        <v>11</v>
      </c>
    </row>
    <row r="307" customFormat="false" ht="15" hidden="false" customHeight="false" outlineLevel="0" collapsed="false">
      <c r="A307" s="0" t="s">
        <v>107</v>
      </c>
      <c r="B307" s="0" t="s">
        <v>341</v>
      </c>
      <c r="C307" s="0" t="s">
        <v>342</v>
      </c>
      <c r="D307" s="0" t="n">
        <v>31665</v>
      </c>
      <c r="E307" s="0" t="n">
        <v>31665</v>
      </c>
      <c r="F307" s="0" t="n">
        <v>40214.55</v>
      </c>
      <c r="G307" s="0" t="s">
        <v>11</v>
      </c>
    </row>
    <row r="308" customFormat="false" ht="15" hidden="false" customHeight="false" outlineLevel="0" collapsed="false">
      <c r="A308" s="0" t="s">
        <v>107</v>
      </c>
      <c r="B308" s="0" t="s">
        <v>341</v>
      </c>
      <c r="C308" s="0" t="s">
        <v>342</v>
      </c>
      <c r="D308" s="0" t="n">
        <v>0</v>
      </c>
      <c r="E308" s="0" t="n">
        <v>1666.58</v>
      </c>
      <c r="F308" s="0" t="n">
        <v>1666.58</v>
      </c>
      <c r="G308" s="0" t="s">
        <v>11</v>
      </c>
    </row>
    <row r="309" customFormat="false" ht="15" hidden="false" customHeight="false" outlineLevel="0" collapsed="false">
      <c r="A309" s="0" t="s">
        <v>12</v>
      </c>
      <c r="B309" s="0" t="s">
        <v>343</v>
      </c>
      <c r="D309" s="0" t="n">
        <v>53730</v>
      </c>
      <c r="E309" s="0" t="n">
        <v>55396.58</v>
      </c>
      <c r="F309" s="0" t="n">
        <v>68579.78</v>
      </c>
    </row>
    <row r="310" customFormat="false" ht="15" hidden="false" customHeight="false" outlineLevel="0" collapsed="false">
      <c r="G310" s="0" t="s">
        <v>11</v>
      </c>
    </row>
    <row r="311" customFormat="false" ht="15" hidden="false" customHeight="false" outlineLevel="0" collapsed="false">
      <c r="A311" s="0" t="s">
        <v>344</v>
      </c>
    </row>
    <row r="312" customFormat="false" ht="15" hidden="false" customHeight="false" outlineLevel="0" collapsed="false">
      <c r="A312" s="0" t="s">
        <v>107</v>
      </c>
      <c r="B312" s="0" t="s">
        <v>345</v>
      </c>
      <c r="C312" s="0" t="s">
        <v>346</v>
      </c>
      <c r="D312" s="0" t="n">
        <v>124666.72</v>
      </c>
      <c r="E312" s="0" t="n">
        <v>124666.72</v>
      </c>
      <c r="F312" s="0" t="n">
        <v>150846.73</v>
      </c>
      <c r="G312" s="0" t="s">
        <v>11</v>
      </c>
    </row>
    <row r="313" customFormat="false" ht="15" hidden="false" customHeight="false" outlineLevel="0" collapsed="false">
      <c r="A313" s="0" t="s">
        <v>12</v>
      </c>
      <c r="B313" s="0" t="s">
        <v>347</v>
      </c>
      <c r="D313" s="0" t="n">
        <v>124666.72</v>
      </c>
      <c r="E313" s="0" t="n">
        <v>124666.72</v>
      </c>
      <c r="F313" s="0" t="n">
        <v>150846.73</v>
      </c>
    </row>
    <row r="314" customFormat="false" ht="15" hidden="false" customHeight="false" outlineLevel="0" collapsed="false">
      <c r="G314" s="0" t="s">
        <v>11</v>
      </c>
    </row>
    <row r="315" customFormat="false" ht="15" hidden="false" customHeight="false" outlineLevel="0" collapsed="false">
      <c r="A315" s="0" t="s">
        <v>348</v>
      </c>
    </row>
    <row r="316" customFormat="false" ht="15" hidden="false" customHeight="false" outlineLevel="0" collapsed="false">
      <c r="A316" s="0" t="s">
        <v>117</v>
      </c>
      <c r="B316" s="0" t="s">
        <v>349</v>
      </c>
      <c r="C316" s="0" t="s">
        <v>338</v>
      </c>
      <c r="D316" s="0" t="n">
        <v>27360</v>
      </c>
      <c r="E316" s="0" t="n">
        <v>27360</v>
      </c>
      <c r="F316" s="0" t="n">
        <v>34747.2</v>
      </c>
      <c r="G316" s="0" t="s">
        <v>11</v>
      </c>
    </row>
    <row r="317" customFormat="false" ht="15" hidden="false" customHeight="false" outlineLevel="0" collapsed="false">
      <c r="A317" s="0" t="s">
        <v>12</v>
      </c>
      <c r="B317" s="0" t="s">
        <v>350</v>
      </c>
      <c r="D317" s="0" t="n">
        <v>27360</v>
      </c>
      <c r="E317" s="0" t="n">
        <v>27360</v>
      </c>
      <c r="F317" s="0" t="n">
        <v>34747.2</v>
      </c>
    </row>
    <row r="318" customFormat="false" ht="15" hidden="false" customHeight="false" outlineLevel="0" collapsed="false">
      <c r="G318" s="0" t="s">
        <v>11</v>
      </c>
    </row>
    <row r="319" customFormat="false" ht="15" hidden="false" customHeight="false" outlineLevel="0" collapsed="false">
      <c r="A319" s="0" t="s">
        <v>351</v>
      </c>
    </row>
    <row r="320" customFormat="false" ht="15" hidden="false" customHeight="false" outlineLevel="0" collapsed="false">
      <c r="A320" s="0" t="s">
        <v>28</v>
      </c>
      <c r="B320" s="0" t="s">
        <v>352</v>
      </c>
      <c r="C320" s="0" t="s">
        <v>353</v>
      </c>
      <c r="D320" s="0" t="n">
        <v>83775</v>
      </c>
      <c r="E320" s="0" t="n">
        <v>84403.31</v>
      </c>
      <c r="F320" s="0" t="n">
        <v>101996.06</v>
      </c>
      <c r="G320" s="0" t="s">
        <v>11</v>
      </c>
    </row>
    <row r="321" customFormat="false" ht="15" hidden="false" customHeight="false" outlineLevel="0" collapsed="false">
      <c r="A321" s="0" t="s">
        <v>12</v>
      </c>
      <c r="B321" s="0" t="s">
        <v>354</v>
      </c>
      <c r="D321" s="0" t="n">
        <v>83775</v>
      </c>
      <c r="E321" s="0" t="n">
        <v>84403.31</v>
      </c>
      <c r="F321" s="0" t="n">
        <v>101996.06</v>
      </c>
    </row>
    <row r="322" customFormat="false" ht="15" hidden="false" customHeight="false" outlineLevel="0" collapsed="false">
      <c r="G322" s="0" t="s">
        <v>11</v>
      </c>
    </row>
    <row r="323" customFormat="false" ht="15" hidden="false" customHeight="false" outlineLevel="0" collapsed="false">
      <c r="A323" s="0" t="s">
        <v>355</v>
      </c>
    </row>
    <row r="324" customFormat="false" ht="15" hidden="false" customHeight="false" outlineLevel="0" collapsed="false">
      <c r="A324" s="0" t="s">
        <v>356</v>
      </c>
      <c r="B324" s="0" t="s">
        <v>357</v>
      </c>
      <c r="C324" s="0" t="s">
        <v>334</v>
      </c>
      <c r="D324" s="0" t="n">
        <v>6000</v>
      </c>
      <c r="E324" s="0" t="n">
        <v>6000</v>
      </c>
      <c r="F324" s="0" t="n">
        <v>6000</v>
      </c>
      <c r="G324" s="0" t="s">
        <v>11</v>
      </c>
    </row>
    <row r="325" customFormat="false" ht="15" hidden="false" customHeight="false" outlineLevel="0" collapsed="false">
      <c r="A325" s="0" t="s">
        <v>12</v>
      </c>
      <c r="B325" s="0" t="s">
        <v>334</v>
      </c>
      <c r="D325" s="0" t="n">
        <v>6000</v>
      </c>
      <c r="E325" s="0" t="n">
        <v>6000</v>
      </c>
      <c r="F325" s="0" t="n">
        <v>6000</v>
      </c>
    </row>
    <row r="326" customFormat="false" ht="15" hidden="false" customHeight="false" outlineLevel="0" collapsed="false">
      <c r="G326" s="0" t="s">
        <v>11</v>
      </c>
    </row>
    <row r="327" customFormat="false" ht="15" hidden="false" customHeight="false" outlineLevel="0" collapsed="false">
      <c r="A327" s="0" t="s">
        <v>358</v>
      </c>
    </row>
    <row r="328" customFormat="false" ht="15" hidden="false" customHeight="false" outlineLevel="0" collapsed="false">
      <c r="A328" s="0" t="s">
        <v>129</v>
      </c>
      <c r="B328" s="0" t="s">
        <v>359</v>
      </c>
      <c r="C328" s="0" t="s">
        <v>360</v>
      </c>
      <c r="D328" s="0" t="n">
        <v>392000</v>
      </c>
      <c r="E328" s="0" t="n">
        <v>392000</v>
      </c>
      <c r="F328" s="0" t="n">
        <v>392000</v>
      </c>
      <c r="G328" s="0" t="s">
        <v>62</v>
      </c>
    </row>
    <row r="329" customFormat="false" ht="15" hidden="false" customHeight="false" outlineLevel="0" collapsed="false">
      <c r="A329" s="0" t="s">
        <v>95</v>
      </c>
      <c r="B329" s="0" t="s">
        <v>361</v>
      </c>
      <c r="C329" s="0" t="s">
        <v>360</v>
      </c>
      <c r="D329" s="0" t="n">
        <v>392000</v>
      </c>
      <c r="E329" s="0" t="n">
        <v>392000</v>
      </c>
      <c r="F329" s="0" t="n">
        <v>392000</v>
      </c>
      <c r="G329" s="0" t="s">
        <v>62</v>
      </c>
    </row>
    <row r="330" customFormat="false" ht="15" hidden="false" customHeight="false" outlineLevel="0" collapsed="false">
      <c r="A330" s="0" t="s">
        <v>69</v>
      </c>
      <c r="B330" s="0" t="s">
        <v>362</v>
      </c>
      <c r="C330" s="0" t="s">
        <v>363</v>
      </c>
      <c r="D330" s="0" t="n">
        <v>392000</v>
      </c>
      <c r="E330" s="0" t="n">
        <v>392000</v>
      </c>
      <c r="F330" s="0" t="n">
        <v>392000</v>
      </c>
      <c r="G330" s="0" t="s">
        <v>62</v>
      </c>
    </row>
    <row r="331" customFormat="false" ht="15" hidden="false" customHeight="false" outlineLevel="0" collapsed="false">
      <c r="A331" s="0" t="s">
        <v>46</v>
      </c>
      <c r="B331" s="0" t="s">
        <v>364</v>
      </c>
      <c r="C331" s="0" t="s">
        <v>365</v>
      </c>
      <c r="D331" s="0" t="n">
        <v>392000</v>
      </c>
      <c r="E331" s="0" t="n">
        <v>392000</v>
      </c>
      <c r="F331" s="0" t="n">
        <v>392000</v>
      </c>
      <c r="G331" s="0" t="s">
        <v>62</v>
      </c>
    </row>
    <row r="332" customFormat="false" ht="15" hidden="false" customHeight="false" outlineLevel="0" collapsed="false">
      <c r="A332" s="0" t="s">
        <v>59</v>
      </c>
      <c r="B332" s="0" t="s">
        <v>366</v>
      </c>
      <c r="C332" s="0" t="s">
        <v>363</v>
      </c>
      <c r="D332" s="0" t="n">
        <v>392000</v>
      </c>
      <c r="E332" s="0" t="n">
        <v>392000</v>
      </c>
      <c r="F332" s="0" t="n">
        <v>392000</v>
      </c>
      <c r="G332" s="0" t="s">
        <v>62</v>
      </c>
    </row>
    <row r="333" customFormat="false" ht="15" hidden="false" customHeight="false" outlineLevel="0" collapsed="false">
      <c r="A333" s="0" t="s">
        <v>12</v>
      </c>
      <c r="B333" s="0" t="s">
        <v>367</v>
      </c>
      <c r="D333" s="0" t="n">
        <v>1960000</v>
      </c>
      <c r="E333" s="0" t="n">
        <v>1960000</v>
      </c>
      <c r="F333" s="0" t="n">
        <v>1960000</v>
      </c>
    </row>
    <row r="334" customFormat="false" ht="15" hidden="false" customHeight="false" outlineLevel="0" collapsed="false">
      <c r="G334" s="0" t="s">
        <v>11</v>
      </c>
    </row>
    <row r="335" customFormat="false" ht="15" hidden="false" customHeight="false" outlineLevel="0" collapsed="false">
      <c r="A335" s="0" t="s">
        <v>368</v>
      </c>
    </row>
    <row r="336" customFormat="false" ht="15" hidden="false" customHeight="false" outlineLevel="0" collapsed="false">
      <c r="A336" s="0" t="s">
        <v>69</v>
      </c>
      <c r="B336" s="0" t="s">
        <v>369</v>
      </c>
      <c r="C336" s="0" t="s">
        <v>370</v>
      </c>
      <c r="D336" s="0" t="n">
        <v>187611.57</v>
      </c>
      <c r="E336" s="0" t="n">
        <v>192601.57</v>
      </c>
      <c r="F336" s="0" t="n">
        <v>232000</v>
      </c>
      <c r="G336" s="0" t="s">
        <v>11</v>
      </c>
    </row>
    <row r="337" customFormat="false" ht="15" hidden="false" customHeight="false" outlineLevel="0" collapsed="false">
      <c r="A337" s="0" t="s">
        <v>12</v>
      </c>
      <c r="B337" s="0" t="s">
        <v>371</v>
      </c>
      <c r="D337" s="0" t="n">
        <v>187611.57</v>
      </c>
      <c r="E337" s="0" t="n">
        <v>192601.57</v>
      </c>
      <c r="F337" s="0" t="n">
        <v>232000</v>
      </c>
    </row>
    <row r="338" customFormat="false" ht="15" hidden="false" customHeight="false" outlineLevel="0" collapsed="false">
      <c r="G338" s="0" t="s">
        <v>11</v>
      </c>
    </row>
    <row r="339" customFormat="false" ht="15" hidden="false" customHeight="false" outlineLevel="0" collapsed="false">
      <c r="A339" s="0" t="s">
        <v>372</v>
      </c>
    </row>
    <row r="340" customFormat="false" ht="15" hidden="false" customHeight="false" outlineLevel="0" collapsed="false">
      <c r="A340" s="0" t="s">
        <v>53</v>
      </c>
      <c r="B340" s="0" t="s">
        <v>373</v>
      </c>
      <c r="C340" s="0" t="s">
        <v>55</v>
      </c>
      <c r="D340" s="0" t="n">
        <v>17779.33</v>
      </c>
      <c r="E340" s="0" t="n">
        <v>17779.33</v>
      </c>
      <c r="F340" s="0" t="n">
        <v>21512.99</v>
      </c>
      <c r="G340" s="0" t="s">
        <v>11</v>
      </c>
    </row>
    <row r="341" customFormat="false" ht="15" hidden="false" customHeight="false" outlineLevel="0" collapsed="false">
      <c r="A341" s="0" t="s">
        <v>53</v>
      </c>
      <c r="B341" s="0" t="s">
        <v>374</v>
      </c>
      <c r="C341" s="0" t="s">
        <v>375</v>
      </c>
      <c r="D341" s="0" t="n">
        <v>29338.84</v>
      </c>
      <c r="E341" s="0" t="n">
        <v>29338.84</v>
      </c>
      <c r="F341" s="0" t="n">
        <v>35500</v>
      </c>
      <c r="G341" s="0" t="s">
        <v>11</v>
      </c>
    </row>
    <row r="342" customFormat="false" ht="15" hidden="false" customHeight="false" outlineLevel="0" collapsed="false">
      <c r="A342" s="0" t="s">
        <v>74</v>
      </c>
      <c r="B342" s="0" t="s">
        <v>376</v>
      </c>
      <c r="C342" s="0" t="s">
        <v>377</v>
      </c>
      <c r="D342" s="0" t="n">
        <v>295000</v>
      </c>
      <c r="E342" s="0" t="n">
        <v>295000</v>
      </c>
      <c r="F342" s="0" t="n">
        <v>295000</v>
      </c>
      <c r="G342" s="0" t="s">
        <v>11</v>
      </c>
    </row>
    <row r="343" customFormat="false" ht="15" hidden="false" customHeight="false" outlineLevel="0" collapsed="false">
      <c r="A343" s="0" t="s">
        <v>12</v>
      </c>
      <c r="B343" s="0" t="s">
        <v>378</v>
      </c>
      <c r="D343" s="0" t="n">
        <v>342118.17</v>
      </c>
      <c r="E343" s="0" t="n">
        <v>342118.17</v>
      </c>
      <c r="F343" s="0" t="n">
        <v>352012.99</v>
      </c>
    </row>
    <row r="344" customFormat="false" ht="15" hidden="false" customHeight="false" outlineLevel="0" collapsed="false">
      <c r="G344" s="0" t="s">
        <v>11</v>
      </c>
    </row>
    <row r="345" customFormat="false" ht="15" hidden="false" customHeight="false" outlineLevel="0" collapsed="false">
      <c r="A345" s="0" t="s">
        <v>379</v>
      </c>
    </row>
    <row r="346" customFormat="false" ht="15" hidden="false" customHeight="false" outlineLevel="0" collapsed="false">
      <c r="A346" s="0" t="s">
        <v>129</v>
      </c>
      <c r="B346" s="0" t="s">
        <v>380</v>
      </c>
      <c r="C346" s="0" t="s">
        <v>381</v>
      </c>
      <c r="D346" s="0" t="n">
        <v>249600</v>
      </c>
      <c r="E346" s="0" t="n">
        <v>249600</v>
      </c>
      <c r="F346" s="0" t="n">
        <v>302016</v>
      </c>
      <c r="G346" s="0" t="s">
        <v>11</v>
      </c>
    </row>
    <row r="347" customFormat="false" ht="15" hidden="false" customHeight="false" outlineLevel="0" collapsed="false">
      <c r="A347" s="0" t="s">
        <v>69</v>
      </c>
      <c r="B347" s="0" t="s">
        <v>382</v>
      </c>
      <c r="C347" s="0" t="s">
        <v>381</v>
      </c>
      <c r="D347" s="0" t="n">
        <v>247200</v>
      </c>
      <c r="E347" s="0" t="n">
        <v>247200</v>
      </c>
      <c r="F347" s="0" t="n">
        <v>299112</v>
      </c>
      <c r="G347" s="0" t="s">
        <v>11</v>
      </c>
    </row>
    <row r="348" customFormat="false" ht="15" hidden="false" customHeight="false" outlineLevel="0" collapsed="false">
      <c r="A348" s="0" t="s">
        <v>12</v>
      </c>
      <c r="B348" s="0" t="s">
        <v>383</v>
      </c>
      <c r="D348" s="0" t="n">
        <v>496800</v>
      </c>
      <c r="E348" s="0" t="n">
        <v>496800</v>
      </c>
      <c r="F348" s="0" t="n">
        <v>601128</v>
      </c>
    </row>
    <row r="349" customFormat="false" ht="15" hidden="false" customHeight="false" outlineLevel="0" collapsed="false">
      <c r="G349" s="0" t="s">
        <v>11</v>
      </c>
    </row>
    <row r="350" customFormat="false" ht="15" hidden="false" customHeight="false" outlineLevel="0" collapsed="false">
      <c r="A350" s="0" t="s">
        <v>384</v>
      </c>
    </row>
    <row r="351" customFormat="false" ht="15" hidden="false" customHeight="false" outlineLevel="0" collapsed="false">
      <c r="A351" s="0" t="s">
        <v>129</v>
      </c>
      <c r="B351" s="0" t="s">
        <v>385</v>
      </c>
      <c r="C351" s="0" t="s">
        <v>381</v>
      </c>
      <c r="D351" s="0" t="n">
        <v>246000</v>
      </c>
      <c r="E351" s="0" t="n">
        <v>246000</v>
      </c>
      <c r="F351" s="0" t="n">
        <v>297660</v>
      </c>
      <c r="G351" s="0" t="s">
        <v>11</v>
      </c>
    </row>
    <row r="352" customFormat="false" ht="15" hidden="false" customHeight="false" outlineLevel="0" collapsed="false">
      <c r="A352" s="0" t="s">
        <v>69</v>
      </c>
      <c r="B352" s="0" t="s">
        <v>386</v>
      </c>
      <c r="C352" s="0" t="s">
        <v>381</v>
      </c>
      <c r="D352" s="0" t="n">
        <v>219000</v>
      </c>
      <c r="E352" s="0" t="n">
        <v>219000</v>
      </c>
      <c r="F352" s="0" t="n">
        <v>264990</v>
      </c>
      <c r="G352" s="0" t="s">
        <v>11</v>
      </c>
    </row>
    <row r="353" customFormat="false" ht="15" hidden="false" customHeight="false" outlineLevel="0" collapsed="false">
      <c r="A353" s="0" t="s">
        <v>12</v>
      </c>
      <c r="B353" s="0" t="s">
        <v>387</v>
      </c>
      <c r="D353" s="0" t="n">
        <v>465000</v>
      </c>
      <c r="E353" s="0" t="n">
        <v>465000</v>
      </c>
      <c r="F353" s="0" t="n">
        <v>562650</v>
      </c>
    </row>
    <row r="354" customFormat="false" ht="15" hidden="false" customHeight="false" outlineLevel="0" collapsed="false">
      <c r="G354" s="0" t="s">
        <v>11</v>
      </c>
    </row>
    <row r="355" customFormat="false" ht="15" hidden="false" customHeight="false" outlineLevel="0" collapsed="false">
      <c r="A355" s="0" t="s">
        <v>388</v>
      </c>
    </row>
    <row r="356" customFormat="false" ht="15" hidden="false" customHeight="false" outlineLevel="0" collapsed="false">
      <c r="A356" s="0" t="s">
        <v>129</v>
      </c>
      <c r="B356" s="0" t="s">
        <v>389</v>
      </c>
      <c r="C356" s="0" t="s">
        <v>381</v>
      </c>
      <c r="D356" s="0" t="n">
        <v>268440</v>
      </c>
      <c r="E356" s="0" t="n">
        <v>268440</v>
      </c>
      <c r="F356" s="0" t="n">
        <v>324812.4</v>
      </c>
      <c r="G356" s="0" t="s">
        <v>11</v>
      </c>
    </row>
    <row r="357" customFormat="false" ht="15" hidden="false" customHeight="false" outlineLevel="0" collapsed="false">
      <c r="A357" s="0" t="s">
        <v>69</v>
      </c>
      <c r="B357" s="0" t="s">
        <v>390</v>
      </c>
      <c r="C357" s="0" t="s">
        <v>381</v>
      </c>
      <c r="D357" s="0" t="n">
        <v>265200</v>
      </c>
      <c r="E357" s="0" t="n">
        <v>265200</v>
      </c>
      <c r="F357" s="0" t="n">
        <v>320892</v>
      </c>
      <c r="G357" s="0" t="s">
        <v>11</v>
      </c>
    </row>
    <row r="358" customFormat="false" ht="15" hidden="false" customHeight="false" outlineLevel="0" collapsed="false">
      <c r="A358" s="0" t="s">
        <v>46</v>
      </c>
      <c r="B358" s="0" t="s">
        <v>391</v>
      </c>
      <c r="C358" s="0" t="s">
        <v>381</v>
      </c>
      <c r="D358" s="0" t="n">
        <v>-14400</v>
      </c>
      <c r="E358" s="0" t="n">
        <v>-14400</v>
      </c>
      <c r="F358" s="0" t="n">
        <v>-17424</v>
      </c>
      <c r="G358" s="0" t="s">
        <v>11</v>
      </c>
    </row>
    <row r="359" customFormat="false" ht="15" hidden="false" customHeight="false" outlineLevel="0" collapsed="false">
      <c r="A359" s="0" t="s">
        <v>12</v>
      </c>
      <c r="B359" s="0" t="s">
        <v>392</v>
      </c>
      <c r="D359" s="0" t="n">
        <v>519240</v>
      </c>
      <c r="E359" s="0" t="n">
        <v>519240</v>
      </c>
      <c r="F359" s="0" t="n">
        <v>628280.4</v>
      </c>
    </row>
    <row r="360" customFormat="false" ht="15" hidden="false" customHeight="false" outlineLevel="0" collapsed="false">
      <c r="G360" s="0" t="s">
        <v>11</v>
      </c>
    </row>
    <row r="361" customFormat="false" ht="15" hidden="false" customHeight="false" outlineLevel="0" collapsed="false">
      <c r="A361" s="0" t="s">
        <v>393</v>
      </c>
    </row>
    <row r="362" customFormat="false" ht="15" hidden="false" customHeight="false" outlineLevel="0" collapsed="false">
      <c r="A362" s="0" t="s">
        <v>95</v>
      </c>
      <c r="B362" s="0" t="s">
        <v>394</v>
      </c>
      <c r="C362" s="0" t="s">
        <v>395</v>
      </c>
      <c r="D362" s="0" t="n">
        <v>22727.27</v>
      </c>
      <c r="E362" s="0" t="n">
        <v>22727.27</v>
      </c>
      <c r="F362" s="0" t="n">
        <v>27500</v>
      </c>
      <c r="G362" s="0" t="s">
        <v>11</v>
      </c>
    </row>
    <row r="363" customFormat="false" ht="15" hidden="false" customHeight="false" outlineLevel="0" collapsed="false">
      <c r="A363" s="0" t="s">
        <v>12</v>
      </c>
      <c r="B363" s="0" t="s">
        <v>396</v>
      </c>
      <c r="D363" s="0" t="n">
        <v>22727.27</v>
      </c>
      <c r="E363" s="0" t="n">
        <v>22727.27</v>
      </c>
      <c r="F363" s="0" t="n">
        <v>27500</v>
      </c>
    </row>
    <row r="364" customFormat="false" ht="15" hidden="false" customHeight="false" outlineLevel="0" collapsed="false">
      <c r="G364" s="0" t="s">
        <v>11</v>
      </c>
    </row>
    <row r="365" customFormat="false" ht="15" hidden="false" customHeight="false" outlineLevel="0" collapsed="false">
      <c r="A365" s="0" t="s">
        <v>397</v>
      </c>
    </row>
    <row r="366" customFormat="false" ht="15" hidden="false" customHeight="false" outlineLevel="0" collapsed="false">
      <c r="A366" s="0" t="s">
        <v>43</v>
      </c>
      <c r="B366" s="0" t="s">
        <v>398</v>
      </c>
      <c r="C366" s="0" t="s">
        <v>399</v>
      </c>
      <c r="D366" s="0" t="n">
        <v>800000</v>
      </c>
      <c r="E366" s="0" t="n">
        <v>800000</v>
      </c>
      <c r="F366" s="0" t="n">
        <v>800000</v>
      </c>
      <c r="G366" s="0" t="s">
        <v>11</v>
      </c>
    </row>
    <row r="367" customFormat="false" ht="15" hidden="false" customHeight="false" outlineLevel="0" collapsed="false">
      <c r="A367" s="0" t="s">
        <v>12</v>
      </c>
      <c r="B367" s="0" t="s">
        <v>400</v>
      </c>
      <c r="D367" s="0" t="n">
        <v>800000</v>
      </c>
      <c r="E367" s="0" t="n">
        <v>800000</v>
      </c>
      <c r="F367" s="0" t="n">
        <v>800000</v>
      </c>
    </row>
    <row r="368" customFormat="false" ht="15" hidden="false" customHeight="false" outlineLevel="0" collapsed="false">
      <c r="G368" s="0" t="s">
        <v>11</v>
      </c>
    </row>
    <row r="369" customFormat="false" ht="15" hidden="false" customHeight="false" outlineLevel="0" collapsed="false">
      <c r="A369" s="0" t="s">
        <v>401</v>
      </c>
    </row>
    <row r="370" customFormat="false" ht="15" hidden="false" customHeight="false" outlineLevel="0" collapsed="false">
      <c r="A370" s="0" t="s">
        <v>129</v>
      </c>
      <c r="B370" s="0" t="s">
        <v>402</v>
      </c>
      <c r="C370" s="0" t="s">
        <v>403</v>
      </c>
      <c r="D370" s="0" t="n">
        <v>112500</v>
      </c>
      <c r="E370" s="0" t="n">
        <v>112500</v>
      </c>
      <c r="F370" s="0" t="n">
        <v>112500</v>
      </c>
      <c r="G370" s="0" t="s">
        <v>11</v>
      </c>
    </row>
    <row r="371" customFormat="false" ht="15" hidden="false" customHeight="false" outlineLevel="0" collapsed="false">
      <c r="A371" s="0" t="s">
        <v>12</v>
      </c>
      <c r="B371" s="0" t="s">
        <v>404</v>
      </c>
      <c r="D371" s="0" t="n">
        <v>112500</v>
      </c>
      <c r="E371" s="0" t="n">
        <v>112500</v>
      </c>
      <c r="F371" s="0" t="n">
        <v>112500</v>
      </c>
    </row>
    <row r="372" customFormat="false" ht="15" hidden="false" customHeight="false" outlineLevel="0" collapsed="false">
      <c r="G372" s="0" t="s">
        <v>11</v>
      </c>
    </row>
    <row r="373" customFormat="false" ht="15" hidden="false" customHeight="false" outlineLevel="0" collapsed="false">
      <c r="A373" s="0" t="s">
        <v>405</v>
      </c>
    </row>
    <row r="374" customFormat="false" ht="15" hidden="false" customHeight="false" outlineLevel="0" collapsed="false">
      <c r="A374" s="0" t="s">
        <v>31</v>
      </c>
      <c r="B374" s="0" t="s">
        <v>406</v>
      </c>
      <c r="C374" s="0" t="s">
        <v>407</v>
      </c>
      <c r="D374" s="0" t="n">
        <v>698561.78</v>
      </c>
      <c r="E374" s="0" t="n">
        <v>698561.78</v>
      </c>
      <c r="F374" s="0" t="n">
        <v>698561.78</v>
      </c>
      <c r="G374" s="0" t="s">
        <v>62</v>
      </c>
    </row>
    <row r="375" customFormat="false" ht="15" hidden="false" customHeight="false" outlineLevel="0" collapsed="false">
      <c r="A375" s="0" t="s">
        <v>12</v>
      </c>
      <c r="B375" s="0" t="s">
        <v>408</v>
      </c>
      <c r="D375" s="0" t="n">
        <v>698561.78</v>
      </c>
      <c r="E375" s="0" t="n">
        <v>698561.78</v>
      </c>
      <c r="F375" s="0" t="n">
        <v>698561.78</v>
      </c>
    </row>
    <row r="376" customFormat="false" ht="15" hidden="false" customHeight="false" outlineLevel="0" collapsed="false">
      <c r="G376" s="0" t="s">
        <v>11</v>
      </c>
    </row>
    <row r="377" customFormat="false" ht="15" hidden="false" customHeight="false" outlineLevel="0" collapsed="false">
      <c r="A377" s="0" t="s">
        <v>409</v>
      </c>
    </row>
    <row r="378" customFormat="false" ht="15" hidden="false" customHeight="false" outlineLevel="0" collapsed="false">
      <c r="A378" s="0" t="s">
        <v>53</v>
      </c>
      <c r="B378" s="0" t="s">
        <v>410</v>
      </c>
      <c r="C378" s="0" t="s">
        <v>411</v>
      </c>
      <c r="D378" s="0" t="n">
        <v>67437.62</v>
      </c>
      <c r="E378" s="0" t="n">
        <v>67437.62</v>
      </c>
      <c r="F378" s="0" t="n">
        <v>81599.52</v>
      </c>
      <c r="G378" s="0" t="s">
        <v>11</v>
      </c>
    </row>
    <row r="379" customFormat="false" ht="15" hidden="false" customHeight="false" outlineLevel="0" collapsed="false">
      <c r="A379" s="0" t="s">
        <v>36</v>
      </c>
      <c r="B379" s="0" t="s">
        <v>412</v>
      </c>
      <c r="C379" s="0" t="s">
        <v>413</v>
      </c>
      <c r="D379" s="0" t="n">
        <v>8231.4</v>
      </c>
      <c r="E379" s="0" t="n">
        <v>8231.4</v>
      </c>
      <c r="F379" s="0" t="n">
        <v>9960</v>
      </c>
      <c r="G379" s="0" t="s">
        <v>11</v>
      </c>
    </row>
    <row r="380" customFormat="false" ht="15" hidden="false" customHeight="false" outlineLevel="0" collapsed="false">
      <c r="A380" s="0" t="s">
        <v>95</v>
      </c>
      <c r="B380" s="0" t="s">
        <v>414</v>
      </c>
      <c r="C380" s="0" t="s">
        <v>415</v>
      </c>
      <c r="D380" s="0" t="n">
        <v>53219.83</v>
      </c>
      <c r="E380" s="0" t="n">
        <v>53219.83</v>
      </c>
      <c r="F380" s="0" t="n">
        <v>64396</v>
      </c>
      <c r="G380" s="0" t="s">
        <v>11</v>
      </c>
    </row>
    <row r="381" customFormat="false" ht="15" hidden="false" customHeight="false" outlineLevel="0" collapsed="false">
      <c r="A381" s="0" t="s">
        <v>95</v>
      </c>
      <c r="B381" s="0" t="s">
        <v>416</v>
      </c>
      <c r="C381" s="0" t="s">
        <v>417</v>
      </c>
      <c r="D381" s="0" t="n">
        <v>227042.98</v>
      </c>
      <c r="E381" s="0" t="n">
        <v>227042.98</v>
      </c>
      <c r="F381" s="0" t="n">
        <v>274722</v>
      </c>
      <c r="G381" s="0" t="s">
        <v>11</v>
      </c>
    </row>
    <row r="382" customFormat="false" ht="15" hidden="false" customHeight="false" outlineLevel="0" collapsed="false">
      <c r="A382" s="0" t="s">
        <v>23</v>
      </c>
      <c r="B382" s="0" t="s">
        <v>418</v>
      </c>
      <c r="C382" s="0" t="s">
        <v>419</v>
      </c>
      <c r="D382" s="0" t="n">
        <v>3425.41</v>
      </c>
      <c r="E382" s="0" t="n">
        <v>3425.41</v>
      </c>
      <c r="F382" s="0" t="n">
        <v>4144.75</v>
      </c>
      <c r="G382" s="0" t="s">
        <v>11</v>
      </c>
    </row>
    <row r="383" customFormat="false" ht="15" hidden="false" customHeight="false" outlineLevel="0" collapsed="false">
      <c r="A383" s="0" t="s">
        <v>102</v>
      </c>
      <c r="B383" s="0" t="s">
        <v>420</v>
      </c>
      <c r="C383" s="0" t="s">
        <v>421</v>
      </c>
      <c r="D383" s="0" t="n">
        <v>3305.79</v>
      </c>
      <c r="E383" s="0" t="n">
        <v>3305.79</v>
      </c>
      <c r="F383" s="0" t="n">
        <v>4000.01</v>
      </c>
      <c r="G383" s="0" t="s">
        <v>11</v>
      </c>
    </row>
    <row r="384" customFormat="false" ht="15" hidden="false" customHeight="false" outlineLevel="0" collapsed="false">
      <c r="A384" s="0" t="s">
        <v>102</v>
      </c>
      <c r="B384" s="0" t="s">
        <v>422</v>
      </c>
      <c r="C384" s="0" t="s">
        <v>421</v>
      </c>
      <c r="D384" s="0" t="n">
        <v>6198.35</v>
      </c>
      <c r="E384" s="0" t="n">
        <v>6198.35</v>
      </c>
      <c r="F384" s="0" t="n">
        <v>7500</v>
      </c>
      <c r="G384" s="0" t="s">
        <v>11</v>
      </c>
    </row>
    <row r="385" customFormat="false" ht="15" hidden="false" customHeight="false" outlineLevel="0" collapsed="false">
      <c r="A385" s="0" t="s">
        <v>102</v>
      </c>
      <c r="B385" s="0" t="s">
        <v>423</v>
      </c>
      <c r="C385" s="0" t="s">
        <v>424</v>
      </c>
      <c r="D385" s="0" t="n">
        <v>8099.17</v>
      </c>
      <c r="E385" s="0" t="n">
        <v>8099.17</v>
      </c>
      <c r="F385" s="0" t="n">
        <v>9800</v>
      </c>
      <c r="G385" s="0" t="s">
        <v>11</v>
      </c>
    </row>
    <row r="386" customFormat="false" ht="15" hidden="false" customHeight="false" outlineLevel="0" collapsed="false">
      <c r="A386" s="0" t="s">
        <v>425</v>
      </c>
      <c r="B386" s="0" t="s">
        <v>426</v>
      </c>
      <c r="C386" s="0" t="s">
        <v>427</v>
      </c>
      <c r="D386" s="0" t="n">
        <v>255995.87</v>
      </c>
      <c r="E386" s="0" t="n">
        <v>255995.87</v>
      </c>
      <c r="F386" s="0" t="n">
        <v>309755</v>
      </c>
      <c r="G386" s="0" t="s">
        <v>11</v>
      </c>
    </row>
    <row r="387" customFormat="false" ht="15" hidden="false" customHeight="false" outlineLevel="0" collapsed="false">
      <c r="A387" s="0" t="s">
        <v>425</v>
      </c>
      <c r="B387" s="0" t="s">
        <v>426</v>
      </c>
      <c r="C387" s="0" t="s">
        <v>427</v>
      </c>
      <c r="D387" s="0" t="n">
        <v>1533.94</v>
      </c>
      <c r="E387" s="0" t="n">
        <v>1533.94</v>
      </c>
      <c r="F387" s="0" t="n">
        <v>1695</v>
      </c>
      <c r="G387" s="0" t="s">
        <v>11</v>
      </c>
    </row>
    <row r="388" customFormat="false" ht="15" hidden="false" customHeight="false" outlineLevel="0" collapsed="false">
      <c r="A388" s="0" t="s">
        <v>8</v>
      </c>
      <c r="B388" s="0" t="s">
        <v>428</v>
      </c>
      <c r="C388" s="0" t="s">
        <v>429</v>
      </c>
      <c r="D388" s="0" t="n">
        <v>89256.2</v>
      </c>
      <c r="E388" s="0" t="n">
        <v>89256.2</v>
      </c>
      <c r="F388" s="0" t="n">
        <v>108000</v>
      </c>
      <c r="G388" s="0" t="s">
        <v>11</v>
      </c>
    </row>
    <row r="389" customFormat="false" ht="15" hidden="false" customHeight="false" outlineLevel="0" collapsed="false">
      <c r="A389" s="0" t="s">
        <v>114</v>
      </c>
      <c r="B389" s="0" t="s">
        <v>430</v>
      </c>
      <c r="C389" s="0" t="s">
        <v>419</v>
      </c>
      <c r="D389" s="0" t="n">
        <v>39468.21</v>
      </c>
      <c r="E389" s="0" t="n">
        <v>39527.41</v>
      </c>
      <c r="F389" s="0" t="n">
        <v>47815.73</v>
      </c>
      <c r="G389" s="0" t="s">
        <v>11</v>
      </c>
    </row>
    <row r="390" customFormat="false" ht="15" hidden="false" customHeight="false" outlineLevel="0" collapsed="false">
      <c r="A390" s="0" t="s">
        <v>79</v>
      </c>
      <c r="B390" s="0" t="s">
        <v>431</v>
      </c>
      <c r="C390" s="0" t="s">
        <v>432</v>
      </c>
      <c r="D390" s="0" t="n">
        <v>45247.96</v>
      </c>
      <c r="E390" s="0" t="n">
        <v>45247.96</v>
      </c>
      <c r="F390" s="0" t="n">
        <v>49999</v>
      </c>
      <c r="G390" s="0" t="s">
        <v>11</v>
      </c>
    </row>
    <row r="391" customFormat="false" ht="15" hidden="false" customHeight="false" outlineLevel="0" collapsed="false">
      <c r="A391" s="0" t="s">
        <v>117</v>
      </c>
      <c r="B391" s="0" t="s">
        <v>433</v>
      </c>
      <c r="C391" s="0" t="s">
        <v>434</v>
      </c>
      <c r="D391" s="0" t="n">
        <v>93105.98</v>
      </c>
      <c r="E391" s="0" t="n">
        <v>93105.98</v>
      </c>
      <c r="F391" s="0" t="n">
        <v>102882.11</v>
      </c>
      <c r="G391" s="0" t="s">
        <v>11</v>
      </c>
    </row>
    <row r="392" customFormat="false" ht="15" hidden="false" customHeight="false" outlineLevel="0" collapsed="false">
      <c r="A392" s="0" t="s">
        <v>117</v>
      </c>
      <c r="B392" s="0" t="s">
        <v>435</v>
      </c>
      <c r="C392" s="0" t="s">
        <v>436</v>
      </c>
      <c r="D392" s="0" t="n">
        <v>23455.37</v>
      </c>
      <c r="E392" s="0" t="n">
        <v>23455.37</v>
      </c>
      <c r="F392" s="0" t="n">
        <v>28381</v>
      </c>
      <c r="G392" s="0" t="s">
        <v>11</v>
      </c>
    </row>
    <row r="393" customFormat="false" ht="15" hidden="false" customHeight="false" outlineLevel="0" collapsed="false">
      <c r="A393" s="0" t="s">
        <v>143</v>
      </c>
      <c r="B393" s="0" t="s">
        <v>437</v>
      </c>
      <c r="C393" s="0" t="s">
        <v>155</v>
      </c>
      <c r="D393" s="0" t="n">
        <v>82644.63</v>
      </c>
      <c r="E393" s="0" t="n">
        <v>82644.63</v>
      </c>
      <c r="F393" s="0" t="n">
        <v>100000</v>
      </c>
      <c r="G393" s="0" t="s">
        <v>11</v>
      </c>
    </row>
    <row r="394" customFormat="false" ht="15" hidden="false" customHeight="false" outlineLevel="0" collapsed="false">
      <c r="A394" s="0" t="s">
        <v>12</v>
      </c>
      <c r="B394" s="0" t="s">
        <v>438</v>
      </c>
      <c r="D394" s="0" t="n">
        <v>1007668.71</v>
      </c>
      <c r="E394" s="0" t="n">
        <v>1007727.91</v>
      </c>
      <c r="F394" s="0" t="n">
        <v>1204650.12</v>
      </c>
    </row>
    <row r="395" customFormat="false" ht="15" hidden="false" customHeight="false" outlineLevel="0" collapsed="false">
      <c r="G395" s="0" t="s">
        <v>11</v>
      </c>
    </row>
    <row r="396" customFormat="false" ht="15" hidden="false" customHeight="false" outlineLevel="0" collapsed="false">
      <c r="A396" s="0" t="s">
        <v>439</v>
      </c>
    </row>
    <row r="397" customFormat="false" ht="15" hidden="false" customHeight="false" outlineLevel="0" collapsed="false">
      <c r="A397" s="0" t="s">
        <v>31</v>
      </c>
      <c r="B397" s="0" t="s">
        <v>440</v>
      </c>
      <c r="C397" s="0" t="s">
        <v>441</v>
      </c>
      <c r="D397" s="0" t="n">
        <v>40989.67</v>
      </c>
      <c r="E397" s="0" t="n">
        <v>40989.67</v>
      </c>
      <c r="F397" s="0" t="n">
        <v>49597.5</v>
      </c>
      <c r="G397" s="0" t="s">
        <v>11</v>
      </c>
    </row>
    <row r="398" customFormat="false" ht="15" hidden="false" customHeight="false" outlineLevel="0" collapsed="false">
      <c r="A398" s="0" t="s">
        <v>8</v>
      </c>
      <c r="B398" s="0" t="s">
        <v>442</v>
      </c>
      <c r="C398" s="0" t="s">
        <v>443</v>
      </c>
      <c r="D398" s="0" t="n">
        <v>6627.34</v>
      </c>
      <c r="E398" s="0" t="n">
        <v>6627.34</v>
      </c>
      <c r="F398" s="0" t="n">
        <v>8019.08</v>
      </c>
      <c r="G398" s="0" t="s">
        <v>11</v>
      </c>
    </row>
    <row r="399" customFormat="false" ht="15" hidden="false" customHeight="false" outlineLevel="0" collapsed="false">
      <c r="A399" s="0" t="s">
        <v>79</v>
      </c>
      <c r="B399" s="0" t="s">
        <v>444</v>
      </c>
      <c r="C399" s="0" t="s">
        <v>155</v>
      </c>
      <c r="D399" s="0" t="n">
        <v>24628.1</v>
      </c>
      <c r="E399" s="0" t="n">
        <v>24628.1</v>
      </c>
      <c r="F399" s="0" t="n">
        <v>29800</v>
      </c>
      <c r="G399" s="0" t="s">
        <v>11</v>
      </c>
    </row>
    <row r="400" customFormat="false" ht="15" hidden="false" customHeight="false" outlineLevel="0" collapsed="false">
      <c r="A400" s="0" t="s">
        <v>12</v>
      </c>
      <c r="B400" s="0" t="s">
        <v>445</v>
      </c>
      <c r="D400" s="0" t="n">
        <v>72245.11</v>
      </c>
      <c r="E400" s="0" t="n">
        <v>72245.11</v>
      </c>
      <c r="F400" s="0" t="n">
        <v>87416.58</v>
      </c>
    </row>
    <row r="401" customFormat="false" ht="15" hidden="false" customHeight="false" outlineLevel="0" collapsed="false">
      <c r="G401" s="0" t="s">
        <v>11</v>
      </c>
    </row>
    <row r="402" customFormat="false" ht="15" hidden="false" customHeight="false" outlineLevel="0" collapsed="false">
      <c r="A402" s="0" t="s">
        <v>446</v>
      </c>
    </row>
    <row r="403" customFormat="false" ht="15" hidden="false" customHeight="false" outlineLevel="0" collapsed="false">
      <c r="A403" s="0" t="s">
        <v>95</v>
      </c>
      <c r="B403" s="0" t="s">
        <v>447</v>
      </c>
      <c r="C403" s="0" t="s">
        <v>448</v>
      </c>
      <c r="D403" s="0" t="n">
        <v>306888.65</v>
      </c>
      <c r="E403" s="0" t="n">
        <v>306888.65</v>
      </c>
      <c r="F403" s="0" t="n">
        <v>371335.27</v>
      </c>
      <c r="G403" s="0" t="s">
        <v>11</v>
      </c>
    </row>
    <row r="404" customFormat="false" ht="15" hidden="false" customHeight="false" outlineLevel="0" collapsed="false">
      <c r="A404" s="0" t="s">
        <v>95</v>
      </c>
      <c r="B404" s="0" t="s">
        <v>449</v>
      </c>
      <c r="C404" s="0" t="s">
        <v>450</v>
      </c>
      <c r="D404" s="0" t="n">
        <v>154598.04</v>
      </c>
      <c r="E404" s="0" t="n">
        <v>154598.04</v>
      </c>
      <c r="F404" s="0" t="n">
        <v>187063.63</v>
      </c>
      <c r="G404" s="0" t="s">
        <v>11</v>
      </c>
    </row>
    <row r="405" customFormat="false" ht="15" hidden="false" customHeight="false" outlineLevel="0" collapsed="false">
      <c r="A405" s="0" t="s">
        <v>74</v>
      </c>
      <c r="B405" s="0" t="s">
        <v>451</v>
      </c>
      <c r="C405" s="0" t="s">
        <v>452</v>
      </c>
      <c r="D405" s="0" t="n">
        <v>77200.47</v>
      </c>
      <c r="E405" s="0" t="n">
        <v>77200.47</v>
      </c>
      <c r="F405" s="0" t="n">
        <v>93412.57</v>
      </c>
      <c r="G405" s="0" t="s">
        <v>11</v>
      </c>
    </row>
    <row r="406" customFormat="false" ht="15" hidden="false" customHeight="false" outlineLevel="0" collapsed="false">
      <c r="A406" s="0" t="s">
        <v>74</v>
      </c>
      <c r="B406" s="0" t="s">
        <v>453</v>
      </c>
      <c r="C406" s="0" t="s">
        <v>454</v>
      </c>
      <c r="D406" s="0" t="n">
        <v>44545.45</v>
      </c>
      <c r="E406" s="0" t="n">
        <v>44545.45</v>
      </c>
      <c r="F406" s="0" t="n">
        <v>53900</v>
      </c>
      <c r="G406" s="0" t="s">
        <v>11</v>
      </c>
    </row>
    <row r="407" customFormat="false" ht="15" hidden="false" customHeight="false" outlineLevel="0" collapsed="false">
      <c r="A407" s="0" t="s">
        <v>107</v>
      </c>
      <c r="B407" s="0" t="s">
        <v>455</v>
      </c>
      <c r="C407" s="0" t="s">
        <v>241</v>
      </c>
      <c r="D407" s="0" t="n">
        <v>283250</v>
      </c>
      <c r="E407" s="0" t="n">
        <v>283250</v>
      </c>
      <c r="F407" s="0" t="n">
        <v>342732.5</v>
      </c>
      <c r="G407" s="0" t="s">
        <v>11</v>
      </c>
    </row>
    <row r="408" customFormat="false" ht="15" hidden="false" customHeight="false" outlineLevel="0" collapsed="false">
      <c r="A408" s="0" t="s">
        <v>12</v>
      </c>
      <c r="B408" s="0" t="s">
        <v>456</v>
      </c>
      <c r="D408" s="0" t="n">
        <v>866482.61</v>
      </c>
      <c r="E408" s="0" t="n">
        <v>866482.61</v>
      </c>
      <c r="F408" s="0" t="n">
        <v>1048443.97</v>
      </c>
    </row>
    <row r="409" customFormat="false" ht="15" hidden="false" customHeight="false" outlineLevel="0" collapsed="false">
      <c r="G409" s="0" t="s">
        <v>11</v>
      </c>
    </row>
    <row r="410" customFormat="false" ht="15" hidden="false" customHeight="false" outlineLevel="0" collapsed="false">
      <c r="A410" s="0" t="s">
        <v>457</v>
      </c>
    </row>
    <row r="411" customFormat="false" ht="15" hidden="false" customHeight="false" outlineLevel="0" collapsed="false">
      <c r="A411" s="0" t="s">
        <v>15</v>
      </c>
      <c r="B411" s="0" t="s">
        <v>458</v>
      </c>
      <c r="C411" s="0" t="s">
        <v>459</v>
      </c>
      <c r="D411" s="0" t="n">
        <v>12554.77</v>
      </c>
      <c r="E411" s="0" t="n">
        <v>12591.1</v>
      </c>
      <c r="F411" s="0" t="n">
        <v>15980.89</v>
      </c>
      <c r="G411" s="0" t="s">
        <v>11</v>
      </c>
    </row>
    <row r="412" customFormat="false" ht="15" hidden="false" customHeight="false" outlineLevel="0" collapsed="false">
      <c r="A412" s="0" t="s">
        <v>15</v>
      </c>
      <c r="B412" s="0" t="s">
        <v>460</v>
      </c>
      <c r="C412" s="0" t="s">
        <v>459</v>
      </c>
      <c r="D412" s="0" t="n">
        <v>25952.06</v>
      </c>
      <c r="E412" s="0" t="n">
        <v>26466.72</v>
      </c>
      <c r="F412" s="0" t="n">
        <v>33473.78</v>
      </c>
      <c r="G412" s="0" t="s">
        <v>11</v>
      </c>
    </row>
    <row r="413" customFormat="false" ht="15" hidden="false" customHeight="false" outlineLevel="0" collapsed="false">
      <c r="A413" s="0" t="s">
        <v>15</v>
      </c>
      <c r="B413" s="0" t="s">
        <v>461</v>
      </c>
      <c r="C413" s="0" t="s">
        <v>459</v>
      </c>
      <c r="D413" s="0" t="n">
        <v>11578.68</v>
      </c>
      <c r="E413" s="0" t="n">
        <v>11579.91</v>
      </c>
      <c r="F413" s="0" t="n">
        <v>14706.15</v>
      </c>
      <c r="G413" s="0" t="s">
        <v>11</v>
      </c>
    </row>
    <row r="414" customFormat="false" ht="15" hidden="false" customHeight="false" outlineLevel="0" collapsed="false">
      <c r="A414" s="0" t="s">
        <v>15</v>
      </c>
      <c r="B414" s="0" t="s">
        <v>462</v>
      </c>
      <c r="C414" s="0" t="s">
        <v>459</v>
      </c>
      <c r="D414" s="0" t="n">
        <v>11578.31</v>
      </c>
      <c r="E414" s="0" t="n">
        <v>11578.31</v>
      </c>
      <c r="F414" s="0" t="n">
        <v>14705.5</v>
      </c>
      <c r="G414" s="0" t="s">
        <v>11</v>
      </c>
    </row>
    <row r="415" customFormat="false" ht="15" hidden="false" customHeight="false" outlineLevel="0" collapsed="false">
      <c r="A415" s="0" t="s">
        <v>15</v>
      </c>
      <c r="B415" s="0" t="s">
        <v>463</v>
      </c>
      <c r="C415" s="0" t="s">
        <v>459</v>
      </c>
      <c r="D415" s="0" t="n">
        <v>15858.95</v>
      </c>
      <c r="E415" s="0" t="n">
        <v>16008.56</v>
      </c>
      <c r="F415" s="0" t="n">
        <v>20290.48</v>
      </c>
      <c r="G415" s="0" t="s">
        <v>11</v>
      </c>
    </row>
    <row r="416" customFormat="false" ht="15" hidden="false" customHeight="false" outlineLevel="0" collapsed="false">
      <c r="A416" s="0" t="s">
        <v>107</v>
      </c>
      <c r="B416" s="0" t="s">
        <v>464</v>
      </c>
      <c r="C416" s="0" t="s">
        <v>459</v>
      </c>
      <c r="D416" s="0" t="n">
        <v>11578.37</v>
      </c>
      <c r="E416" s="0" t="n">
        <v>11578.37</v>
      </c>
      <c r="F416" s="0" t="n">
        <v>14705.86</v>
      </c>
      <c r="G416" s="0" t="s">
        <v>11</v>
      </c>
    </row>
    <row r="417" customFormat="false" ht="15" hidden="false" customHeight="false" outlineLevel="0" collapsed="false">
      <c r="A417" s="0" t="s">
        <v>43</v>
      </c>
      <c r="B417" s="0" t="s">
        <v>465</v>
      </c>
      <c r="C417" s="0" t="s">
        <v>466</v>
      </c>
      <c r="D417" s="0" t="n">
        <v>19645</v>
      </c>
      <c r="E417" s="0" t="n">
        <v>19645</v>
      </c>
      <c r="F417" s="0" t="n">
        <v>23770.45</v>
      </c>
      <c r="G417" s="0" t="s">
        <v>11</v>
      </c>
    </row>
    <row r="418" customFormat="false" ht="15" hidden="false" customHeight="false" outlineLevel="0" collapsed="false">
      <c r="A418" s="0" t="s">
        <v>43</v>
      </c>
      <c r="B418" s="0" t="s">
        <v>467</v>
      </c>
      <c r="C418" s="0" t="s">
        <v>468</v>
      </c>
      <c r="D418" s="0" t="n">
        <v>11900.82</v>
      </c>
      <c r="E418" s="0" t="n">
        <v>11900.82</v>
      </c>
      <c r="F418" s="0" t="n">
        <v>14399.99</v>
      </c>
      <c r="G418" s="0" t="s">
        <v>11</v>
      </c>
    </row>
    <row r="419" customFormat="false" ht="15" hidden="false" customHeight="false" outlineLevel="0" collapsed="false">
      <c r="A419" s="0" t="s">
        <v>46</v>
      </c>
      <c r="B419" s="0" t="s">
        <v>469</v>
      </c>
      <c r="C419" s="0" t="s">
        <v>470</v>
      </c>
      <c r="D419" s="0" t="n">
        <v>77239.08</v>
      </c>
      <c r="E419" s="0" t="n">
        <v>84800.79</v>
      </c>
      <c r="F419" s="0" t="n">
        <v>105655.34</v>
      </c>
      <c r="G419" s="0" t="s">
        <v>11</v>
      </c>
    </row>
    <row r="420" customFormat="false" ht="15" hidden="false" customHeight="false" outlineLevel="0" collapsed="false">
      <c r="A420" s="0" t="s">
        <v>12</v>
      </c>
      <c r="B420" s="0" t="s">
        <v>471</v>
      </c>
      <c r="D420" s="0" t="n">
        <v>197886.04</v>
      </c>
      <c r="E420" s="0" t="n">
        <v>206149.58</v>
      </c>
      <c r="F420" s="0" t="n">
        <v>257688.44</v>
      </c>
    </row>
    <row r="421" customFormat="false" ht="15" hidden="false" customHeight="false" outlineLevel="0" collapsed="false">
      <c r="G421" s="0" t="s">
        <v>11</v>
      </c>
    </row>
    <row r="422" customFormat="false" ht="15" hidden="false" customHeight="false" outlineLevel="0" collapsed="false">
      <c r="A422" s="0" t="s">
        <v>472</v>
      </c>
    </row>
    <row r="423" customFormat="false" ht="15" hidden="false" customHeight="false" outlineLevel="0" collapsed="false">
      <c r="A423" s="0" t="s">
        <v>20</v>
      </c>
      <c r="B423" s="0" t="s">
        <v>473</v>
      </c>
      <c r="C423" s="0" t="s">
        <v>474</v>
      </c>
      <c r="D423" s="0" t="n">
        <v>1400768</v>
      </c>
      <c r="E423" s="0" t="n">
        <v>1400768</v>
      </c>
      <c r="F423" s="0" t="n">
        <v>1400768</v>
      </c>
      <c r="G423" s="0" t="s">
        <v>62</v>
      </c>
    </row>
    <row r="424" customFormat="false" ht="15" hidden="false" customHeight="false" outlineLevel="0" collapsed="false">
      <c r="A424" s="0" t="s">
        <v>20</v>
      </c>
      <c r="B424" s="0" t="s">
        <v>473</v>
      </c>
      <c r="C424" s="0" t="s">
        <v>474</v>
      </c>
      <c r="D424" s="0" t="n">
        <v>2588170</v>
      </c>
      <c r="E424" s="0" t="n">
        <v>2588170</v>
      </c>
      <c r="F424" s="0" t="n">
        <v>2588170</v>
      </c>
      <c r="G424" s="0" t="s">
        <v>62</v>
      </c>
    </row>
    <row r="425" customFormat="false" ht="15" hidden="false" customHeight="false" outlineLevel="0" collapsed="false">
      <c r="A425" s="0" t="s">
        <v>12</v>
      </c>
      <c r="B425" s="0" t="s">
        <v>475</v>
      </c>
      <c r="D425" s="0" t="n">
        <v>3988938</v>
      </c>
      <c r="E425" s="0" t="n">
        <v>3988938</v>
      </c>
      <c r="F425" s="0" t="n">
        <v>3988938</v>
      </c>
    </row>
    <row r="426" customFormat="false" ht="15" hidden="false" customHeight="false" outlineLevel="0" collapsed="false">
      <c r="G426" s="0" t="s">
        <v>11</v>
      </c>
    </row>
    <row r="427" customFormat="false" ht="15" hidden="false" customHeight="false" outlineLevel="0" collapsed="false">
      <c r="A427" s="0" t="s">
        <v>476</v>
      </c>
    </row>
    <row r="428" customFormat="false" ht="15" hidden="false" customHeight="false" outlineLevel="0" collapsed="false">
      <c r="A428" s="0" t="s">
        <v>43</v>
      </c>
      <c r="B428" s="0" t="s">
        <v>477</v>
      </c>
      <c r="C428" s="0" t="s">
        <v>478</v>
      </c>
      <c r="D428" s="0" t="n">
        <v>104000</v>
      </c>
      <c r="E428" s="0" t="n">
        <v>104000</v>
      </c>
      <c r="F428" s="0" t="n">
        <v>104000</v>
      </c>
      <c r="G428" s="0" t="s">
        <v>11</v>
      </c>
    </row>
    <row r="429" customFormat="false" ht="15" hidden="false" customHeight="false" outlineLevel="0" collapsed="false">
      <c r="A429" s="0" t="s">
        <v>12</v>
      </c>
      <c r="B429" s="0" t="s">
        <v>479</v>
      </c>
      <c r="D429" s="0" t="n">
        <v>104000</v>
      </c>
      <c r="E429" s="0" t="n">
        <v>104000</v>
      </c>
      <c r="F429" s="0" t="n">
        <v>104000</v>
      </c>
    </row>
    <row r="430" customFormat="false" ht="15" hidden="false" customHeight="false" outlineLevel="0" collapsed="false">
      <c r="G430" s="0" t="s">
        <v>11</v>
      </c>
    </row>
    <row r="431" customFormat="false" ht="15" hidden="false" customHeight="false" outlineLevel="0" collapsed="false">
      <c r="A431" s="0" t="s">
        <v>480</v>
      </c>
    </row>
    <row r="432" customFormat="false" ht="15" hidden="false" customHeight="false" outlineLevel="0" collapsed="false">
      <c r="A432" s="0" t="s">
        <v>46</v>
      </c>
      <c r="B432" s="0" t="s">
        <v>481</v>
      </c>
      <c r="C432" s="0" t="s">
        <v>482</v>
      </c>
      <c r="D432" s="0" t="n">
        <v>54301351.05</v>
      </c>
      <c r="E432" s="0" t="n">
        <v>54301351.05</v>
      </c>
      <c r="F432" s="0" t="n">
        <v>54301351.05</v>
      </c>
      <c r="G432" s="0" t="s">
        <v>62</v>
      </c>
    </row>
    <row r="433" customFormat="false" ht="15" hidden="false" customHeight="false" outlineLevel="0" collapsed="false">
      <c r="A433" s="0" t="s">
        <v>12</v>
      </c>
      <c r="B433" s="0" t="s">
        <v>483</v>
      </c>
      <c r="D433" s="0" t="n">
        <v>54301351.05</v>
      </c>
      <c r="E433" s="0" t="n">
        <v>54301351.05</v>
      </c>
      <c r="F433" s="0" t="n">
        <v>54301351.05</v>
      </c>
    </row>
    <row r="434" customFormat="false" ht="15" hidden="false" customHeight="false" outlineLevel="0" collapsed="false">
      <c r="G434" s="0" t="s">
        <v>11</v>
      </c>
    </row>
    <row r="435" customFormat="false" ht="15" hidden="false" customHeight="false" outlineLevel="0" collapsed="false">
      <c r="A435" s="0" t="s">
        <v>484</v>
      </c>
    </row>
    <row r="436" customFormat="false" ht="15" hidden="false" customHeight="false" outlineLevel="0" collapsed="false">
      <c r="A436" s="0" t="s">
        <v>69</v>
      </c>
      <c r="B436" s="0" t="s">
        <v>485</v>
      </c>
      <c r="C436" s="0" t="s">
        <v>486</v>
      </c>
      <c r="D436" s="0" t="n">
        <v>10239320.85</v>
      </c>
      <c r="E436" s="0" t="n">
        <v>10239320.85</v>
      </c>
      <c r="F436" s="0" t="n">
        <v>10239320.85</v>
      </c>
      <c r="G436" s="0" t="s">
        <v>62</v>
      </c>
    </row>
    <row r="437" customFormat="false" ht="15" hidden="false" customHeight="false" outlineLevel="0" collapsed="false">
      <c r="A437" s="0" t="s">
        <v>12</v>
      </c>
      <c r="B437" s="0" t="s">
        <v>487</v>
      </c>
      <c r="D437" s="0" t="n">
        <v>10239320.85</v>
      </c>
      <c r="E437" s="0" t="n">
        <v>10239320.85</v>
      </c>
      <c r="F437" s="0" t="n">
        <v>10239320.85</v>
      </c>
    </row>
    <row r="438" customFormat="false" ht="15" hidden="false" customHeight="false" outlineLevel="0" collapsed="false">
      <c r="G438" s="0" t="s">
        <v>11</v>
      </c>
    </row>
    <row r="439" customFormat="false" ht="15" hidden="false" customHeight="false" outlineLevel="0" collapsed="false">
      <c r="A439" s="0" t="s">
        <v>488</v>
      </c>
    </row>
    <row r="440" customFormat="false" ht="15" hidden="false" customHeight="false" outlineLevel="0" collapsed="false">
      <c r="A440" s="0" t="s">
        <v>20</v>
      </c>
      <c r="B440" s="0" t="s">
        <v>489</v>
      </c>
      <c r="C440" s="0" t="s">
        <v>490</v>
      </c>
      <c r="D440" s="0" t="n">
        <v>2220933</v>
      </c>
      <c r="E440" s="0" t="n">
        <v>2220933</v>
      </c>
      <c r="F440" s="0" t="n">
        <v>2220933</v>
      </c>
      <c r="G440" s="0" t="s">
        <v>62</v>
      </c>
    </row>
    <row r="441" customFormat="false" ht="15" hidden="false" customHeight="false" outlineLevel="0" collapsed="false">
      <c r="A441" s="0" t="s">
        <v>95</v>
      </c>
      <c r="B441" s="0" t="s">
        <v>491</v>
      </c>
      <c r="C441" s="0" t="s">
        <v>492</v>
      </c>
      <c r="D441" s="0" t="n">
        <v>300000</v>
      </c>
      <c r="E441" s="0" t="n">
        <v>300000</v>
      </c>
      <c r="F441" s="0" t="n">
        <v>300000</v>
      </c>
      <c r="G441" s="0" t="s">
        <v>62</v>
      </c>
    </row>
    <row r="442" customFormat="false" ht="15" hidden="false" customHeight="false" outlineLevel="0" collapsed="false">
      <c r="A442" s="0" t="s">
        <v>15</v>
      </c>
      <c r="B442" s="0" t="s">
        <v>493</v>
      </c>
      <c r="C442" s="0" t="s">
        <v>494</v>
      </c>
      <c r="D442" s="0" t="n">
        <v>2294265</v>
      </c>
      <c r="E442" s="0" t="n">
        <v>2294265</v>
      </c>
      <c r="F442" s="0" t="n">
        <v>2294265</v>
      </c>
      <c r="G442" s="0" t="s">
        <v>62</v>
      </c>
    </row>
    <row r="443" customFormat="false" ht="15" hidden="false" customHeight="false" outlineLevel="0" collapsed="false">
      <c r="A443" s="0" t="s">
        <v>107</v>
      </c>
      <c r="B443" s="0" t="s">
        <v>495</v>
      </c>
      <c r="C443" s="0" t="s">
        <v>496</v>
      </c>
      <c r="D443" s="0" t="n">
        <v>337146</v>
      </c>
      <c r="E443" s="0" t="n">
        <v>337146</v>
      </c>
      <c r="F443" s="0" t="n">
        <v>337146</v>
      </c>
      <c r="G443" s="0" t="s">
        <v>62</v>
      </c>
    </row>
    <row r="444" customFormat="false" ht="15" hidden="false" customHeight="false" outlineLevel="0" collapsed="false">
      <c r="A444" s="0" t="s">
        <v>79</v>
      </c>
      <c r="B444" s="0" t="s">
        <v>497</v>
      </c>
      <c r="C444" s="0" t="s">
        <v>490</v>
      </c>
      <c r="D444" s="0" t="n">
        <v>204867</v>
      </c>
      <c r="E444" s="0" t="n">
        <v>204867</v>
      </c>
      <c r="F444" s="0" t="n">
        <v>204867</v>
      </c>
      <c r="G444" s="0" t="s">
        <v>62</v>
      </c>
    </row>
    <row r="445" customFormat="false" ht="15" hidden="false" customHeight="false" outlineLevel="0" collapsed="false">
      <c r="A445" s="0" t="s">
        <v>12</v>
      </c>
      <c r="B445" s="0" t="s">
        <v>498</v>
      </c>
      <c r="D445" s="0" t="n">
        <v>5357211</v>
      </c>
      <c r="E445" s="0" t="n">
        <v>5357211</v>
      </c>
      <c r="F445" s="0" t="n">
        <v>5357211</v>
      </c>
    </row>
    <row r="446" customFormat="false" ht="15" hidden="false" customHeight="false" outlineLevel="0" collapsed="false">
      <c r="G446" s="0" t="s">
        <v>11</v>
      </c>
    </row>
    <row r="447" customFormat="false" ht="15" hidden="false" customHeight="false" outlineLevel="0" collapsed="false">
      <c r="A447" s="0" t="s">
        <v>499</v>
      </c>
    </row>
    <row r="448" customFormat="false" ht="15" hidden="false" customHeight="false" outlineLevel="0" collapsed="false">
      <c r="A448" s="0" t="s">
        <v>36</v>
      </c>
      <c r="B448" s="0" t="s">
        <v>500</v>
      </c>
      <c r="C448" s="0" t="s">
        <v>496</v>
      </c>
      <c r="D448" s="0" t="n">
        <v>369000</v>
      </c>
      <c r="E448" s="0" t="n">
        <v>369000</v>
      </c>
      <c r="F448" s="0" t="n">
        <v>369000</v>
      </c>
      <c r="G448" s="0" t="s">
        <v>62</v>
      </c>
    </row>
    <row r="449" customFormat="false" ht="15" hidden="false" customHeight="false" outlineLevel="0" collapsed="false">
      <c r="A449" s="0" t="s">
        <v>36</v>
      </c>
      <c r="B449" s="0" t="s">
        <v>500</v>
      </c>
      <c r="C449" s="0" t="s">
        <v>496</v>
      </c>
      <c r="D449" s="0" t="n">
        <v>2400000</v>
      </c>
      <c r="E449" s="0" t="n">
        <v>2400000</v>
      </c>
      <c r="F449" s="0" t="n">
        <v>2400000</v>
      </c>
      <c r="G449" s="0" t="s">
        <v>62</v>
      </c>
    </row>
    <row r="450" customFormat="false" ht="15" hidden="false" customHeight="false" outlineLevel="0" collapsed="false">
      <c r="A450" s="0" t="s">
        <v>69</v>
      </c>
      <c r="B450" s="0" t="s">
        <v>501</v>
      </c>
      <c r="C450" s="0" t="s">
        <v>502</v>
      </c>
      <c r="D450" s="0" t="n">
        <v>1680000</v>
      </c>
      <c r="E450" s="0" t="n">
        <v>1680000</v>
      </c>
      <c r="F450" s="0" t="n">
        <v>1680000</v>
      </c>
      <c r="G450" s="0" t="s">
        <v>62</v>
      </c>
    </row>
    <row r="451" customFormat="false" ht="15" hidden="false" customHeight="false" outlineLevel="0" collapsed="false">
      <c r="A451" s="0" t="s">
        <v>69</v>
      </c>
      <c r="B451" s="0" t="s">
        <v>503</v>
      </c>
      <c r="C451" s="0" t="s">
        <v>496</v>
      </c>
      <c r="D451" s="0" t="n">
        <v>843400</v>
      </c>
      <c r="E451" s="0" t="n">
        <v>843400</v>
      </c>
      <c r="F451" s="0" t="n">
        <v>843400</v>
      </c>
      <c r="G451" s="0" t="s">
        <v>62</v>
      </c>
    </row>
    <row r="452" customFormat="false" ht="15" hidden="false" customHeight="false" outlineLevel="0" collapsed="false">
      <c r="A452" s="0" t="s">
        <v>12</v>
      </c>
      <c r="B452" s="0" t="s">
        <v>504</v>
      </c>
      <c r="D452" s="0" t="n">
        <v>5292400</v>
      </c>
      <c r="E452" s="0" t="n">
        <v>5292400</v>
      </c>
      <c r="F452" s="0" t="n">
        <v>5292400</v>
      </c>
    </row>
    <row r="453" customFormat="false" ht="15" hidden="false" customHeight="false" outlineLevel="0" collapsed="false">
      <c r="G453" s="0" t="s">
        <v>11</v>
      </c>
    </row>
    <row r="454" customFormat="false" ht="15" hidden="false" customHeight="false" outlineLevel="0" collapsed="false">
      <c r="A454" s="0" t="s">
        <v>505</v>
      </c>
    </row>
    <row r="455" customFormat="false" ht="15" hidden="false" customHeight="false" outlineLevel="0" collapsed="false">
      <c r="A455" s="0" t="s">
        <v>36</v>
      </c>
      <c r="B455" s="0" t="s">
        <v>500</v>
      </c>
      <c r="C455" s="0" t="s">
        <v>496</v>
      </c>
      <c r="D455" s="0" t="n">
        <v>369000</v>
      </c>
      <c r="E455" s="0" t="n">
        <v>369000</v>
      </c>
      <c r="F455" s="0" t="n">
        <v>369000</v>
      </c>
      <c r="G455" s="0" t="s">
        <v>62</v>
      </c>
    </row>
    <row r="456" customFormat="false" ht="15" hidden="false" customHeight="false" outlineLevel="0" collapsed="false">
      <c r="A456" s="0" t="s">
        <v>36</v>
      </c>
      <c r="B456" s="0" t="s">
        <v>500</v>
      </c>
      <c r="C456" s="0" t="s">
        <v>496</v>
      </c>
      <c r="D456" s="0" t="n">
        <v>2400000</v>
      </c>
      <c r="E456" s="0" t="n">
        <v>2400000</v>
      </c>
      <c r="F456" s="0" t="n">
        <v>2400000</v>
      </c>
      <c r="G456" s="0" t="s">
        <v>62</v>
      </c>
    </row>
    <row r="457" customFormat="false" ht="15" hidden="false" customHeight="false" outlineLevel="0" collapsed="false">
      <c r="A457" s="0" t="s">
        <v>69</v>
      </c>
      <c r="B457" s="0" t="s">
        <v>501</v>
      </c>
      <c r="C457" s="0" t="s">
        <v>502</v>
      </c>
      <c r="D457" s="0" t="n">
        <v>1680000</v>
      </c>
      <c r="E457" s="0" t="n">
        <v>1680000</v>
      </c>
      <c r="F457" s="0" t="n">
        <v>1680000</v>
      </c>
      <c r="G457" s="0" t="s">
        <v>62</v>
      </c>
    </row>
    <row r="458" customFormat="false" ht="15" hidden="false" customHeight="false" outlineLevel="0" collapsed="false">
      <c r="A458" s="0" t="s">
        <v>69</v>
      </c>
      <c r="B458" s="0" t="s">
        <v>503</v>
      </c>
      <c r="C458" s="0" t="s">
        <v>496</v>
      </c>
      <c r="D458" s="0" t="n">
        <v>843400</v>
      </c>
      <c r="E458" s="0" t="n">
        <v>843400</v>
      </c>
      <c r="F458" s="0" t="n">
        <v>843400</v>
      </c>
      <c r="G458" s="0" t="s">
        <v>62</v>
      </c>
    </row>
    <row r="459" customFormat="false" ht="15" hidden="false" customHeight="false" outlineLevel="0" collapsed="false">
      <c r="A459" s="0" t="s">
        <v>12</v>
      </c>
      <c r="B459" s="0" t="s">
        <v>506</v>
      </c>
      <c r="D459" s="0" t="n">
        <v>5292400</v>
      </c>
      <c r="E459" s="0" t="n">
        <v>5292400</v>
      </c>
      <c r="F459" s="0" t="n">
        <v>5292400</v>
      </c>
    </row>
    <row r="460" customFormat="false" ht="15" hidden="false" customHeight="false" outlineLevel="0" collapsed="false">
      <c r="G460" s="0" t="s">
        <v>11</v>
      </c>
    </row>
    <row r="461" customFormat="false" ht="15" hidden="false" customHeight="false" outlineLevel="0" collapsed="false">
      <c r="A461" s="0" t="s">
        <v>507</v>
      </c>
    </row>
    <row r="462" customFormat="false" ht="15" hidden="false" customHeight="false" outlineLevel="0" collapsed="false">
      <c r="A462" s="0" t="s">
        <v>36</v>
      </c>
      <c r="B462" s="0" t="s">
        <v>500</v>
      </c>
      <c r="C462" s="0" t="s">
        <v>496</v>
      </c>
      <c r="D462" s="0" t="n">
        <v>369000</v>
      </c>
      <c r="E462" s="0" t="n">
        <v>369000</v>
      </c>
      <c r="F462" s="0" t="n">
        <v>369000</v>
      </c>
      <c r="G462" s="0" t="s">
        <v>62</v>
      </c>
    </row>
    <row r="463" customFormat="false" ht="15" hidden="false" customHeight="false" outlineLevel="0" collapsed="false">
      <c r="A463" s="0" t="s">
        <v>36</v>
      </c>
      <c r="B463" s="0" t="s">
        <v>500</v>
      </c>
      <c r="C463" s="0" t="s">
        <v>496</v>
      </c>
      <c r="D463" s="0" t="n">
        <v>2400000</v>
      </c>
      <c r="E463" s="0" t="n">
        <v>2400000</v>
      </c>
      <c r="F463" s="0" t="n">
        <v>2400000</v>
      </c>
      <c r="G463" s="0" t="s">
        <v>62</v>
      </c>
    </row>
    <row r="464" customFormat="false" ht="15" hidden="false" customHeight="false" outlineLevel="0" collapsed="false">
      <c r="A464" s="0" t="s">
        <v>69</v>
      </c>
      <c r="B464" s="0" t="s">
        <v>501</v>
      </c>
      <c r="C464" s="0" t="s">
        <v>502</v>
      </c>
      <c r="D464" s="0" t="n">
        <v>1680000</v>
      </c>
      <c r="E464" s="0" t="n">
        <v>1680000</v>
      </c>
      <c r="F464" s="0" t="n">
        <v>1680000</v>
      </c>
      <c r="G464" s="0" t="s">
        <v>62</v>
      </c>
    </row>
    <row r="465" customFormat="false" ht="15" hidden="false" customHeight="false" outlineLevel="0" collapsed="false">
      <c r="A465" s="0" t="s">
        <v>69</v>
      </c>
      <c r="B465" s="0" t="s">
        <v>503</v>
      </c>
      <c r="C465" s="0" t="s">
        <v>496</v>
      </c>
      <c r="D465" s="0" t="n">
        <v>843400</v>
      </c>
      <c r="E465" s="0" t="n">
        <v>843400</v>
      </c>
      <c r="F465" s="0" t="n">
        <v>843400</v>
      </c>
      <c r="G465" s="0" t="s">
        <v>62</v>
      </c>
    </row>
    <row r="466" customFormat="false" ht="15" hidden="false" customHeight="false" outlineLevel="0" collapsed="false">
      <c r="A466" s="0" t="s">
        <v>12</v>
      </c>
      <c r="B466" s="0" t="s">
        <v>508</v>
      </c>
      <c r="D466" s="0" t="n">
        <v>5292400</v>
      </c>
      <c r="E466" s="0" t="n">
        <v>5292400</v>
      </c>
      <c r="F466" s="0" t="n">
        <v>5292400</v>
      </c>
    </row>
    <row r="467" customFormat="false" ht="15" hidden="false" customHeight="false" outlineLevel="0" collapsed="false">
      <c r="G467" s="0" t="s">
        <v>11</v>
      </c>
    </row>
    <row r="468" customFormat="false" ht="15" hidden="false" customHeight="false" outlineLevel="0" collapsed="false">
      <c r="A468" s="0" t="s">
        <v>509</v>
      </c>
    </row>
    <row r="469" customFormat="false" ht="15" hidden="false" customHeight="false" outlineLevel="0" collapsed="false">
      <c r="A469" s="0" t="s">
        <v>107</v>
      </c>
      <c r="B469" s="0" t="s">
        <v>510</v>
      </c>
      <c r="C469" s="0" t="s">
        <v>511</v>
      </c>
      <c r="D469" s="0" t="n">
        <v>4500000</v>
      </c>
      <c r="E469" s="0" t="n">
        <v>4500000</v>
      </c>
      <c r="F469" s="0" t="n">
        <v>4500000</v>
      </c>
      <c r="G469" s="0" t="s">
        <v>62</v>
      </c>
    </row>
    <row r="470" customFormat="false" ht="15" hidden="false" customHeight="false" outlineLevel="0" collapsed="false">
      <c r="A470" s="0" t="s">
        <v>107</v>
      </c>
      <c r="B470" s="0" t="s">
        <v>510</v>
      </c>
      <c r="C470" s="0" t="s">
        <v>511</v>
      </c>
      <c r="D470" s="0" t="n">
        <v>3970200</v>
      </c>
      <c r="E470" s="0" t="n">
        <v>3970200</v>
      </c>
      <c r="F470" s="0" t="n">
        <v>3970200</v>
      </c>
      <c r="G470" s="0" t="s">
        <v>62</v>
      </c>
    </row>
    <row r="471" customFormat="false" ht="15" hidden="false" customHeight="false" outlineLevel="0" collapsed="false">
      <c r="A471" s="0" t="s">
        <v>107</v>
      </c>
      <c r="B471" s="0" t="s">
        <v>510</v>
      </c>
      <c r="C471" s="0" t="s">
        <v>511</v>
      </c>
      <c r="D471" s="0" t="n">
        <v>4500000</v>
      </c>
      <c r="E471" s="0" t="n">
        <v>4500000</v>
      </c>
      <c r="F471" s="0" t="n">
        <v>4500000</v>
      </c>
      <c r="G471" s="0" t="s">
        <v>62</v>
      </c>
    </row>
    <row r="472" customFormat="false" ht="15" hidden="false" customHeight="false" outlineLevel="0" collapsed="false">
      <c r="A472" s="0" t="s">
        <v>107</v>
      </c>
      <c r="B472" s="0" t="s">
        <v>510</v>
      </c>
      <c r="C472" s="0" t="s">
        <v>511</v>
      </c>
      <c r="D472" s="0" t="n">
        <v>4077000</v>
      </c>
      <c r="E472" s="0" t="n">
        <v>4077000</v>
      </c>
      <c r="F472" s="0" t="n">
        <v>4077000</v>
      </c>
      <c r="G472" s="0" t="s">
        <v>62</v>
      </c>
    </row>
    <row r="473" customFormat="false" ht="15" hidden="false" customHeight="false" outlineLevel="0" collapsed="false">
      <c r="A473" s="0" t="s">
        <v>12</v>
      </c>
      <c r="B473" s="0" t="s">
        <v>512</v>
      </c>
      <c r="D473" s="0" t="n">
        <v>17047200</v>
      </c>
      <c r="E473" s="0" t="n">
        <v>17047200</v>
      </c>
      <c r="F473" s="0" t="n">
        <v>17047200</v>
      </c>
    </row>
    <row r="474" customFormat="false" ht="15" hidden="false" customHeight="false" outlineLevel="0" collapsed="false">
      <c r="G474" s="0" t="s">
        <v>11</v>
      </c>
    </row>
    <row r="475" customFormat="false" ht="15" hidden="false" customHeight="false" outlineLevel="0" collapsed="false">
      <c r="A475" s="0" t="s">
        <v>513</v>
      </c>
    </row>
    <row r="476" customFormat="false" ht="15" hidden="false" customHeight="false" outlineLevel="0" collapsed="false">
      <c r="A476" s="0" t="s">
        <v>20</v>
      </c>
      <c r="B476" s="0" t="s">
        <v>514</v>
      </c>
      <c r="C476" s="0" t="s">
        <v>515</v>
      </c>
      <c r="D476" s="0" t="n">
        <v>50808.73</v>
      </c>
      <c r="E476" s="0" t="n">
        <v>50808.73</v>
      </c>
      <c r="F476" s="0" t="n">
        <v>50808.73</v>
      </c>
      <c r="G476" s="0" t="s">
        <v>62</v>
      </c>
    </row>
    <row r="477" customFormat="false" ht="15" hidden="false" customHeight="false" outlineLevel="0" collapsed="false">
      <c r="A477" s="0" t="s">
        <v>12</v>
      </c>
      <c r="B477" s="0" t="s">
        <v>516</v>
      </c>
      <c r="D477" s="0" t="n">
        <v>50808.73</v>
      </c>
      <c r="E477" s="0" t="n">
        <v>50808.73</v>
      </c>
      <c r="F477" s="0" t="n">
        <v>50808.73</v>
      </c>
    </row>
    <row r="478" customFormat="false" ht="15" hidden="false" customHeight="false" outlineLevel="0" collapsed="false">
      <c r="G478" s="0" t="s">
        <v>11</v>
      </c>
    </row>
    <row r="479" customFormat="false" ht="15" hidden="false" customHeight="false" outlineLevel="0" collapsed="false">
      <c r="C479" s="0" t="s">
        <v>517</v>
      </c>
      <c r="D479" s="2" t="n">
        <v>225016507.78</v>
      </c>
      <c r="E479" s="2" t="n">
        <v>225199011.16</v>
      </c>
      <c r="F479" s="2" t="n">
        <v>236617095.97</v>
      </c>
      <c r="G479" s="0" t="s">
        <v>11</v>
      </c>
    </row>
    <row r="480" customFormat="false" ht="15" hidden="false" customHeight="false" outlineLevel="0" collapsed="false">
      <c r="C480" s="0" t="s">
        <v>518</v>
      </c>
      <c r="D480" s="2"/>
      <c r="E480" s="2"/>
      <c r="F480" s="2" t="n">
        <v>383872.54</v>
      </c>
      <c r="G480" s="0" t="s">
        <v>11</v>
      </c>
    </row>
    <row r="481" customFormat="false" ht="15" hidden="false" customHeight="false" outlineLevel="0" collapsed="false">
      <c r="C481" s="0" t="s">
        <v>517</v>
      </c>
      <c r="D481" s="2" t="n">
        <v>225016507.78</v>
      </c>
      <c r="E481" s="2" t="n">
        <v>225199011.16</v>
      </c>
      <c r="F481" s="2" t="n">
        <v>237000968.51</v>
      </c>
      <c r="G481" s="0" t="s">
        <v>11</v>
      </c>
    </row>
    <row r="483" customFormat="false" ht="15" hidden="false" customHeight="false" outlineLevel="0" collapsed="false">
      <c r="F483" s="0" t="n">
        <v>236734234.47</v>
      </c>
    </row>
    <row r="484" customFormat="false" ht="15" hidden="false" customHeight="false" outlineLevel="0" collapsed="false">
      <c r="F484" s="0" t="n">
        <f aca="false">+F479-F483</f>
        <v>-117138.49999997</v>
      </c>
    </row>
  </sheetData>
  <conditionalFormatting sqref="G2:G477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"Sí"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15" colorId="64" zoomScale="100" zoomScaleNormal="100" zoomScalePageLayoutView="100" workbookViewId="0">
      <selection pane="topLeft" activeCell="C166" activeCellId="0" sqref="C166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9.47"/>
    <col collapsed="false" customWidth="true" hidden="false" outlineLevel="0" max="2" min="2" style="0" width="19.48"/>
    <col collapsed="false" customWidth="true" hidden="false" outlineLevel="0" max="3" min="3" style="0" width="29.82"/>
    <col collapsed="false" customWidth="true" hidden="false" outlineLevel="0" max="4" min="4" style="0" width="20.99"/>
    <col collapsed="false" customWidth="true" hidden="false" outlineLevel="0" max="6" min="5" style="0" width="12.9"/>
    <col collapsed="false" customWidth="true" hidden="true" outlineLevel="0" max="7" min="7" style="0" width="12.66"/>
    <col collapsed="false" customWidth="true" hidden="true" outlineLevel="0" max="9" min="8" style="0" width="12.9"/>
    <col collapsed="false" customWidth="true" hidden="false" outlineLevel="0" max="10" min="10" style="0" width="12.66"/>
    <col collapsed="false" customWidth="true" hidden="false" outlineLevel="0" max="11" min="11" style="0" width="12.9"/>
    <col collapsed="false" customWidth="true" hidden="false" outlineLevel="0" max="12" min="12" style="0" width="9.8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519</v>
      </c>
      <c r="D1" s="1" t="s">
        <v>520</v>
      </c>
      <c r="E1" s="1" t="s">
        <v>521</v>
      </c>
      <c r="F1" s="1" t="s">
        <v>483</v>
      </c>
      <c r="G1" s="1" t="s">
        <v>522</v>
      </c>
      <c r="H1" s="1" t="s">
        <v>523</v>
      </c>
      <c r="I1" s="1" t="s">
        <v>524</v>
      </c>
      <c r="J1" s="1" t="s">
        <v>525</v>
      </c>
      <c r="K1" s="1" t="s">
        <v>526</v>
      </c>
      <c r="L1" s="1" t="s">
        <v>527</v>
      </c>
    </row>
    <row r="2" customFormat="false" ht="15" hidden="false" customHeight="false" outlineLevel="0" collapsed="false">
      <c r="A2" s="3" t="n">
        <v>45504</v>
      </c>
      <c r="B2" s="4" t="s">
        <v>290</v>
      </c>
      <c r="C2" s="4" t="s">
        <v>528</v>
      </c>
      <c r="D2" s="4" t="s">
        <v>529</v>
      </c>
      <c r="E2" s="0" t="n">
        <v>30730.68</v>
      </c>
      <c r="F2" s="0" t="n">
        <v>6453.44</v>
      </c>
      <c r="G2" s="0" t="n">
        <v>0</v>
      </c>
      <c r="H2" s="0" t="n">
        <v>0</v>
      </c>
      <c r="I2" s="0" t="n">
        <v>0</v>
      </c>
      <c r="J2" s="0" t="n">
        <v>1853</v>
      </c>
      <c r="K2" s="0" t="n">
        <v>39037.12</v>
      </c>
      <c r="L2" s="0" t="s">
        <v>11</v>
      </c>
    </row>
    <row r="3" customFormat="false" ht="15" hidden="false" customHeight="false" outlineLevel="0" collapsed="false">
      <c r="A3" s="3" t="n">
        <v>45506</v>
      </c>
      <c r="B3" s="4" t="s">
        <v>331</v>
      </c>
      <c r="C3" s="4" t="s">
        <v>530</v>
      </c>
      <c r="D3" s="4" t="s">
        <v>531</v>
      </c>
      <c r="E3" s="0" t="n">
        <v>46000</v>
      </c>
      <c r="F3" s="0" t="n">
        <v>9660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55660</v>
      </c>
      <c r="L3" s="0" t="s">
        <v>11</v>
      </c>
    </row>
    <row r="4" customFormat="false" ht="15" hidden="false" customHeight="false" outlineLevel="0" collapsed="false">
      <c r="A4" s="3" t="n">
        <v>45508</v>
      </c>
      <c r="B4" s="4" t="s">
        <v>357</v>
      </c>
      <c r="C4" s="4" t="s">
        <v>532</v>
      </c>
      <c r="D4" s="4" t="s">
        <v>533</v>
      </c>
      <c r="E4" s="0" t="n">
        <v>0</v>
      </c>
      <c r="F4" s="0" t="n">
        <v>0</v>
      </c>
      <c r="G4" s="0" t="n">
        <v>6000</v>
      </c>
      <c r="H4" s="0" t="n">
        <v>0</v>
      </c>
      <c r="I4" s="0" t="n">
        <v>0</v>
      </c>
      <c r="J4" s="0" t="n">
        <v>0</v>
      </c>
      <c r="K4" s="0" t="n">
        <v>6000</v>
      </c>
      <c r="L4" s="0" t="s">
        <v>11</v>
      </c>
    </row>
    <row r="5" customFormat="false" ht="15" hidden="false" customHeight="false" outlineLevel="0" collapsed="false">
      <c r="A5" s="3" t="n">
        <v>45509</v>
      </c>
      <c r="B5" s="4" t="s">
        <v>281</v>
      </c>
      <c r="C5" s="4" t="s">
        <v>534</v>
      </c>
      <c r="D5" s="4" t="s">
        <v>535</v>
      </c>
      <c r="E5" s="0" t="n">
        <v>144980.27</v>
      </c>
      <c r="F5" s="0" t="n">
        <v>0</v>
      </c>
      <c r="G5" s="0" t="n">
        <v>729.25</v>
      </c>
      <c r="H5" s="0" t="n">
        <v>0</v>
      </c>
      <c r="I5" s="0" t="n">
        <v>0</v>
      </c>
      <c r="J5" s="0" t="n">
        <v>869.88</v>
      </c>
      <c r="K5" s="0" t="n">
        <v>146579.4</v>
      </c>
      <c r="L5" s="0" t="s">
        <v>11</v>
      </c>
    </row>
    <row r="6" customFormat="false" ht="15" hidden="false" customHeight="false" outlineLevel="0" collapsed="false">
      <c r="A6" s="3" t="n">
        <v>45514</v>
      </c>
      <c r="B6" s="4" t="s">
        <v>294</v>
      </c>
      <c r="C6" s="4" t="s">
        <v>528</v>
      </c>
      <c r="D6" s="4" t="s">
        <v>529</v>
      </c>
      <c r="E6" s="0" t="n">
        <v>38965.19</v>
      </c>
      <c r="F6" s="0" t="n">
        <v>10520.6</v>
      </c>
      <c r="G6" s="0" t="n">
        <v>0</v>
      </c>
      <c r="H6" s="0" t="n">
        <v>0</v>
      </c>
      <c r="I6" s="0" t="n">
        <v>0</v>
      </c>
      <c r="J6" s="0" t="n">
        <v>1853</v>
      </c>
      <c r="K6" s="0" t="n">
        <v>51338.79</v>
      </c>
      <c r="L6" s="0" t="s">
        <v>11</v>
      </c>
    </row>
    <row r="7" customFormat="false" ht="15" hidden="false" customHeight="false" outlineLevel="0" collapsed="false">
      <c r="A7" s="3" t="n">
        <v>45519</v>
      </c>
      <c r="B7" s="4" t="s">
        <v>276</v>
      </c>
      <c r="C7" s="4" t="s">
        <v>534</v>
      </c>
      <c r="D7" s="4" t="s">
        <v>535</v>
      </c>
      <c r="E7" s="0" t="n">
        <v>12247.75</v>
      </c>
      <c r="F7" s="0" t="n">
        <v>2572.03</v>
      </c>
      <c r="G7" s="0" t="n">
        <v>0</v>
      </c>
      <c r="H7" s="0" t="n">
        <v>0</v>
      </c>
      <c r="I7" s="0" t="n">
        <v>592</v>
      </c>
      <c r="J7" s="0" t="n">
        <v>184.01</v>
      </c>
      <c r="K7" s="0" t="n">
        <v>15595.79</v>
      </c>
      <c r="L7" s="0" t="s">
        <v>11</v>
      </c>
    </row>
    <row r="8" customFormat="false" ht="15" hidden="false" customHeight="false" outlineLevel="0" collapsed="false">
      <c r="A8" s="3" t="n">
        <v>45523</v>
      </c>
      <c r="B8" s="4" t="s">
        <v>89</v>
      </c>
      <c r="C8" s="4" t="s">
        <v>536</v>
      </c>
      <c r="D8" s="4" t="s">
        <v>537</v>
      </c>
      <c r="E8" s="0" t="n">
        <v>63107.95</v>
      </c>
      <c r="F8" s="0" t="n">
        <v>13252.67</v>
      </c>
      <c r="G8" s="0" t="n">
        <v>0</v>
      </c>
      <c r="H8" s="0" t="n">
        <v>0</v>
      </c>
      <c r="I8" s="0" t="n">
        <v>0</v>
      </c>
      <c r="J8" s="0" t="n">
        <v>639.34</v>
      </c>
      <c r="K8" s="0" t="n">
        <v>76999.96</v>
      </c>
      <c r="L8" s="0" t="s">
        <v>11</v>
      </c>
    </row>
    <row r="9" customFormat="false" ht="15" hidden="false" customHeight="false" outlineLevel="0" collapsed="false">
      <c r="A9" s="3" t="n">
        <v>45527</v>
      </c>
      <c r="B9" s="4" t="s">
        <v>307</v>
      </c>
      <c r="C9" s="4" t="s">
        <v>538</v>
      </c>
      <c r="D9" s="4" t="s">
        <v>539</v>
      </c>
      <c r="E9" s="0" t="n">
        <v>0</v>
      </c>
      <c r="F9" s="0" t="n">
        <v>0</v>
      </c>
      <c r="G9" s="0" t="n">
        <v>13595.21</v>
      </c>
      <c r="H9" s="0" t="n">
        <v>0.03</v>
      </c>
      <c r="I9" s="0" t="n">
        <v>481.72</v>
      </c>
      <c r="J9" s="0" t="n">
        <v>185.54</v>
      </c>
      <c r="K9" s="0" t="n">
        <v>14262.5</v>
      </c>
      <c r="L9" s="0" t="s">
        <v>11</v>
      </c>
    </row>
    <row r="10" customFormat="false" ht="15" hidden="false" customHeight="false" outlineLevel="0" collapsed="false">
      <c r="A10" s="3" t="n">
        <v>45527</v>
      </c>
      <c r="B10" s="4" t="s">
        <v>301</v>
      </c>
      <c r="C10" s="4" t="s">
        <v>538</v>
      </c>
      <c r="D10" s="4" t="s">
        <v>539</v>
      </c>
      <c r="E10" s="0" t="n">
        <v>0</v>
      </c>
      <c r="F10" s="0" t="n">
        <v>0</v>
      </c>
      <c r="G10" s="0" t="n">
        <v>13138.5</v>
      </c>
      <c r="H10" s="0" t="n">
        <v>0</v>
      </c>
      <c r="I10" s="0" t="n">
        <v>0</v>
      </c>
      <c r="J10" s="0" t="n">
        <v>0</v>
      </c>
      <c r="K10" s="0" t="n">
        <v>13138.5</v>
      </c>
      <c r="L10" s="0" t="s">
        <v>11</v>
      </c>
    </row>
    <row r="11" customFormat="false" ht="15" hidden="false" customHeight="false" outlineLevel="0" collapsed="false">
      <c r="A11" s="3" t="n">
        <v>45536</v>
      </c>
      <c r="B11" s="4" t="s">
        <v>255</v>
      </c>
      <c r="C11" s="4" t="s">
        <v>256</v>
      </c>
      <c r="D11" s="4" t="s">
        <v>540</v>
      </c>
      <c r="E11" s="0" t="n">
        <v>179512.4</v>
      </c>
      <c r="F11" s="0" t="n">
        <v>37697.6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217210</v>
      </c>
      <c r="L11" s="0" t="s">
        <v>11</v>
      </c>
    </row>
    <row r="12" customFormat="false" ht="15" hidden="false" customHeight="false" outlineLevel="0" collapsed="false">
      <c r="A12" s="3" t="n">
        <v>45537</v>
      </c>
      <c r="B12" s="4" t="s">
        <v>385</v>
      </c>
      <c r="C12" s="4" t="s">
        <v>541</v>
      </c>
      <c r="D12" s="4" t="s">
        <v>542</v>
      </c>
      <c r="E12" s="0" t="n">
        <v>246000</v>
      </c>
      <c r="F12" s="0" t="n">
        <v>51660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297660</v>
      </c>
      <c r="L12" s="0" t="s">
        <v>11</v>
      </c>
    </row>
    <row r="13" customFormat="false" ht="15" hidden="false" customHeight="false" outlineLevel="0" collapsed="false">
      <c r="A13" s="3" t="n">
        <v>45537</v>
      </c>
      <c r="B13" s="4" t="s">
        <v>389</v>
      </c>
      <c r="C13" s="4" t="s">
        <v>541</v>
      </c>
      <c r="D13" s="4" t="s">
        <v>542</v>
      </c>
      <c r="E13" s="0" t="n">
        <v>268440</v>
      </c>
      <c r="F13" s="0" t="n">
        <v>56372.4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324812.4</v>
      </c>
      <c r="L13" s="0" t="s">
        <v>11</v>
      </c>
    </row>
    <row r="14" customFormat="false" ht="15" hidden="false" customHeight="false" outlineLevel="0" collapsed="false">
      <c r="A14" s="3" t="n">
        <v>45537</v>
      </c>
      <c r="B14" s="4" t="s">
        <v>380</v>
      </c>
      <c r="C14" s="4" t="s">
        <v>541</v>
      </c>
      <c r="D14" s="4" t="s">
        <v>542</v>
      </c>
      <c r="E14" s="0" t="n">
        <v>249600</v>
      </c>
      <c r="F14" s="0" t="n">
        <v>52416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302016</v>
      </c>
      <c r="L14" s="0" t="s">
        <v>11</v>
      </c>
    </row>
    <row r="15" customFormat="false" ht="15" hidden="false" customHeight="false" outlineLevel="0" collapsed="false">
      <c r="A15" s="3" t="n">
        <v>45537</v>
      </c>
      <c r="B15" s="4" t="s">
        <v>162</v>
      </c>
      <c r="C15" s="4" t="s">
        <v>543</v>
      </c>
      <c r="D15" s="4" t="s">
        <v>544</v>
      </c>
      <c r="E15" s="0" t="n">
        <v>74793.46</v>
      </c>
      <c r="F15" s="0" t="n">
        <v>15706.63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90500.09</v>
      </c>
      <c r="L15" s="0" t="s">
        <v>11</v>
      </c>
    </row>
    <row r="16" customFormat="false" ht="15" hidden="false" customHeight="false" outlineLevel="0" collapsed="false">
      <c r="A16" s="3" t="n">
        <v>45537</v>
      </c>
      <c r="B16" s="4" t="s">
        <v>181</v>
      </c>
      <c r="C16" s="4" t="s">
        <v>545</v>
      </c>
      <c r="D16" s="4" t="s">
        <v>546</v>
      </c>
      <c r="E16" s="0" t="n">
        <v>57355.36</v>
      </c>
      <c r="F16" s="0" t="n">
        <v>12044.63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69399.99</v>
      </c>
      <c r="L16" s="0" t="s">
        <v>11</v>
      </c>
    </row>
    <row r="17" customFormat="false" ht="15" hidden="false" customHeight="false" outlineLevel="0" collapsed="false">
      <c r="A17" s="3" t="n">
        <v>45537</v>
      </c>
      <c r="B17" s="4" t="s">
        <v>227</v>
      </c>
      <c r="C17" s="4" t="s">
        <v>228</v>
      </c>
      <c r="D17" s="4" t="s">
        <v>547</v>
      </c>
      <c r="E17" s="0" t="n">
        <v>1368652.8</v>
      </c>
      <c r="F17" s="0" t="n">
        <v>287417.09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1656069.89</v>
      </c>
      <c r="L17" s="0" t="s">
        <v>11</v>
      </c>
    </row>
    <row r="18" customFormat="false" ht="15" hidden="false" customHeight="false" outlineLevel="0" collapsed="false">
      <c r="A18" s="3" t="n">
        <v>45537</v>
      </c>
      <c r="B18" s="4" t="s">
        <v>130</v>
      </c>
      <c r="C18" s="4" t="s">
        <v>548</v>
      </c>
      <c r="D18" s="4" t="s">
        <v>549</v>
      </c>
      <c r="E18" s="0" t="n">
        <v>1155743.9</v>
      </c>
      <c r="F18" s="0" t="n">
        <v>242706.21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1398450.11</v>
      </c>
      <c r="L18" s="0" t="s">
        <v>11</v>
      </c>
    </row>
    <row r="19" customFormat="false" ht="15" hidden="false" customHeight="false" outlineLevel="0" collapsed="false">
      <c r="A19" s="3" t="n">
        <v>45537</v>
      </c>
      <c r="B19" s="4" t="s">
        <v>402</v>
      </c>
      <c r="C19" s="4" t="s">
        <v>550</v>
      </c>
      <c r="D19" s="4" t="s">
        <v>551</v>
      </c>
      <c r="E19" s="0" t="n">
        <v>0</v>
      </c>
      <c r="F19" s="0" t="n">
        <v>0</v>
      </c>
      <c r="G19" s="0" t="n">
        <v>112500</v>
      </c>
      <c r="H19" s="0" t="n">
        <v>0</v>
      </c>
      <c r="I19" s="0" t="n">
        <v>0</v>
      </c>
      <c r="J19" s="0" t="n">
        <v>0</v>
      </c>
      <c r="K19" s="0" t="n">
        <v>112500</v>
      </c>
      <c r="L19" s="0" t="s">
        <v>11</v>
      </c>
    </row>
    <row r="20" customFormat="false" ht="15" hidden="false" customHeight="false" outlineLevel="0" collapsed="false">
      <c r="A20" s="3" t="n">
        <v>45538</v>
      </c>
      <c r="B20" s="4" t="s">
        <v>222</v>
      </c>
      <c r="C20" s="4" t="s">
        <v>552</v>
      </c>
      <c r="D20" s="4" t="s">
        <v>553</v>
      </c>
      <c r="E20" s="0" t="n">
        <v>1400000</v>
      </c>
      <c r="F20" s="0" t="n">
        <v>294000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1694000</v>
      </c>
      <c r="L20" s="0" t="s">
        <v>11</v>
      </c>
    </row>
    <row r="21" customFormat="false" ht="15" hidden="false" customHeight="false" outlineLevel="0" collapsed="false">
      <c r="A21" s="3" t="n">
        <v>45538</v>
      </c>
      <c r="B21" s="4" t="s">
        <v>251</v>
      </c>
      <c r="C21" s="4" t="s">
        <v>554</v>
      </c>
      <c r="D21" s="4" t="s">
        <v>555</v>
      </c>
      <c r="E21" s="0" t="n">
        <v>1380690</v>
      </c>
      <c r="F21" s="0" t="n">
        <v>289944.9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1670634.9</v>
      </c>
      <c r="L21" s="0" t="s">
        <v>11</v>
      </c>
    </row>
    <row r="22" customFormat="false" ht="15" hidden="false" customHeight="false" outlineLevel="0" collapsed="false">
      <c r="A22" s="3" t="n">
        <v>45538</v>
      </c>
      <c r="B22" s="4" t="s">
        <v>244</v>
      </c>
      <c r="C22" s="4" t="s">
        <v>554</v>
      </c>
      <c r="D22" s="4" t="s">
        <v>555</v>
      </c>
      <c r="E22" s="0" t="n">
        <v>561880.8</v>
      </c>
      <c r="F22" s="0" t="n">
        <v>117994.97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679875.77</v>
      </c>
      <c r="L22" s="0" t="s">
        <v>11</v>
      </c>
    </row>
    <row r="23" customFormat="false" ht="15" hidden="false" customHeight="false" outlineLevel="0" collapsed="false">
      <c r="A23" s="3" t="n">
        <v>45538</v>
      </c>
      <c r="B23" s="4" t="s">
        <v>246</v>
      </c>
      <c r="C23" s="4" t="s">
        <v>554</v>
      </c>
      <c r="D23" s="4" t="s">
        <v>555</v>
      </c>
      <c r="E23" s="0" t="n">
        <v>703319.76</v>
      </c>
      <c r="F23" s="0" t="n">
        <v>147697.15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851016.91</v>
      </c>
      <c r="L23" s="0" t="s">
        <v>11</v>
      </c>
    </row>
    <row r="24" customFormat="false" ht="15" hidden="false" customHeight="false" outlineLevel="0" collapsed="false">
      <c r="A24" s="3" t="n">
        <v>45538</v>
      </c>
      <c r="B24" s="4" t="s">
        <v>247</v>
      </c>
      <c r="C24" s="4" t="s">
        <v>554</v>
      </c>
      <c r="D24" s="4" t="s">
        <v>555</v>
      </c>
      <c r="E24" s="0" t="n">
        <v>612256.32</v>
      </c>
      <c r="F24" s="0" t="n">
        <v>128573.83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740830.15</v>
      </c>
      <c r="L24" s="0" t="s">
        <v>11</v>
      </c>
    </row>
    <row r="25" customFormat="false" ht="15" hidden="false" customHeight="false" outlineLevel="0" collapsed="false">
      <c r="A25" s="3" t="n">
        <v>45538</v>
      </c>
      <c r="B25" s="4" t="s">
        <v>176</v>
      </c>
      <c r="C25" s="4" t="s">
        <v>556</v>
      </c>
      <c r="D25" s="4" t="s">
        <v>557</v>
      </c>
      <c r="E25" s="0" t="n">
        <v>67355.37</v>
      </c>
      <c r="F25" s="0" t="n">
        <v>14144.63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81500</v>
      </c>
      <c r="L25" s="0" t="s">
        <v>11</v>
      </c>
    </row>
    <row r="26" customFormat="false" ht="15" hidden="false" customHeight="false" outlineLevel="0" collapsed="false">
      <c r="A26" s="3" t="n">
        <v>45538</v>
      </c>
      <c r="B26" s="4" t="s">
        <v>178</v>
      </c>
      <c r="C26" s="4" t="s">
        <v>556</v>
      </c>
      <c r="D26" s="4" t="s">
        <v>557</v>
      </c>
      <c r="E26" s="0" t="n">
        <v>62314.05</v>
      </c>
      <c r="F26" s="0" t="n">
        <v>13085.95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75400</v>
      </c>
      <c r="L26" s="0" t="s">
        <v>11</v>
      </c>
    </row>
    <row r="27" customFormat="false" ht="15" hidden="false" customHeight="false" outlineLevel="0" collapsed="false">
      <c r="A27" s="3" t="n">
        <v>45538</v>
      </c>
      <c r="B27" s="4" t="s">
        <v>91</v>
      </c>
      <c r="C27" s="4" t="s">
        <v>536</v>
      </c>
      <c r="D27" s="4" t="s">
        <v>537</v>
      </c>
      <c r="E27" s="0" t="n">
        <v>74356.99</v>
      </c>
      <c r="F27" s="0" t="n">
        <v>15614.97</v>
      </c>
      <c r="G27" s="0" t="n">
        <v>0</v>
      </c>
      <c r="H27" s="0" t="n">
        <v>0</v>
      </c>
      <c r="I27" s="0" t="n">
        <v>0</v>
      </c>
      <c r="J27" s="0" t="n">
        <v>738</v>
      </c>
      <c r="K27" s="0" t="n">
        <v>90709.96</v>
      </c>
      <c r="L27" s="0" t="s">
        <v>11</v>
      </c>
    </row>
    <row r="28" customFormat="false" ht="15" hidden="false" customHeight="false" outlineLevel="0" collapsed="false">
      <c r="A28" s="3" t="n">
        <v>45538</v>
      </c>
      <c r="B28" s="4" t="s">
        <v>352</v>
      </c>
      <c r="C28" s="4" t="s">
        <v>558</v>
      </c>
      <c r="D28" s="4" t="s">
        <v>559</v>
      </c>
      <c r="E28" s="0" t="n">
        <v>83775</v>
      </c>
      <c r="F28" s="0" t="n">
        <v>17592.75</v>
      </c>
      <c r="G28" s="0" t="n">
        <v>0</v>
      </c>
      <c r="H28" s="0" t="n">
        <v>0</v>
      </c>
      <c r="I28" s="0" t="n">
        <v>0</v>
      </c>
      <c r="J28" s="0" t="n">
        <v>628.31</v>
      </c>
      <c r="K28" s="0" t="n">
        <v>101996.06</v>
      </c>
      <c r="L28" s="0" t="s">
        <v>11</v>
      </c>
    </row>
    <row r="29" customFormat="false" ht="15" hidden="false" customHeight="false" outlineLevel="0" collapsed="false">
      <c r="A29" s="3" t="n">
        <v>45538</v>
      </c>
      <c r="B29" s="4" t="s">
        <v>29</v>
      </c>
      <c r="C29" s="4" t="s">
        <v>560</v>
      </c>
      <c r="D29" s="4" t="s">
        <v>561</v>
      </c>
      <c r="E29" s="0" t="n">
        <v>0</v>
      </c>
      <c r="F29" s="0" t="n">
        <v>0</v>
      </c>
      <c r="G29" s="0" t="n">
        <v>216700</v>
      </c>
      <c r="H29" s="0" t="n">
        <v>0</v>
      </c>
      <c r="I29" s="0" t="n">
        <v>0</v>
      </c>
      <c r="J29" s="0" t="n">
        <v>0</v>
      </c>
      <c r="K29" s="0" t="n">
        <v>216700</v>
      </c>
      <c r="L29" s="0" t="s">
        <v>11</v>
      </c>
    </row>
    <row r="30" customFormat="false" ht="15" hidden="false" customHeight="false" outlineLevel="0" collapsed="false">
      <c r="A30" s="3" t="n">
        <v>45538</v>
      </c>
      <c r="B30" s="4" t="s">
        <v>333</v>
      </c>
      <c r="C30" s="4" t="s">
        <v>532</v>
      </c>
      <c r="D30" s="4" t="s">
        <v>533</v>
      </c>
      <c r="E30" s="0" t="n">
        <v>0</v>
      </c>
      <c r="F30" s="0" t="n">
        <v>0</v>
      </c>
      <c r="G30" s="0" t="n">
        <v>6000</v>
      </c>
      <c r="H30" s="0" t="n">
        <v>0</v>
      </c>
      <c r="I30" s="0" t="n">
        <v>0</v>
      </c>
      <c r="J30" s="0" t="n">
        <v>0</v>
      </c>
      <c r="K30" s="0" t="n">
        <v>6000</v>
      </c>
      <c r="L30" s="0" t="s">
        <v>11</v>
      </c>
    </row>
    <row r="31" customFormat="false" ht="15" hidden="false" customHeight="false" outlineLevel="0" collapsed="false">
      <c r="A31" s="3" t="n">
        <v>45539</v>
      </c>
      <c r="B31" s="4" t="s">
        <v>165</v>
      </c>
      <c r="C31" s="4" t="s">
        <v>562</v>
      </c>
      <c r="D31" s="4" t="s">
        <v>563</v>
      </c>
      <c r="E31" s="0" t="n">
        <v>543108</v>
      </c>
      <c r="F31" s="0" t="n">
        <v>114052.68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657160.68</v>
      </c>
      <c r="L31" s="0" t="s">
        <v>11</v>
      </c>
    </row>
    <row r="32" customFormat="false" ht="15" hidden="false" customHeight="false" outlineLevel="0" collapsed="false">
      <c r="A32" s="3" t="n">
        <v>45539</v>
      </c>
      <c r="B32" s="4" t="s">
        <v>208</v>
      </c>
      <c r="C32" s="4" t="s">
        <v>564</v>
      </c>
      <c r="D32" s="4" t="s">
        <v>565</v>
      </c>
      <c r="E32" s="0" t="n">
        <v>8677.69</v>
      </c>
      <c r="F32" s="0" t="n">
        <v>1822.31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10500</v>
      </c>
      <c r="L32" s="0" t="s">
        <v>11</v>
      </c>
    </row>
    <row r="33" customFormat="false" ht="15" hidden="false" customHeight="false" outlineLevel="0" collapsed="false">
      <c r="A33" s="3" t="n">
        <v>45539</v>
      </c>
      <c r="B33" s="4" t="s">
        <v>21</v>
      </c>
      <c r="C33" s="4" t="s">
        <v>22</v>
      </c>
      <c r="D33" s="4" t="s">
        <v>566</v>
      </c>
      <c r="E33" s="0" t="n">
        <v>1374362.5</v>
      </c>
      <c r="F33" s="0" t="n">
        <v>288616.13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1662978.63</v>
      </c>
      <c r="L33" s="0" t="s">
        <v>11</v>
      </c>
    </row>
    <row r="34" customFormat="false" ht="15" hidden="false" customHeight="false" outlineLevel="0" collapsed="false">
      <c r="A34" s="3" t="n">
        <v>45539</v>
      </c>
      <c r="B34" s="4" t="s">
        <v>164</v>
      </c>
      <c r="C34" s="4" t="s">
        <v>567</v>
      </c>
      <c r="D34" s="4" t="s">
        <v>568</v>
      </c>
      <c r="E34" s="0" t="n">
        <v>118785.37</v>
      </c>
      <c r="F34" s="0" t="n">
        <v>24944.93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143730.3</v>
      </c>
      <c r="L34" s="0" t="s">
        <v>11</v>
      </c>
    </row>
    <row r="35" customFormat="false" ht="15" hidden="false" customHeight="false" outlineLevel="0" collapsed="false">
      <c r="A35" s="3" t="n">
        <v>45539</v>
      </c>
      <c r="B35" s="4" t="s">
        <v>197</v>
      </c>
      <c r="C35" s="4" t="s">
        <v>567</v>
      </c>
      <c r="D35" s="4" t="s">
        <v>568</v>
      </c>
      <c r="E35" s="0" t="n">
        <v>93815.41</v>
      </c>
      <c r="F35" s="0" t="n">
        <v>19701.24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113516.65</v>
      </c>
      <c r="L35" s="0" t="s">
        <v>11</v>
      </c>
    </row>
    <row r="36" customFormat="false" ht="15" hidden="false" customHeight="false" outlineLevel="0" collapsed="false">
      <c r="A36" s="3" t="n">
        <v>45539</v>
      </c>
      <c r="B36" s="4" t="s">
        <v>140</v>
      </c>
      <c r="C36" s="4" t="s">
        <v>569</v>
      </c>
      <c r="D36" s="4" t="s">
        <v>570</v>
      </c>
      <c r="E36" s="0" t="n">
        <v>34710.76</v>
      </c>
      <c r="F36" s="0" t="n">
        <v>7289.26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42000.02</v>
      </c>
      <c r="L36" s="0" t="s">
        <v>11</v>
      </c>
    </row>
    <row r="37" customFormat="false" ht="15" hidden="false" customHeight="false" outlineLevel="0" collapsed="false">
      <c r="A37" s="3" t="n">
        <v>45540</v>
      </c>
      <c r="B37" s="4" t="s">
        <v>410</v>
      </c>
      <c r="C37" s="4" t="s">
        <v>571</v>
      </c>
      <c r="D37" s="4" t="s">
        <v>572</v>
      </c>
      <c r="E37" s="0" t="n">
        <v>67437.62</v>
      </c>
      <c r="F37" s="0" t="n">
        <v>14161.9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81599.52</v>
      </c>
      <c r="L37" s="0" t="s">
        <v>11</v>
      </c>
    </row>
    <row r="38" customFormat="false" ht="15" hidden="false" customHeight="false" outlineLevel="0" collapsed="false">
      <c r="A38" s="3" t="n">
        <v>45540</v>
      </c>
      <c r="B38" s="4" t="s">
        <v>54</v>
      </c>
      <c r="C38" s="4" t="s">
        <v>573</v>
      </c>
      <c r="D38" s="4" t="s">
        <v>574</v>
      </c>
      <c r="E38" s="0" t="n">
        <v>17779.33</v>
      </c>
      <c r="F38" s="0" t="n">
        <v>3733.66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21512.99</v>
      </c>
      <c r="L38" s="0" t="s">
        <v>11</v>
      </c>
    </row>
    <row r="39" customFormat="false" ht="15" hidden="false" customHeight="false" outlineLevel="0" collapsed="false">
      <c r="A39" s="3" t="n">
        <v>45540</v>
      </c>
      <c r="B39" s="4" t="s">
        <v>373</v>
      </c>
      <c r="C39" s="4" t="s">
        <v>573</v>
      </c>
      <c r="D39" s="4" t="s">
        <v>574</v>
      </c>
      <c r="E39" s="0" t="n">
        <v>17779.33</v>
      </c>
      <c r="F39" s="0" t="n">
        <v>3733.66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21512.99</v>
      </c>
      <c r="L39" s="0" t="s">
        <v>11</v>
      </c>
    </row>
    <row r="40" customFormat="false" ht="15" hidden="false" customHeight="false" outlineLevel="0" collapsed="false">
      <c r="A40" s="3" t="n">
        <v>45540</v>
      </c>
      <c r="B40" s="4" t="s">
        <v>374</v>
      </c>
      <c r="C40" s="4" t="s">
        <v>575</v>
      </c>
      <c r="D40" s="4" t="s">
        <v>576</v>
      </c>
      <c r="E40" s="0" t="n">
        <v>29338.84</v>
      </c>
      <c r="F40" s="0" t="n">
        <v>6161.16</v>
      </c>
      <c r="G40" s="0" t="n">
        <v>0</v>
      </c>
      <c r="H40" s="0" t="n">
        <v>0</v>
      </c>
      <c r="I40" s="0" t="n">
        <v>220.04</v>
      </c>
      <c r="J40" s="0" t="n">
        <v>0</v>
      </c>
      <c r="K40" s="0" t="n">
        <v>35720.04</v>
      </c>
      <c r="L40" s="0" t="s">
        <v>11</v>
      </c>
    </row>
    <row r="41" customFormat="false" ht="15" hidden="false" customHeight="false" outlineLevel="0" collapsed="false">
      <c r="A41" s="3" t="n">
        <v>45540</v>
      </c>
      <c r="B41" s="4" t="s">
        <v>92</v>
      </c>
      <c r="C41" s="4" t="s">
        <v>536</v>
      </c>
      <c r="D41" s="4" t="s">
        <v>537</v>
      </c>
      <c r="E41" s="0" t="n">
        <v>811525.31</v>
      </c>
      <c r="F41" s="0" t="n">
        <v>170420.32</v>
      </c>
      <c r="G41" s="0" t="n">
        <v>0</v>
      </c>
      <c r="H41" s="0" t="n">
        <v>0</v>
      </c>
      <c r="I41" s="0" t="n">
        <v>0</v>
      </c>
      <c r="J41" s="0" t="n">
        <v>8054.43</v>
      </c>
      <c r="K41" s="0" t="n">
        <v>990000.06</v>
      </c>
      <c r="L41" s="0" t="s">
        <v>11</v>
      </c>
    </row>
    <row r="42" customFormat="false" ht="15" hidden="false" customHeight="false" outlineLevel="0" collapsed="false">
      <c r="A42" s="3" t="n">
        <v>45540</v>
      </c>
      <c r="B42" s="4" t="s">
        <v>93</v>
      </c>
      <c r="C42" s="4" t="s">
        <v>536</v>
      </c>
      <c r="D42" s="4" t="s">
        <v>537</v>
      </c>
      <c r="E42" s="0" t="n">
        <v>811525.27</v>
      </c>
      <c r="F42" s="0" t="n">
        <v>170420.31</v>
      </c>
      <c r="G42" s="0" t="n">
        <v>0</v>
      </c>
      <c r="H42" s="0" t="n">
        <v>0</v>
      </c>
      <c r="I42" s="0" t="n">
        <v>0</v>
      </c>
      <c r="J42" s="0" t="n">
        <v>8054.43</v>
      </c>
      <c r="K42" s="0" t="n">
        <v>990000.01</v>
      </c>
      <c r="L42" s="0" t="s">
        <v>11</v>
      </c>
    </row>
    <row r="43" customFormat="false" ht="15" hidden="false" customHeight="false" outlineLevel="0" collapsed="false">
      <c r="A43" s="3" t="n">
        <v>45540</v>
      </c>
      <c r="B43" s="4" t="s">
        <v>94</v>
      </c>
      <c r="C43" s="4" t="s">
        <v>536</v>
      </c>
      <c r="D43" s="4" t="s">
        <v>537</v>
      </c>
      <c r="E43" s="0" t="n">
        <v>153359.4</v>
      </c>
      <c r="F43" s="0" t="n">
        <v>32205.47</v>
      </c>
      <c r="G43" s="0" t="n">
        <v>0</v>
      </c>
      <c r="H43" s="0" t="n">
        <v>0</v>
      </c>
      <c r="I43" s="0" t="n">
        <v>0</v>
      </c>
      <c r="J43" s="0" t="n">
        <v>1522.1</v>
      </c>
      <c r="K43" s="0" t="n">
        <v>187086.97</v>
      </c>
      <c r="L43" s="0" t="s">
        <v>11</v>
      </c>
    </row>
    <row r="44" customFormat="false" ht="15" hidden="false" customHeight="false" outlineLevel="0" collapsed="false">
      <c r="A44" s="3" t="n">
        <v>45540</v>
      </c>
      <c r="B44" s="4" t="s">
        <v>56</v>
      </c>
      <c r="C44" s="4" t="s">
        <v>573</v>
      </c>
      <c r="D44" s="4" t="s">
        <v>574</v>
      </c>
      <c r="E44" s="0" t="n">
        <v>-17779.33</v>
      </c>
      <c r="F44" s="0" t="n">
        <v>-3733.66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-21512.99</v>
      </c>
      <c r="L44" s="0" t="s">
        <v>11</v>
      </c>
    </row>
    <row r="45" customFormat="false" ht="15" hidden="false" customHeight="false" outlineLevel="0" collapsed="false">
      <c r="A45" s="3" t="n">
        <v>45540</v>
      </c>
      <c r="B45" s="4" t="s">
        <v>314</v>
      </c>
      <c r="C45" s="4" t="s">
        <v>560</v>
      </c>
      <c r="D45" s="4" t="s">
        <v>561</v>
      </c>
      <c r="E45" s="0" t="n">
        <v>0</v>
      </c>
      <c r="F45" s="0" t="n">
        <v>0</v>
      </c>
      <c r="G45" s="0" t="n">
        <v>216700</v>
      </c>
      <c r="H45" s="0" t="n">
        <v>0</v>
      </c>
      <c r="I45" s="0" t="n">
        <v>0</v>
      </c>
      <c r="J45" s="0" t="n">
        <v>0</v>
      </c>
      <c r="K45" s="0" t="n">
        <v>216700</v>
      </c>
      <c r="L45" s="0" t="s">
        <v>11</v>
      </c>
    </row>
    <row r="46" customFormat="false" ht="15" hidden="false" customHeight="false" outlineLevel="0" collapsed="false">
      <c r="A46" s="3" t="n">
        <v>45541</v>
      </c>
      <c r="B46" s="4" t="s">
        <v>412</v>
      </c>
      <c r="C46" s="4" t="s">
        <v>577</v>
      </c>
      <c r="D46" s="4" t="s">
        <v>578</v>
      </c>
      <c r="E46" s="0" t="n">
        <v>8231.4</v>
      </c>
      <c r="F46" s="0" t="n">
        <v>1728.6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9960</v>
      </c>
      <c r="L46" s="0" t="s">
        <v>11</v>
      </c>
    </row>
    <row r="47" customFormat="false" ht="15" hidden="false" customHeight="false" outlineLevel="0" collapsed="false">
      <c r="A47" s="3" t="n">
        <v>45541</v>
      </c>
      <c r="B47" s="4" t="s">
        <v>167</v>
      </c>
      <c r="C47" s="4" t="s">
        <v>579</v>
      </c>
      <c r="D47" s="4" t="s">
        <v>580</v>
      </c>
      <c r="E47" s="0" t="n">
        <v>43471.07</v>
      </c>
      <c r="F47" s="0" t="n">
        <v>9128.93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52600</v>
      </c>
      <c r="L47" s="0" t="s">
        <v>11</v>
      </c>
    </row>
    <row r="48" customFormat="false" ht="15" hidden="false" customHeight="false" outlineLevel="0" collapsed="false">
      <c r="A48" s="3" t="n">
        <v>45541</v>
      </c>
      <c r="B48" s="4" t="s">
        <v>310</v>
      </c>
      <c r="C48" s="4" t="s">
        <v>311</v>
      </c>
      <c r="D48" s="4" t="s">
        <v>581</v>
      </c>
      <c r="E48" s="0" t="n">
        <v>66942.15</v>
      </c>
      <c r="F48" s="0" t="n">
        <v>14057.85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81000</v>
      </c>
      <c r="L48" s="0" t="s">
        <v>11</v>
      </c>
    </row>
    <row r="49" customFormat="false" ht="15" hidden="false" customHeight="false" outlineLevel="0" collapsed="false">
      <c r="A49" s="3" t="n">
        <v>45541</v>
      </c>
      <c r="B49" s="4" t="s">
        <v>147</v>
      </c>
      <c r="C49" s="4" t="s">
        <v>567</v>
      </c>
      <c r="D49" s="4" t="s">
        <v>568</v>
      </c>
      <c r="E49" s="0" t="n">
        <v>27534.77</v>
      </c>
      <c r="F49" s="0" t="n">
        <v>5782.3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33317.07</v>
      </c>
      <c r="L49" s="0" t="s">
        <v>11</v>
      </c>
    </row>
    <row r="50" customFormat="false" ht="15" hidden="false" customHeight="false" outlineLevel="0" collapsed="false">
      <c r="A50" s="3" t="n">
        <v>45541</v>
      </c>
      <c r="B50" s="4" t="s">
        <v>39</v>
      </c>
      <c r="C50" s="4" t="s">
        <v>582</v>
      </c>
      <c r="D50" s="4" t="s">
        <v>583</v>
      </c>
      <c r="E50" s="0" t="n">
        <v>30669.42</v>
      </c>
      <c r="F50" s="0" t="n">
        <v>6440.58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37110</v>
      </c>
      <c r="L50" s="0" t="s">
        <v>11</v>
      </c>
    </row>
    <row r="51" customFormat="false" ht="15" hidden="false" customHeight="false" outlineLevel="0" collapsed="false">
      <c r="A51" s="3" t="n">
        <v>45541</v>
      </c>
      <c r="B51" s="4" t="s">
        <v>189</v>
      </c>
      <c r="C51" s="4" t="s">
        <v>584</v>
      </c>
      <c r="D51" s="4" t="s">
        <v>585</v>
      </c>
      <c r="E51" s="0" t="n">
        <v>20454</v>
      </c>
      <c r="F51" s="0" t="n">
        <v>4295.34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24749.34</v>
      </c>
      <c r="L51" s="0" t="s">
        <v>11</v>
      </c>
    </row>
    <row r="52" customFormat="false" ht="15" hidden="false" customHeight="false" outlineLevel="0" collapsed="false">
      <c r="A52" s="3" t="n">
        <v>45541</v>
      </c>
      <c r="B52" s="4" t="s">
        <v>200</v>
      </c>
      <c r="C52" s="4" t="s">
        <v>586</v>
      </c>
      <c r="D52" s="4" t="s">
        <v>587</v>
      </c>
      <c r="E52" s="0" t="n">
        <v>1869184.7</v>
      </c>
      <c r="F52" s="0" t="n">
        <v>392528.79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2261713.49</v>
      </c>
      <c r="L52" s="0" t="s">
        <v>11</v>
      </c>
    </row>
    <row r="53" customFormat="false" ht="15" hidden="false" customHeight="false" outlineLevel="0" collapsed="false">
      <c r="A53" s="3" t="n">
        <v>45541</v>
      </c>
      <c r="B53" s="4" t="s">
        <v>202</v>
      </c>
      <c r="C53" s="4" t="s">
        <v>586</v>
      </c>
      <c r="D53" s="4" t="s">
        <v>587</v>
      </c>
      <c r="E53" s="0" t="n">
        <v>3537486.53</v>
      </c>
      <c r="F53" s="0" t="n">
        <v>742872.17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4280358.7</v>
      </c>
      <c r="L53" s="0" t="s">
        <v>11</v>
      </c>
    </row>
    <row r="54" customFormat="false" ht="15" hidden="false" customHeight="false" outlineLevel="0" collapsed="false">
      <c r="A54" s="3" t="n">
        <v>45541</v>
      </c>
      <c r="B54" s="4" t="s">
        <v>212</v>
      </c>
      <c r="C54" s="4" t="s">
        <v>588</v>
      </c>
      <c r="D54" s="4" t="s">
        <v>589</v>
      </c>
      <c r="E54" s="0" t="n">
        <v>4727102.14</v>
      </c>
      <c r="F54" s="0" t="n">
        <v>496345.72</v>
      </c>
      <c r="G54" s="0" t="n">
        <v>0</v>
      </c>
      <c r="H54" s="0" t="n">
        <v>0</v>
      </c>
      <c r="I54" s="0" t="n">
        <v>82724.29</v>
      </c>
      <c r="J54" s="0" t="n">
        <v>0</v>
      </c>
      <c r="K54" s="0" t="n">
        <v>5306172.15</v>
      </c>
      <c r="L54" s="0" t="s">
        <v>11</v>
      </c>
    </row>
    <row r="55" customFormat="false" ht="15" hidden="false" customHeight="false" outlineLevel="0" collapsed="false">
      <c r="A55" s="3" t="n">
        <v>45541</v>
      </c>
      <c r="B55" s="4" t="s">
        <v>37</v>
      </c>
      <c r="C55" s="4" t="s">
        <v>38</v>
      </c>
      <c r="D55" s="4" t="s">
        <v>590</v>
      </c>
      <c r="E55" s="0" t="n">
        <v>0</v>
      </c>
      <c r="F55" s="0" t="n">
        <v>0</v>
      </c>
      <c r="G55" s="0" t="n">
        <v>320000</v>
      </c>
      <c r="H55" s="0" t="n">
        <v>0</v>
      </c>
      <c r="I55" s="0" t="n">
        <v>0</v>
      </c>
      <c r="J55" s="0" t="n">
        <v>0</v>
      </c>
      <c r="K55" s="0" t="n">
        <v>320000</v>
      </c>
      <c r="L55" s="0" t="s">
        <v>11</v>
      </c>
    </row>
    <row r="56" customFormat="false" ht="15" hidden="false" customHeight="false" outlineLevel="0" collapsed="false">
      <c r="A56" s="3" t="n">
        <v>45542</v>
      </c>
      <c r="B56" s="4" t="s">
        <v>326</v>
      </c>
      <c r="C56" s="4" t="s">
        <v>591</v>
      </c>
      <c r="D56" s="4" t="s">
        <v>592</v>
      </c>
      <c r="E56" s="0" t="n">
        <v>94568.6</v>
      </c>
      <c r="F56" s="0" t="n">
        <v>19859.41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114428.01</v>
      </c>
      <c r="L56" s="0" t="s">
        <v>11</v>
      </c>
    </row>
    <row r="57" customFormat="false" ht="15" hidden="false" customHeight="false" outlineLevel="0" collapsed="false">
      <c r="A57" s="3" t="n">
        <v>45544</v>
      </c>
      <c r="B57" s="4" t="s">
        <v>394</v>
      </c>
      <c r="C57" s="4" t="s">
        <v>593</v>
      </c>
      <c r="D57" s="4" t="s">
        <v>594</v>
      </c>
      <c r="E57" s="0" t="n">
        <v>22727.27</v>
      </c>
      <c r="F57" s="0" t="n">
        <v>4772.73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27500</v>
      </c>
      <c r="L57" s="0" t="s">
        <v>11</v>
      </c>
    </row>
    <row r="58" customFormat="false" ht="15" hidden="false" customHeight="false" outlineLevel="0" collapsed="false">
      <c r="A58" s="3" t="n">
        <v>45544</v>
      </c>
      <c r="B58" s="4" t="s">
        <v>447</v>
      </c>
      <c r="C58" s="4" t="s">
        <v>595</v>
      </c>
      <c r="D58" s="4" t="s">
        <v>596</v>
      </c>
      <c r="E58" s="0" t="n">
        <v>306888.65</v>
      </c>
      <c r="F58" s="0" t="n">
        <v>64446.62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371335.27</v>
      </c>
      <c r="L58" s="0" t="s">
        <v>11</v>
      </c>
    </row>
    <row r="59" customFormat="false" ht="15" hidden="false" customHeight="false" outlineLevel="0" collapsed="false">
      <c r="A59" s="3" t="n">
        <v>45544</v>
      </c>
      <c r="B59" s="4" t="s">
        <v>414</v>
      </c>
      <c r="C59" s="4" t="s">
        <v>597</v>
      </c>
      <c r="D59" s="4" t="s">
        <v>598</v>
      </c>
      <c r="E59" s="0" t="n">
        <v>53219.83</v>
      </c>
      <c r="F59" s="0" t="n">
        <v>11176.17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64396</v>
      </c>
      <c r="L59" s="0" t="s">
        <v>11</v>
      </c>
    </row>
    <row r="60" customFormat="false" ht="15" hidden="false" customHeight="false" outlineLevel="0" collapsed="false">
      <c r="A60" s="3" t="n">
        <v>45544</v>
      </c>
      <c r="B60" s="4" t="s">
        <v>416</v>
      </c>
      <c r="C60" s="4" t="s">
        <v>599</v>
      </c>
      <c r="D60" s="4" t="s">
        <v>600</v>
      </c>
      <c r="E60" s="0" t="n">
        <v>227042.98</v>
      </c>
      <c r="F60" s="0" t="n">
        <v>47679.02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274722</v>
      </c>
      <c r="L60" s="0" t="s">
        <v>11</v>
      </c>
    </row>
    <row r="61" customFormat="false" ht="15" hidden="false" customHeight="false" outlineLevel="0" collapsed="false">
      <c r="A61" s="3" t="n">
        <v>45544</v>
      </c>
      <c r="B61" s="4" t="s">
        <v>449</v>
      </c>
      <c r="C61" s="4" t="s">
        <v>601</v>
      </c>
      <c r="D61" s="4" t="s">
        <v>602</v>
      </c>
      <c r="E61" s="0" t="n">
        <v>154598.04</v>
      </c>
      <c r="F61" s="0" t="n">
        <v>32465.59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187063.63</v>
      </c>
      <c r="L61" s="0" t="s">
        <v>11</v>
      </c>
    </row>
    <row r="62" customFormat="false" ht="15" hidden="false" customHeight="false" outlineLevel="0" collapsed="false">
      <c r="A62" s="3" t="n">
        <v>45544</v>
      </c>
      <c r="B62" s="4" t="s">
        <v>96</v>
      </c>
      <c r="C62" s="4" t="s">
        <v>536</v>
      </c>
      <c r="D62" s="4" t="s">
        <v>537</v>
      </c>
      <c r="E62" s="0" t="n">
        <v>74634.07</v>
      </c>
      <c r="F62" s="0" t="n">
        <v>15673.15</v>
      </c>
      <c r="G62" s="0" t="n">
        <v>0</v>
      </c>
      <c r="H62" s="0" t="n">
        <v>0</v>
      </c>
      <c r="I62" s="0" t="n">
        <v>0</v>
      </c>
      <c r="J62" s="0" t="n">
        <v>740.75</v>
      </c>
      <c r="K62" s="0" t="n">
        <v>91047.97</v>
      </c>
      <c r="L62" s="0" t="s">
        <v>11</v>
      </c>
    </row>
    <row r="63" customFormat="false" ht="15" hidden="false" customHeight="false" outlineLevel="0" collapsed="false">
      <c r="A63" s="3" t="n">
        <v>45544</v>
      </c>
      <c r="B63" s="4" t="s">
        <v>234</v>
      </c>
      <c r="C63" s="4" t="s">
        <v>603</v>
      </c>
      <c r="D63" s="4" t="s">
        <v>604</v>
      </c>
      <c r="E63" s="0" t="n">
        <v>0</v>
      </c>
      <c r="F63" s="0" t="n">
        <v>0</v>
      </c>
      <c r="G63" s="0" t="n">
        <v>935070</v>
      </c>
      <c r="H63" s="0" t="n">
        <v>0</v>
      </c>
      <c r="I63" s="0" t="n">
        <v>0</v>
      </c>
      <c r="J63" s="0" t="n">
        <v>0</v>
      </c>
      <c r="K63" s="0" t="n">
        <v>935070</v>
      </c>
      <c r="L63" s="0" t="s">
        <v>11</v>
      </c>
    </row>
    <row r="64" customFormat="false" ht="15" hidden="false" customHeight="false" outlineLevel="0" collapsed="false">
      <c r="A64" s="3" t="n">
        <v>45545</v>
      </c>
      <c r="B64" s="4" t="s">
        <v>238</v>
      </c>
      <c r="C64" s="4" t="s">
        <v>605</v>
      </c>
      <c r="D64" s="4" t="s">
        <v>606</v>
      </c>
      <c r="E64" s="0" t="n">
        <v>885340</v>
      </c>
      <c r="F64" s="0" t="n">
        <v>185921.4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1071261.4</v>
      </c>
      <c r="L64" s="0" t="s">
        <v>11</v>
      </c>
    </row>
    <row r="65" customFormat="false" ht="15" hidden="false" customHeight="false" outlineLevel="0" collapsed="false">
      <c r="A65" s="3" t="n">
        <v>45545</v>
      </c>
      <c r="B65" s="4" t="s">
        <v>24</v>
      </c>
      <c r="C65" s="4" t="s">
        <v>607</v>
      </c>
      <c r="D65" s="4" t="s">
        <v>608</v>
      </c>
      <c r="E65" s="0" t="n">
        <v>200873.51</v>
      </c>
      <c r="F65" s="0" t="n">
        <v>42183.44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243056.95</v>
      </c>
      <c r="L65" s="0" t="s">
        <v>11</v>
      </c>
    </row>
    <row r="66" customFormat="false" ht="15" hidden="false" customHeight="false" outlineLevel="0" collapsed="false">
      <c r="A66" s="3" t="n">
        <v>45545</v>
      </c>
      <c r="B66" s="4" t="s">
        <v>98</v>
      </c>
      <c r="C66" s="4" t="s">
        <v>536</v>
      </c>
      <c r="D66" s="4" t="s">
        <v>537</v>
      </c>
      <c r="E66" s="0" t="n">
        <v>589790.33</v>
      </c>
      <c r="F66" s="0" t="n">
        <v>123855.97</v>
      </c>
      <c r="G66" s="0" t="n">
        <v>0</v>
      </c>
      <c r="H66" s="0" t="n">
        <v>0</v>
      </c>
      <c r="I66" s="0" t="n">
        <v>0</v>
      </c>
      <c r="J66" s="0" t="n">
        <v>5853.7</v>
      </c>
      <c r="K66" s="0" t="n">
        <v>719500</v>
      </c>
      <c r="L66" s="0" t="s">
        <v>11</v>
      </c>
    </row>
    <row r="67" customFormat="false" ht="15" hidden="false" customHeight="false" outlineLevel="0" collapsed="false">
      <c r="A67" s="3" t="n">
        <v>45545</v>
      </c>
      <c r="B67" s="4" t="s">
        <v>99</v>
      </c>
      <c r="C67" s="4" t="s">
        <v>536</v>
      </c>
      <c r="D67" s="4" t="s">
        <v>537</v>
      </c>
      <c r="E67" s="0" t="n">
        <v>589790.33</v>
      </c>
      <c r="F67" s="0" t="n">
        <v>123855.97</v>
      </c>
      <c r="G67" s="0" t="n">
        <v>0</v>
      </c>
      <c r="H67" s="0" t="n">
        <v>0</v>
      </c>
      <c r="I67" s="0" t="n">
        <v>0</v>
      </c>
      <c r="J67" s="0" t="n">
        <v>5853.7</v>
      </c>
      <c r="K67" s="0" t="n">
        <v>719500</v>
      </c>
      <c r="L67" s="0" t="s">
        <v>11</v>
      </c>
    </row>
    <row r="68" customFormat="false" ht="15" hidden="false" customHeight="false" outlineLevel="0" collapsed="false">
      <c r="A68" s="3" t="n">
        <v>45545</v>
      </c>
      <c r="B68" s="4" t="s">
        <v>100</v>
      </c>
      <c r="C68" s="4" t="s">
        <v>536</v>
      </c>
      <c r="D68" s="4" t="s">
        <v>537</v>
      </c>
      <c r="E68" s="0" t="n">
        <v>589790.33</v>
      </c>
      <c r="F68" s="0" t="n">
        <v>123855.97</v>
      </c>
      <c r="G68" s="0" t="n">
        <v>0</v>
      </c>
      <c r="H68" s="0" t="n">
        <v>0</v>
      </c>
      <c r="I68" s="0" t="n">
        <v>0</v>
      </c>
      <c r="J68" s="0" t="n">
        <v>5853.7</v>
      </c>
      <c r="K68" s="0" t="n">
        <v>719500</v>
      </c>
      <c r="L68" s="0" t="s">
        <v>11</v>
      </c>
    </row>
    <row r="69" customFormat="false" ht="15" hidden="false" customHeight="false" outlineLevel="0" collapsed="false">
      <c r="A69" s="3" t="n">
        <v>45545</v>
      </c>
      <c r="B69" s="4" t="s">
        <v>185</v>
      </c>
      <c r="C69" s="4" t="s">
        <v>609</v>
      </c>
      <c r="D69" s="4" t="s">
        <v>610</v>
      </c>
      <c r="E69" s="0" t="n">
        <v>67550.46</v>
      </c>
      <c r="F69" s="0" t="n">
        <v>14185.6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81736.06</v>
      </c>
      <c r="L69" s="0" t="s">
        <v>11</v>
      </c>
    </row>
    <row r="70" customFormat="false" ht="15" hidden="false" customHeight="false" outlineLevel="0" collapsed="false">
      <c r="A70" s="3" t="n">
        <v>45545</v>
      </c>
      <c r="B70" s="4" t="s">
        <v>418</v>
      </c>
      <c r="C70" s="4" t="s">
        <v>611</v>
      </c>
      <c r="D70" s="4" t="s">
        <v>612</v>
      </c>
      <c r="E70" s="0" t="n">
        <v>3425.41</v>
      </c>
      <c r="F70" s="0" t="n">
        <v>719.34</v>
      </c>
      <c r="G70" s="0" t="n">
        <v>0</v>
      </c>
      <c r="H70" s="0" t="n">
        <v>0</v>
      </c>
      <c r="I70" s="0" t="n">
        <v>36.23</v>
      </c>
      <c r="J70" s="0" t="n">
        <v>0</v>
      </c>
      <c r="K70" s="0" t="n">
        <v>4180.98</v>
      </c>
      <c r="L70" s="0" t="s">
        <v>11</v>
      </c>
    </row>
    <row r="71" customFormat="false" ht="15" hidden="false" customHeight="false" outlineLevel="0" collapsed="false">
      <c r="A71" s="3" t="n">
        <v>45546</v>
      </c>
      <c r="B71" s="4" t="s">
        <v>16</v>
      </c>
      <c r="C71" s="4" t="s">
        <v>567</v>
      </c>
      <c r="D71" s="4" t="s">
        <v>568</v>
      </c>
      <c r="E71" s="0" t="n">
        <v>17938.9</v>
      </c>
      <c r="F71" s="0" t="n">
        <v>3767.17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21706.07</v>
      </c>
      <c r="L71" s="0" t="s">
        <v>11</v>
      </c>
    </row>
    <row r="72" customFormat="false" ht="15" hidden="false" customHeight="false" outlineLevel="0" collapsed="false">
      <c r="A72" s="3" t="n">
        <v>45546</v>
      </c>
      <c r="B72" s="4" t="s">
        <v>40</v>
      </c>
      <c r="C72" s="4" t="s">
        <v>582</v>
      </c>
      <c r="D72" s="4" t="s">
        <v>583</v>
      </c>
      <c r="E72" s="0" t="n">
        <v>17933.88</v>
      </c>
      <c r="F72" s="0" t="n">
        <v>3766.12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21700</v>
      </c>
      <c r="L72" s="0" t="s">
        <v>11</v>
      </c>
    </row>
    <row r="73" customFormat="false" ht="15" hidden="false" customHeight="false" outlineLevel="0" collapsed="false">
      <c r="A73" s="3" t="n">
        <v>45546</v>
      </c>
      <c r="B73" s="4" t="s">
        <v>317</v>
      </c>
      <c r="C73" s="4" t="s">
        <v>613</v>
      </c>
      <c r="D73" s="4" t="s">
        <v>614</v>
      </c>
      <c r="E73" s="0" t="n">
        <v>113845.03</v>
      </c>
      <c r="F73" s="0" t="n">
        <v>11953.73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125798.76</v>
      </c>
      <c r="L73" s="0" t="s">
        <v>11</v>
      </c>
    </row>
    <row r="74" customFormat="false" ht="15" hidden="false" customHeight="false" outlineLevel="0" collapsed="false">
      <c r="A74" s="3" t="n">
        <v>45546</v>
      </c>
      <c r="B74" s="4" t="s">
        <v>458</v>
      </c>
      <c r="C74" s="4" t="s">
        <v>615</v>
      </c>
      <c r="D74" s="4" t="s">
        <v>616</v>
      </c>
      <c r="E74" s="0" t="n">
        <v>12554.77</v>
      </c>
      <c r="F74" s="0" t="n">
        <v>3389.79</v>
      </c>
      <c r="G74" s="0" t="n">
        <v>0</v>
      </c>
      <c r="H74" s="0" t="n">
        <v>0</v>
      </c>
      <c r="I74" s="0" t="n">
        <v>376.79</v>
      </c>
      <c r="J74" s="0" t="n">
        <v>36.33</v>
      </c>
      <c r="K74" s="0" t="n">
        <v>16357.68</v>
      </c>
      <c r="L74" s="0" t="s">
        <v>11</v>
      </c>
    </row>
    <row r="75" customFormat="false" ht="15" hidden="false" customHeight="false" outlineLevel="0" collapsed="false">
      <c r="A75" s="3" t="n">
        <v>45546</v>
      </c>
      <c r="B75" s="4" t="s">
        <v>460</v>
      </c>
      <c r="C75" s="4" t="s">
        <v>615</v>
      </c>
      <c r="D75" s="4" t="s">
        <v>616</v>
      </c>
      <c r="E75" s="0" t="n">
        <v>25952.06</v>
      </c>
      <c r="F75" s="0" t="n">
        <v>7007.06</v>
      </c>
      <c r="G75" s="0" t="n">
        <v>0</v>
      </c>
      <c r="H75" s="0" t="n">
        <v>0</v>
      </c>
      <c r="I75" s="0" t="n">
        <v>778.56</v>
      </c>
      <c r="J75" s="0" t="n">
        <v>514.66</v>
      </c>
      <c r="K75" s="0" t="n">
        <v>34252.34</v>
      </c>
      <c r="L75" s="0" t="s">
        <v>11</v>
      </c>
    </row>
    <row r="76" customFormat="false" ht="15" hidden="false" customHeight="false" outlineLevel="0" collapsed="false">
      <c r="A76" s="3" t="n">
        <v>45546</v>
      </c>
      <c r="B76" s="4" t="s">
        <v>461</v>
      </c>
      <c r="C76" s="4" t="s">
        <v>615</v>
      </c>
      <c r="D76" s="4" t="s">
        <v>616</v>
      </c>
      <c r="E76" s="0" t="n">
        <v>11578.68</v>
      </c>
      <c r="F76" s="0" t="n">
        <v>3126.24</v>
      </c>
      <c r="G76" s="0" t="n">
        <v>0</v>
      </c>
      <c r="H76" s="0" t="n">
        <v>0</v>
      </c>
      <c r="I76" s="0" t="n">
        <v>347.61</v>
      </c>
      <c r="J76" s="0" t="n">
        <v>1.23</v>
      </c>
      <c r="K76" s="0" t="n">
        <v>15053.76</v>
      </c>
      <c r="L76" s="0" t="s">
        <v>11</v>
      </c>
    </row>
    <row r="77" customFormat="false" ht="15" hidden="false" customHeight="false" outlineLevel="0" collapsed="false">
      <c r="A77" s="3" t="n">
        <v>45546</v>
      </c>
      <c r="B77" s="4" t="s">
        <v>462</v>
      </c>
      <c r="C77" s="4" t="s">
        <v>615</v>
      </c>
      <c r="D77" s="4" t="s">
        <v>616</v>
      </c>
      <c r="E77" s="0" t="n">
        <v>11578.31</v>
      </c>
      <c r="F77" s="0" t="n">
        <v>3127.19</v>
      </c>
      <c r="G77" s="0" t="n">
        <v>0</v>
      </c>
      <c r="H77" s="0" t="n">
        <v>0</v>
      </c>
      <c r="I77" s="0" t="n">
        <v>347.47</v>
      </c>
      <c r="J77" s="0" t="n">
        <v>0</v>
      </c>
      <c r="K77" s="0" t="n">
        <v>15052.97</v>
      </c>
      <c r="L77" s="0" t="s">
        <v>11</v>
      </c>
    </row>
    <row r="78" customFormat="false" ht="15" hidden="false" customHeight="false" outlineLevel="0" collapsed="false">
      <c r="A78" s="3" t="n">
        <v>45546</v>
      </c>
      <c r="B78" s="4" t="s">
        <v>463</v>
      </c>
      <c r="C78" s="4" t="s">
        <v>615</v>
      </c>
      <c r="D78" s="4" t="s">
        <v>616</v>
      </c>
      <c r="E78" s="0" t="n">
        <v>15858.95</v>
      </c>
      <c r="F78" s="0" t="n">
        <v>4281.92</v>
      </c>
      <c r="G78" s="0" t="n">
        <v>0</v>
      </c>
      <c r="H78" s="0" t="n">
        <v>0</v>
      </c>
      <c r="I78" s="0" t="n">
        <v>475.77</v>
      </c>
      <c r="J78" s="0" t="n">
        <v>149.61</v>
      </c>
      <c r="K78" s="0" t="n">
        <v>20766.25</v>
      </c>
      <c r="L78" s="0" t="s">
        <v>11</v>
      </c>
    </row>
    <row r="79" customFormat="false" ht="15" hidden="false" customHeight="false" outlineLevel="0" collapsed="false">
      <c r="A79" s="3" t="n">
        <v>45547</v>
      </c>
      <c r="B79" s="4" t="s">
        <v>171</v>
      </c>
      <c r="C79" s="4" t="s">
        <v>562</v>
      </c>
      <c r="D79" s="4" t="s">
        <v>563</v>
      </c>
      <c r="E79" s="0" t="n">
        <v>265000</v>
      </c>
      <c r="F79" s="0" t="n">
        <v>55650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320650</v>
      </c>
      <c r="L79" s="0" t="s">
        <v>11</v>
      </c>
    </row>
    <row r="80" customFormat="false" ht="15" hidden="false" customHeight="false" outlineLevel="0" collapsed="false">
      <c r="A80" s="3" t="n">
        <v>45547</v>
      </c>
      <c r="B80" s="4" t="s">
        <v>148</v>
      </c>
      <c r="C80" s="4" t="s">
        <v>149</v>
      </c>
      <c r="D80" s="4" t="s">
        <v>617</v>
      </c>
      <c r="E80" s="0" t="n">
        <v>1020661.16</v>
      </c>
      <c r="F80" s="0" t="n">
        <v>214338.84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1235000</v>
      </c>
      <c r="L80" s="0" t="s">
        <v>11</v>
      </c>
    </row>
    <row r="81" customFormat="false" ht="15" hidden="false" customHeight="false" outlineLevel="0" collapsed="false">
      <c r="A81" s="3" t="n">
        <v>45547</v>
      </c>
      <c r="B81" s="4" t="s">
        <v>224</v>
      </c>
      <c r="C81" s="4" t="s">
        <v>552</v>
      </c>
      <c r="D81" s="4" t="s">
        <v>553</v>
      </c>
      <c r="E81" s="0" t="n">
        <v>400000</v>
      </c>
      <c r="F81" s="0" t="n">
        <v>84000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484000</v>
      </c>
      <c r="L81" s="0" t="s">
        <v>11</v>
      </c>
    </row>
    <row r="82" customFormat="false" ht="15" hidden="false" customHeight="false" outlineLevel="0" collapsed="false">
      <c r="A82" s="3" t="n">
        <v>45547</v>
      </c>
      <c r="B82" s="4" t="s">
        <v>169</v>
      </c>
      <c r="C82" s="4" t="s">
        <v>618</v>
      </c>
      <c r="D82" s="4" t="s">
        <v>619</v>
      </c>
      <c r="E82" s="0" t="n">
        <v>127272.73</v>
      </c>
      <c r="F82" s="0" t="n">
        <v>26727.27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154000</v>
      </c>
      <c r="L82" s="0" t="s">
        <v>11</v>
      </c>
    </row>
    <row r="83" customFormat="false" ht="15" hidden="false" customHeight="false" outlineLevel="0" collapsed="false">
      <c r="A83" s="3" t="n">
        <v>45547</v>
      </c>
      <c r="B83" s="4" t="s">
        <v>101</v>
      </c>
      <c r="C83" s="4" t="s">
        <v>536</v>
      </c>
      <c r="D83" s="4" t="s">
        <v>537</v>
      </c>
      <c r="E83" s="0" t="n">
        <v>54101.7</v>
      </c>
      <c r="F83" s="0" t="n">
        <v>11361.36</v>
      </c>
      <c r="G83" s="0" t="n">
        <v>0</v>
      </c>
      <c r="H83" s="0" t="n">
        <v>0</v>
      </c>
      <c r="I83" s="0" t="n">
        <v>0</v>
      </c>
      <c r="J83" s="0" t="n">
        <v>536.97</v>
      </c>
      <c r="K83" s="0" t="n">
        <v>66000.03</v>
      </c>
      <c r="L83" s="0" t="s">
        <v>11</v>
      </c>
    </row>
    <row r="84" customFormat="false" ht="15" hidden="false" customHeight="false" outlineLevel="0" collapsed="false">
      <c r="A84" s="3" t="n">
        <v>45547</v>
      </c>
      <c r="B84" s="4" t="s">
        <v>214</v>
      </c>
      <c r="C84" s="4" t="s">
        <v>588</v>
      </c>
      <c r="D84" s="4" t="s">
        <v>589</v>
      </c>
      <c r="E84" s="0" t="n">
        <v>4727289.61</v>
      </c>
      <c r="F84" s="0" t="n">
        <v>496365.41</v>
      </c>
      <c r="G84" s="0" t="n">
        <v>0</v>
      </c>
      <c r="H84" s="0" t="n">
        <v>0</v>
      </c>
      <c r="I84" s="0" t="n">
        <v>82727.57</v>
      </c>
      <c r="J84" s="0" t="n">
        <v>0</v>
      </c>
      <c r="K84" s="0" t="n">
        <v>5306382.59</v>
      </c>
      <c r="L84" s="0" t="s">
        <v>11</v>
      </c>
    </row>
    <row r="85" customFormat="false" ht="15" hidden="false" customHeight="false" outlineLevel="0" collapsed="false">
      <c r="A85" s="3" t="n">
        <v>45547</v>
      </c>
      <c r="B85" s="4" t="s">
        <v>42</v>
      </c>
      <c r="C85" s="4" t="s">
        <v>38</v>
      </c>
      <c r="D85" s="4" t="s">
        <v>590</v>
      </c>
      <c r="E85" s="0" t="n">
        <v>0</v>
      </c>
      <c r="F85" s="0" t="n">
        <v>0</v>
      </c>
      <c r="G85" s="0" t="n">
        <v>380000</v>
      </c>
      <c r="H85" s="0" t="n">
        <v>0</v>
      </c>
      <c r="I85" s="0" t="n">
        <v>0</v>
      </c>
      <c r="J85" s="0" t="n">
        <v>0</v>
      </c>
      <c r="K85" s="0" t="n">
        <v>380000</v>
      </c>
      <c r="L85" s="0" t="s">
        <v>11</v>
      </c>
    </row>
    <row r="86" customFormat="false" ht="15" hidden="false" customHeight="false" outlineLevel="0" collapsed="false">
      <c r="A86" s="3" t="n">
        <v>45548</v>
      </c>
      <c r="B86" s="4" t="s">
        <v>453</v>
      </c>
      <c r="C86" s="4" t="s">
        <v>620</v>
      </c>
      <c r="D86" s="4" t="s">
        <v>621</v>
      </c>
      <c r="E86" s="0" t="n">
        <v>44545.45</v>
      </c>
      <c r="F86" s="0" t="n">
        <v>9354.55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53900</v>
      </c>
      <c r="L86" s="0" t="s">
        <v>11</v>
      </c>
    </row>
    <row r="87" customFormat="false" ht="15" hidden="false" customHeight="false" outlineLevel="0" collapsed="false">
      <c r="A87" s="3" t="n">
        <v>45548</v>
      </c>
      <c r="B87" s="4" t="s">
        <v>203</v>
      </c>
      <c r="C87" s="4" t="s">
        <v>607</v>
      </c>
      <c r="D87" s="4" t="s">
        <v>608</v>
      </c>
      <c r="E87" s="0" t="n">
        <v>27775.09</v>
      </c>
      <c r="F87" s="0" t="n">
        <v>5832.77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33607.86</v>
      </c>
      <c r="L87" s="0" t="s">
        <v>11</v>
      </c>
    </row>
    <row r="88" customFormat="false" ht="15" hidden="false" customHeight="false" outlineLevel="0" collapsed="false">
      <c r="A88" s="3" t="n">
        <v>45548</v>
      </c>
      <c r="B88" s="4" t="s">
        <v>150</v>
      </c>
      <c r="C88" s="4" t="s">
        <v>622</v>
      </c>
      <c r="D88" s="4" t="s">
        <v>623</v>
      </c>
      <c r="E88" s="0" t="n">
        <v>426653.39</v>
      </c>
      <c r="F88" s="0" t="n">
        <v>89597.21</v>
      </c>
      <c r="G88" s="0" t="n">
        <v>0</v>
      </c>
      <c r="H88" s="0" t="n">
        <v>0</v>
      </c>
      <c r="I88" s="0" t="n">
        <v>19199.4</v>
      </c>
      <c r="J88" s="0" t="n">
        <v>0</v>
      </c>
      <c r="K88" s="0" t="n">
        <v>535450</v>
      </c>
      <c r="L88" s="0" t="s">
        <v>11</v>
      </c>
    </row>
    <row r="89" customFormat="false" ht="15" hidden="false" customHeight="false" outlineLevel="0" collapsed="false">
      <c r="A89" s="3" t="n">
        <v>45548</v>
      </c>
      <c r="B89" s="4" t="s">
        <v>451</v>
      </c>
      <c r="C89" s="4" t="s">
        <v>624</v>
      </c>
      <c r="D89" s="4" t="s">
        <v>625</v>
      </c>
      <c r="E89" s="0" t="n">
        <v>77200.47</v>
      </c>
      <c r="F89" s="0" t="n">
        <v>16212.1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93412.57</v>
      </c>
      <c r="L89" s="0" t="s">
        <v>11</v>
      </c>
    </row>
    <row r="90" customFormat="false" ht="15" hidden="false" customHeight="false" outlineLevel="0" collapsed="false">
      <c r="A90" s="3" t="n">
        <v>45548</v>
      </c>
      <c r="B90" s="4" t="s">
        <v>376</v>
      </c>
      <c r="C90" s="4" t="s">
        <v>626</v>
      </c>
      <c r="D90" s="4" t="s">
        <v>627</v>
      </c>
      <c r="E90" s="0" t="n">
        <v>0</v>
      </c>
      <c r="F90" s="0" t="n">
        <v>0</v>
      </c>
      <c r="G90" s="0" t="n">
        <v>295000</v>
      </c>
      <c r="H90" s="0" t="n">
        <v>0</v>
      </c>
      <c r="I90" s="0" t="n">
        <v>0</v>
      </c>
      <c r="J90" s="0" t="n">
        <v>0</v>
      </c>
      <c r="K90" s="0" t="n">
        <v>295000</v>
      </c>
      <c r="L90" s="0" t="s">
        <v>11</v>
      </c>
    </row>
    <row r="91" customFormat="false" ht="15" hidden="false" customHeight="false" outlineLevel="0" collapsed="false">
      <c r="A91" s="3" t="n">
        <v>45549</v>
      </c>
      <c r="B91" s="4" t="s">
        <v>423</v>
      </c>
      <c r="C91" s="4" t="s">
        <v>628</v>
      </c>
      <c r="D91" s="4" t="s">
        <v>629</v>
      </c>
      <c r="E91" s="0" t="n">
        <v>8099.17</v>
      </c>
      <c r="F91" s="0" t="n">
        <v>1700.83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9800</v>
      </c>
      <c r="L91" s="0" t="s">
        <v>11</v>
      </c>
    </row>
    <row r="92" customFormat="false" ht="15" hidden="false" customHeight="false" outlineLevel="0" collapsed="false">
      <c r="A92" s="3" t="n">
        <v>45549</v>
      </c>
      <c r="B92" s="4" t="s">
        <v>420</v>
      </c>
      <c r="C92" s="4" t="s">
        <v>630</v>
      </c>
      <c r="D92" s="4" t="s">
        <v>631</v>
      </c>
      <c r="E92" s="0" t="n">
        <v>3305.79</v>
      </c>
      <c r="F92" s="0" t="n">
        <v>694.22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4000.01</v>
      </c>
      <c r="L92" s="0" t="s">
        <v>11</v>
      </c>
    </row>
    <row r="93" customFormat="false" ht="15" hidden="false" customHeight="false" outlineLevel="0" collapsed="false">
      <c r="A93" s="3" t="n">
        <v>45549</v>
      </c>
      <c r="B93" s="4" t="s">
        <v>422</v>
      </c>
      <c r="C93" s="4" t="s">
        <v>630</v>
      </c>
      <c r="D93" s="4" t="s">
        <v>631</v>
      </c>
      <c r="E93" s="0" t="n">
        <v>6198.35</v>
      </c>
      <c r="F93" s="0" t="n">
        <v>1301.65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7500</v>
      </c>
      <c r="L93" s="0" t="s">
        <v>11</v>
      </c>
    </row>
    <row r="94" customFormat="false" ht="15" hidden="false" customHeight="false" outlineLevel="0" collapsed="false">
      <c r="A94" s="3" t="n">
        <v>45549</v>
      </c>
      <c r="B94" s="4" t="s">
        <v>103</v>
      </c>
      <c r="C94" s="4" t="s">
        <v>536</v>
      </c>
      <c r="D94" s="4" t="s">
        <v>537</v>
      </c>
      <c r="E94" s="0" t="n">
        <v>589790.33</v>
      </c>
      <c r="F94" s="0" t="n">
        <v>123855.97</v>
      </c>
      <c r="G94" s="0" t="n">
        <v>0</v>
      </c>
      <c r="H94" s="0" t="n">
        <v>0</v>
      </c>
      <c r="I94" s="0" t="n">
        <v>0</v>
      </c>
      <c r="J94" s="0" t="n">
        <v>5853.7</v>
      </c>
      <c r="K94" s="0" t="n">
        <v>719500</v>
      </c>
      <c r="L94" s="0" t="s">
        <v>11</v>
      </c>
    </row>
    <row r="95" customFormat="false" ht="15" hidden="false" customHeight="false" outlineLevel="0" collapsed="false">
      <c r="A95" s="3" t="n">
        <v>45549</v>
      </c>
      <c r="B95" s="4" t="s">
        <v>104</v>
      </c>
      <c r="C95" s="4" t="s">
        <v>536</v>
      </c>
      <c r="D95" s="4" t="s">
        <v>537</v>
      </c>
      <c r="E95" s="0" t="n">
        <v>589790.33</v>
      </c>
      <c r="F95" s="0" t="n">
        <v>123855.97</v>
      </c>
      <c r="G95" s="0" t="n">
        <v>0</v>
      </c>
      <c r="H95" s="0" t="n">
        <v>0</v>
      </c>
      <c r="I95" s="0" t="n">
        <v>0</v>
      </c>
      <c r="J95" s="0" t="n">
        <v>5853.7</v>
      </c>
      <c r="K95" s="0" t="n">
        <v>719500</v>
      </c>
      <c r="L95" s="0" t="s">
        <v>11</v>
      </c>
    </row>
    <row r="96" customFormat="false" ht="15" hidden="false" customHeight="false" outlineLevel="0" collapsed="false">
      <c r="A96" s="3" t="n">
        <v>45549</v>
      </c>
      <c r="B96" s="4" t="s">
        <v>105</v>
      </c>
      <c r="C96" s="4" t="s">
        <v>536</v>
      </c>
      <c r="D96" s="4" t="s">
        <v>537</v>
      </c>
      <c r="E96" s="0" t="n">
        <v>589790.33</v>
      </c>
      <c r="F96" s="0" t="n">
        <v>123855.97</v>
      </c>
      <c r="G96" s="0" t="n">
        <v>0</v>
      </c>
      <c r="H96" s="0" t="n">
        <v>0</v>
      </c>
      <c r="I96" s="0" t="n">
        <v>0</v>
      </c>
      <c r="J96" s="0" t="n">
        <v>5853.7</v>
      </c>
      <c r="K96" s="0" t="n">
        <v>719500</v>
      </c>
      <c r="L96" s="0" t="s">
        <v>11</v>
      </c>
    </row>
    <row r="97" customFormat="false" ht="15" hidden="false" customHeight="false" outlineLevel="0" collapsed="false">
      <c r="A97" s="3" t="n">
        <v>45550</v>
      </c>
      <c r="B97" s="4" t="s">
        <v>426</v>
      </c>
      <c r="C97" s="4" t="s">
        <v>632</v>
      </c>
      <c r="D97" s="4" t="s">
        <v>633</v>
      </c>
      <c r="E97" s="0" t="n">
        <v>257529.81</v>
      </c>
      <c r="F97" s="0" t="n">
        <v>53920.19</v>
      </c>
      <c r="G97" s="0" t="n">
        <v>0</v>
      </c>
      <c r="H97" s="0" t="n">
        <v>0</v>
      </c>
      <c r="I97" s="0" t="n">
        <v>19291.73</v>
      </c>
      <c r="J97" s="0" t="n">
        <v>0</v>
      </c>
      <c r="K97" s="0" t="n">
        <v>330741.73</v>
      </c>
      <c r="L97" s="0" t="s">
        <v>11</v>
      </c>
    </row>
    <row r="98" customFormat="false" ht="15" hidden="false" customHeight="false" outlineLevel="0" collapsed="false">
      <c r="A98" s="3" t="n">
        <v>45551</v>
      </c>
      <c r="B98" s="4" t="s">
        <v>152</v>
      </c>
      <c r="C98" s="4" t="s">
        <v>149</v>
      </c>
      <c r="D98" s="4" t="s">
        <v>617</v>
      </c>
      <c r="E98" s="0" t="n">
        <v>90909.09</v>
      </c>
      <c r="F98" s="0" t="n">
        <v>19090.91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110000</v>
      </c>
      <c r="L98" s="0" t="s">
        <v>11</v>
      </c>
    </row>
    <row r="99" customFormat="false" ht="15" hidden="false" customHeight="false" outlineLevel="0" collapsed="false">
      <c r="A99" s="3" t="n">
        <v>45551</v>
      </c>
      <c r="B99" s="4" t="s">
        <v>390</v>
      </c>
      <c r="C99" s="4" t="s">
        <v>541</v>
      </c>
      <c r="D99" s="4" t="s">
        <v>542</v>
      </c>
      <c r="E99" s="0" t="n">
        <v>265200</v>
      </c>
      <c r="F99" s="0" t="n">
        <v>55692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320892</v>
      </c>
      <c r="L99" s="0" t="s">
        <v>11</v>
      </c>
    </row>
    <row r="100" customFormat="false" ht="15" hidden="false" customHeight="false" outlineLevel="0" collapsed="false">
      <c r="A100" s="3" t="n">
        <v>45551</v>
      </c>
      <c r="B100" s="4" t="s">
        <v>386</v>
      </c>
      <c r="C100" s="4" t="s">
        <v>541</v>
      </c>
      <c r="D100" s="4" t="s">
        <v>542</v>
      </c>
      <c r="E100" s="0" t="n">
        <v>219000</v>
      </c>
      <c r="F100" s="0" t="n">
        <v>45990</v>
      </c>
      <c r="G100" s="0" t="n">
        <v>0</v>
      </c>
      <c r="H100" s="0" t="n">
        <v>0</v>
      </c>
      <c r="I100" s="0" t="n">
        <v>0</v>
      </c>
      <c r="J100" s="0" t="n">
        <v>0</v>
      </c>
      <c r="K100" s="0" t="n">
        <v>264990</v>
      </c>
      <c r="L100" s="0" t="s">
        <v>11</v>
      </c>
    </row>
    <row r="101" customFormat="false" ht="15" hidden="false" customHeight="false" outlineLevel="0" collapsed="false">
      <c r="A101" s="3" t="n">
        <v>45551</v>
      </c>
      <c r="B101" s="4" t="s">
        <v>382</v>
      </c>
      <c r="C101" s="4" t="s">
        <v>541</v>
      </c>
      <c r="D101" s="4" t="s">
        <v>542</v>
      </c>
      <c r="E101" s="0" t="n">
        <v>247200</v>
      </c>
      <c r="F101" s="0" t="n">
        <v>51912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299112</v>
      </c>
      <c r="L101" s="0" t="s">
        <v>11</v>
      </c>
    </row>
    <row r="102" customFormat="false" ht="15" hidden="false" customHeight="false" outlineLevel="0" collapsed="false">
      <c r="A102" s="3" t="n">
        <v>45551</v>
      </c>
      <c r="B102" s="4" t="s">
        <v>369</v>
      </c>
      <c r="C102" s="4" t="s">
        <v>634</v>
      </c>
      <c r="D102" s="4" t="s">
        <v>635</v>
      </c>
      <c r="E102" s="0" t="n">
        <v>187611.57</v>
      </c>
      <c r="F102" s="0" t="n">
        <v>39398.43</v>
      </c>
      <c r="G102" s="0" t="n">
        <v>0</v>
      </c>
      <c r="H102" s="0" t="n">
        <v>0</v>
      </c>
      <c r="I102" s="0" t="n">
        <v>0</v>
      </c>
      <c r="J102" s="0" t="n">
        <v>4990</v>
      </c>
      <c r="K102" s="0" t="n">
        <v>232000</v>
      </c>
      <c r="L102" s="0" t="s">
        <v>11</v>
      </c>
    </row>
    <row r="103" customFormat="false" ht="15" hidden="false" customHeight="false" outlineLevel="0" collapsed="false">
      <c r="A103" s="3" t="n">
        <v>45551</v>
      </c>
      <c r="B103" s="4" t="s">
        <v>172</v>
      </c>
      <c r="C103" s="4" t="s">
        <v>636</v>
      </c>
      <c r="D103" s="4" t="s">
        <v>637</v>
      </c>
      <c r="E103" s="0" t="n">
        <v>230867.74</v>
      </c>
      <c r="F103" s="0" t="n">
        <v>48482.23</v>
      </c>
      <c r="G103" s="0" t="n">
        <v>0</v>
      </c>
      <c r="H103" s="0" t="n">
        <v>0</v>
      </c>
      <c r="I103" s="0" t="n">
        <v>0</v>
      </c>
      <c r="J103" s="0" t="n">
        <v>0.03</v>
      </c>
      <c r="K103" s="0" t="n">
        <v>279350</v>
      </c>
      <c r="L103" s="0" t="s">
        <v>11</v>
      </c>
    </row>
    <row r="104" customFormat="false" ht="15" hidden="false" customHeight="false" outlineLevel="0" collapsed="false">
      <c r="A104" s="3" t="n">
        <v>45551</v>
      </c>
      <c r="B104" s="4" t="s">
        <v>141</v>
      </c>
      <c r="C104" s="4" t="s">
        <v>569</v>
      </c>
      <c r="D104" s="4" t="s">
        <v>570</v>
      </c>
      <c r="E104" s="0" t="n">
        <v>194214.95</v>
      </c>
      <c r="F104" s="0" t="n">
        <v>40785.14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235000.09</v>
      </c>
      <c r="L104" s="0" t="s">
        <v>11</v>
      </c>
    </row>
    <row r="105" customFormat="false" ht="15" hidden="false" customHeight="false" outlineLevel="0" collapsed="false">
      <c r="A105" s="3" t="n">
        <v>45551</v>
      </c>
      <c r="B105" s="4" t="s">
        <v>106</v>
      </c>
      <c r="C105" s="4" t="s">
        <v>536</v>
      </c>
      <c r="D105" s="4" t="s">
        <v>537</v>
      </c>
      <c r="E105" s="0" t="n">
        <v>54859.12</v>
      </c>
      <c r="F105" s="0" t="n">
        <v>11520.42</v>
      </c>
      <c r="G105" s="0" t="n">
        <v>0</v>
      </c>
      <c r="H105" s="0" t="n">
        <v>0</v>
      </c>
      <c r="I105" s="0" t="n">
        <v>0</v>
      </c>
      <c r="J105" s="0" t="n">
        <v>544.48</v>
      </c>
      <c r="K105" s="0" t="n">
        <v>66924.02</v>
      </c>
      <c r="L105" s="0" t="s">
        <v>11</v>
      </c>
    </row>
    <row r="106" customFormat="false" ht="15" hidden="false" customHeight="false" outlineLevel="0" collapsed="false">
      <c r="A106" s="3" t="n">
        <v>45551</v>
      </c>
      <c r="B106" s="4" t="s">
        <v>297</v>
      </c>
      <c r="C106" s="4" t="s">
        <v>528</v>
      </c>
      <c r="D106" s="4" t="s">
        <v>529</v>
      </c>
      <c r="E106" s="0" t="n">
        <v>307189.72</v>
      </c>
      <c r="F106" s="0" t="n">
        <v>82941.22</v>
      </c>
      <c r="G106" s="0" t="n">
        <v>0</v>
      </c>
      <c r="H106" s="0" t="n">
        <v>0</v>
      </c>
      <c r="I106" s="0" t="n">
        <v>0</v>
      </c>
      <c r="J106" s="0" t="n">
        <v>1853</v>
      </c>
      <c r="K106" s="0" t="n">
        <v>391983.94</v>
      </c>
      <c r="L106" s="0" t="s">
        <v>11</v>
      </c>
    </row>
    <row r="107" customFormat="false" ht="15" hidden="false" customHeight="false" outlineLevel="0" collapsed="false">
      <c r="A107" s="3" t="n">
        <v>45552</v>
      </c>
      <c r="B107" s="4" t="s">
        <v>440</v>
      </c>
      <c r="C107" s="4" t="s">
        <v>638</v>
      </c>
      <c r="D107" s="4" t="s">
        <v>639</v>
      </c>
      <c r="E107" s="0" t="n">
        <v>40989.67</v>
      </c>
      <c r="F107" s="0" t="n">
        <v>8607.83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49597.5</v>
      </c>
      <c r="L107" s="0" t="s">
        <v>11</v>
      </c>
    </row>
    <row r="108" customFormat="false" ht="15" hidden="false" customHeight="false" outlineLevel="0" collapsed="false">
      <c r="A108" s="3" t="n">
        <v>45552</v>
      </c>
      <c r="B108" s="4" t="s">
        <v>32</v>
      </c>
      <c r="C108" s="4" t="s">
        <v>582</v>
      </c>
      <c r="D108" s="4" t="s">
        <v>583</v>
      </c>
      <c r="E108" s="0" t="n">
        <v>12619.83</v>
      </c>
      <c r="F108" s="0" t="n">
        <v>2650.17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15270</v>
      </c>
      <c r="L108" s="0" t="s">
        <v>11</v>
      </c>
    </row>
    <row r="109" customFormat="false" ht="15" hidden="false" customHeight="false" outlineLevel="0" collapsed="false">
      <c r="A109" s="3" t="n">
        <v>45552</v>
      </c>
      <c r="B109" s="4" t="s">
        <v>126</v>
      </c>
      <c r="C109" s="4" t="s">
        <v>536</v>
      </c>
      <c r="D109" s="4" t="s">
        <v>537</v>
      </c>
      <c r="E109" s="0" t="n">
        <v>2276592.31</v>
      </c>
      <c r="F109" s="0" t="n">
        <v>478084.39</v>
      </c>
      <c r="G109" s="0" t="n">
        <v>0</v>
      </c>
      <c r="H109" s="0" t="n">
        <v>0</v>
      </c>
      <c r="I109" s="0" t="n">
        <v>0</v>
      </c>
      <c r="J109" s="0" t="n">
        <v>22595.3</v>
      </c>
      <c r="K109" s="0" t="n">
        <v>2777272</v>
      </c>
      <c r="L109" s="0" t="s">
        <v>11</v>
      </c>
    </row>
    <row r="110" customFormat="false" ht="15" hidden="false" customHeight="false" outlineLevel="0" collapsed="false">
      <c r="A110" s="3" t="n">
        <v>45552</v>
      </c>
      <c r="B110" s="4" t="s">
        <v>204</v>
      </c>
      <c r="C110" s="4" t="s">
        <v>586</v>
      </c>
      <c r="D110" s="4" t="s">
        <v>587</v>
      </c>
      <c r="E110" s="0" t="n">
        <v>292572.42</v>
      </c>
      <c r="F110" s="0" t="n">
        <v>61440.21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354012.63</v>
      </c>
      <c r="L110" s="0" t="s">
        <v>11</v>
      </c>
    </row>
    <row r="111" customFormat="false" ht="15" hidden="false" customHeight="false" outlineLevel="0" collapsed="false">
      <c r="A111" s="3" t="n">
        <v>45552</v>
      </c>
      <c r="B111" s="4" t="s">
        <v>337</v>
      </c>
      <c r="C111" s="4" t="s">
        <v>640</v>
      </c>
      <c r="D111" s="4" t="s">
        <v>641</v>
      </c>
      <c r="E111" s="0" t="n">
        <v>135550</v>
      </c>
      <c r="F111" s="0" t="n">
        <v>28465.5</v>
      </c>
      <c r="G111" s="0" t="n">
        <v>0</v>
      </c>
      <c r="H111" s="0" t="n">
        <v>0</v>
      </c>
      <c r="I111" s="0" t="n">
        <v>6099.75</v>
      </c>
      <c r="J111" s="0" t="n">
        <v>0</v>
      </c>
      <c r="K111" s="0" t="n">
        <v>170115.25</v>
      </c>
      <c r="L111" s="0" t="s">
        <v>11</v>
      </c>
    </row>
    <row r="112" customFormat="false" ht="15" hidden="false" customHeight="false" outlineLevel="0" collapsed="false">
      <c r="A112" s="3" t="n">
        <v>45553</v>
      </c>
      <c r="B112" s="4" t="s">
        <v>240</v>
      </c>
      <c r="C112" s="4" t="s">
        <v>642</v>
      </c>
      <c r="D112" s="4" t="s">
        <v>643</v>
      </c>
      <c r="E112" s="0" t="n">
        <v>885340</v>
      </c>
      <c r="F112" s="0" t="n">
        <v>185921.4</v>
      </c>
      <c r="G112" s="0" t="n">
        <v>0</v>
      </c>
      <c r="H112" s="0" t="n">
        <v>0</v>
      </c>
      <c r="I112" s="0" t="n">
        <v>0</v>
      </c>
      <c r="J112" s="0" t="n">
        <v>0</v>
      </c>
      <c r="K112" s="0" t="n">
        <v>1071261.4</v>
      </c>
      <c r="L112" s="0" t="s">
        <v>11</v>
      </c>
    </row>
    <row r="113" customFormat="false" ht="15" hidden="false" customHeight="false" outlineLevel="0" collapsed="false">
      <c r="A113" s="3" t="n">
        <v>45553</v>
      </c>
      <c r="B113" s="4" t="s">
        <v>455</v>
      </c>
      <c r="C113" s="4" t="s">
        <v>642</v>
      </c>
      <c r="D113" s="4" t="s">
        <v>643</v>
      </c>
      <c r="E113" s="0" t="n">
        <v>283250</v>
      </c>
      <c r="F113" s="0" t="n">
        <v>59482.5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342732.5</v>
      </c>
      <c r="L113" s="0" t="s">
        <v>11</v>
      </c>
    </row>
    <row r="114" customFormat="false" ht="15" hidden="false" customHeight="false" outlineLevel="0" collapsed="false">
      <c r="A114" s="3" t="n">
        <v>45553</v>
      </c>
      <c r="B114" s="4" t="s">
        <v>345</v>
      </c>
      <c r="C114" s="4" t="s">
        <v>644</v>
      </c>
      <c r="D114" s="4" t="s">
        <v>645</v>
      </c>
      <c r="E114" s="0" t="n">
        <v>124666.72</v>
      </c>
      <c r="F114" s="0" t="n">
        <v>26180.01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150846.73</v>
      </c>
      <c r="L114" s="0" t="s">
        <v>11</v>
      </c>
    </row>
    <row r="115" customFormat="false" ht="15" hidden="false" customHeight="false" outlineLevel="0" collapsed="false">
      <c r="A115" s="3" t="n">
        <v>45553</v>
      </c>
      <c r="B115" s="4" t="s">
        <v>142</v>
      </c>
      <c r="C115" s="4" t="s">
        <v>569</v>
      </c>
      <c r="D115" s="4" t="s">
        <v>570</v>
      </c>
      <c r="E115" s="0" t="n">
        <v>45454.55</v>
      </c>
      <c r="F115" s="0" t="n">
        <v>9545.46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55000.01</v>
      </c>
      <c r="L115" s="0" t="s">
        <v>11</v>
      </c>
    </row>
    <row r="116" customFormat="false" ht="15" hidden="false" customHeight="false" outlineLevel="0" collapsed="false">
      <c r="A116" s="3" t="n">
        <v>45553</v>
      </c>
      <c r="B116" s="4" t="s">
        <v>108</v>
      </c>
      <c r="C116" s="4" t="s">
        <v>536</v>
      </c>
      <c r="D116" s="4" t="s">
        <v>537</v>
      </c>
      <c r="E116" s="0" t="n">
        <v>811525.31</v>
      </c>
      <c r="F116" s="0" t="n">
        <v>170420.32</v>
      </c>
      <c r="G116" s="0" t="n">
        <v>0</v>
      </c>
      <c r="H116" s="0" t="n">
        <v>0</v>
      </c>
      <c r="I116" s="0" t="n">
        <v>0</v>
      </c>
      <c r="J116" s="0" t="n">
        <v>8054.43</v>
      </c>
      <c r="K116" s="0" t="n">
        <v>990000.06</v>
      </c>
      <c r="L116" s="0" t="s">
        <v>11</v>
      </c>
    </row>
    <row r="117" customFormat="false" ht="15" hidden="false" customHeight="false" outlineLevel="0" collapsed="false">
      <c r="A117" s="3" t="n">
        <v>45553</v>
      </c>
      <c r="B117" s="4" t="s">
        <v>109</v>
      </c>
      <c r="C117" s="4" t="s">
        <v>536</v>
      </c>
      <c r="D117" s="4" t="s">
        <v>537</v>
      </c>
      <c r="E117" s="0" t="n">
        <v>991083.09</v>
      </c>
      <c r="F117" s="0" t="n">
        <v>208127.45</v>
      </c>
      <c r="G117" s="0" t="n">
        <v>0</v>
      </c>
      <c r="H117" s="0" t="n">
        <v>0</v>
      </c>
      <c r="I117" s="0" t="n">
        <v>0</v>
      </c>
      <c r="J117" s="0" t="n">
        <v>9836.55</v>
      </c>
      <c r="K117" s="0" t="n">
        <v>1209047.09</v>
      </c>
      <c r="L117" s="0" t="s">
        <v>11</v>
      </c>
    </row>
    <row r="118" customFormat="false" ht="15" hidden="false" customHeight="false" outlineLevel="0" collapsed="false">
      <c r="A118" s="3" t="n">
        <v>45553</v>
      </c>
      <c r="B118" s="4" t="s">
        <v>341</v>
      </c>
      <c r="C118" s="4" t="s">
        <v>646</v>
      </c>
      <c r="D118" s="4" t="s">
        <v>647</v>
      </c>
      <c r="E118" s="0" t="n">
        <v>53730</v>
      </c>
      <c r="F118" s="0" t="n">
        <v>13183.2</v>
      </c>
      <c r="G118" s="0" t="n">
        <v>0</v>
      </c>
      <c r="H118" s="0" t="n">
        <v>0</v>
      </c>
      <c r="I118" s="0" t="n">
        <v>1611.9</v>
      </c>
      <c r="J118" s="0" t="n">
        <v>1666.58</v>
      </c>
      <c r="K118" s="0" t="n">
        <v>70191.68</v>
      </c>
      <c r="L118" s="0" t="s">
        <v>11</v>
      </c>
    </row>
    <row r="119" customFormat="false" ht="15" hidden="false" customHeight="false" outlineLevel="0" collapsed="false">
      <c r="A119" s="3" t="n">
        <v>45553</v>
      </c>
      <c r="B119" s="4" t="s">
        <v>464</v>
      </c>
      <c r="C119" s="4" t="s">
        <v>615</v>
      </c>
      <c r="D119" s="4" t="s">
        <v>616</v>
      </c>
      <c r="E119" s="0" t="n">
        <v>11578.37</v>
      </c>
      <c r="F119" s="0" t="n">
        <v>3127.49</v>
      </c>
      <c r="G119" s="0" t="n">
        <v>0</v>
      </c>
      <c r="H119" s="0" t="n">
        <v>0</v>
      </c>
      <c r="I119" s="0" t="n">
        <v>347.5</v>
      </c>
      <c r="J119" s="0" t="n">
        <v>0</v>
      </c>
      <c r="K119" s="0" t="n">
        <v>15053.36</v>
      </c>
      <c r="L119" s="0" t="s">
        <v>11</v>
      </c>
    </row>
    <row r="120" customFormat="false" ht="15" hidden="false" customHeight="false" outlineLevel="0" collapsed="false">
      <c r="A120" s="3" t="n">
        <v>45554</v>
      </c>
      <c r="B120" s="4" t="s">
        <v>467</v>
      </c>
      <c r="C120" s="4" t="s">
        <v>648</v>
      </c>
      <c r="D120" s="4" t="s">
        <v>649</v>
      </c>
      <c r="E120" s="0" t="n">
        <v>11900.82</v>
      </c>
      <c r="F120" s="0" t="n">
        <v>2499.17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14399.99</v>
      </c>
      <c r="L120" s="0" t="s">
        <v>11</v>
      </c>
    </row>
    <row r="121" customFormat="false" ht="15" hidden="false" customHeight="false" outlineLevel="0" collapsed="false">
      <c r="A121" s="3" t="n">
        <v>45554</v>
      </c>
      <c r="B121" s="4" t="s">
        <v>321</v>
      </c>
      <c r="C121" s="4" t="s">
        <v>650</v>
      </c>
      <c r="D121" s="4" t="s">
        <v>651</v>
      </c>
      <c r="E121" s="0" t="n">
        <v>165300</v>
      </c>
      <c r="F121" s="0" t="n">
        <v>34713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200013</v>
      </c>
      <c r="L121" s="0" t="s">
        <v>11</v>
      </c>
    </row>
    <row r="122" customFormat="false" ht="15" hidden="false" customHeight="false" outlineLevel="0" collapsed="false">
      <c r="A122" s="3" t="n">
        <v>45554</v>
      </c>
      <c r="B122" s="4" t="s">
        <v>44</v>
      </c>
      <c r="C122" s="4" t="s">
        <v>652</v>
      </c>
      <c r="D122" s="4" t="s">
        <v>653</v>
      </c>
      <c r="E122" s="0" t="n">
        <v>87383.22</v>
      </c>
      <c r="F122" s="0" t="n">
        <v>18350.48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105733.7</v>
      </c>
      <c r="L122" s="0" t="s">
        <v>11</v>
      </c>
    </row>
    <row r="123" customFormat="false" ht="15" hidden="false" customHeight="false" outlineLevel="0" collapsed="false">
      <c r="A123" s="3" t="n">
        <v>45554</v>
      </c>
      <c r="B123" s="4" t="s">
        <v>110</v>
      </c>
      <c r="C123" s="4" t="s">
        <v>536</v>
      </c>
      <c r="D123" s="4" t="s">
        <v>537</v>
      </c>
      <c r="E123" s="0" t="n">
        <v>44794.58</v>
      </c>
      <c r="F123" s="0" t="n">
        <v>9406.86</v>
      </c>
      <c r="G123" s="0" t="n">
        <v>0</v>
      </c>
      <c r="H123" s="0" t="n">
        <v>0</v>
      </c>
      <c r="I123" s="0" t="n">
        <v>0</v>
      </c>
      <c r="J123" s="0" t="n">
        <v>444.58</v>
      </c>
      <c r="K123" s="0" t="n">
        <v>54646.02</v>
      </c>
      <c r="L123" s="0" t="s">
        <v>11</v>
      </c>
    </row>
    <row r="124" customFormat="false" ht="15" hidden="false" customHeight="false" outlineLevel="0" collapsed="false">
      <c r="A124" s="3" t="n">
        <v>45554</v>
      </c>
      <c r="B124" s="4" t="s">
        <v>158</v>
      </c>
      <c r="C124" s="4" t="s">
        <v>654</v>
      </c>
      <c r="D124" s="4" t="s">
        <v>655</v>
      </c>
      <c r="E124" s="0" t="n">
        <v>215682.22</v>
      </c>
      <c r="F124" s="0" t="n">
        <v>45293.27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260975.49</v>
      </c>
      <c r="L124" s="0" t="s">
        <v>11</v>
      </c>
    </row>
    <row r="125" customFormat="false" ht="15" hidden="false" customHeight="false" outlineLevel="0" collapsed="false">
      <c r="A125" s="3" t="n">
        <v>45554</v>
      </c>
      <c r="B125" s="4" t="s">
        <v>205</v>
      </c>
      <c r="C125" s="4" t="s">
        <v>586</v>
      </c>
      <c r="D125" s="4" t="s">
        <v>587</v>
      </c>
      <c r="E125" s="0" t="n">
        <v>126414.9</v>
      </c>
      <c r="F125" s="0" t="n">
        <v>26547.13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152962.03</v>
      </c>
      <c r="L125" s="0" t="s">
        <v>11</v>
      </c>
    </row>
    <row r="126" customFormat="false" ht="15" hidden="false" customHeight="false" outlineLevel="0" collapsed="false">
      <c r="A126" s="3" t="n">
        <v>45554</v>
      </c>
      <c r="B126" s="4" t="s">
        <v>465</v>
      </c>
      <c r="C126" s="4" t="s">
        <v>656</v>
      </c>
      <c r="D126" s="4" t="s">
        <v>657</v>
      </c>
      <c r="E126" s="0" t="n">
        <v>19645</v>
      </c>
      <c r="F126" s="0" t="n">
        <v>4125.45</v>
      </c>
      <c r="G126" s="0" t="n">
        <v>0</v>
      </c>
      <c r="H126" s="0" t="n">
        <v>0</v>
      </c>
      <c r="I126" s="0" t="n">
        <v>1124.19</v>
      </c>
      <c r="J126" s="0" t="n">
        <v>0</v>
      </c>
      <c r="K126" s="0" t="n">
        <v>24894.64</v>
      </c>
      <c r="L126" s="0" t="s">
        <v>11</v>
      </c>
    </row>
    <row r="127" customFormat="false" ht="15" hidden="false" customHeight="false" outlineLevel="0" collapsed="false">
      <c r="A127" s="3" t="n">
        <v>45554</v>
      </c>
      <c r="B127" s="4" t="s">
        <v>215</v>
      </c>
      <c r="C127" s="4" t="s">
        <v>588</v>
      </c>
      <c r="D127" s="4" t="s">
        <v>589</v>
      </c>
      <c r="E127" s="0" t="n">
        <v>4662908.02</v>
      </c>
      <c r="F127" s="0" t="n">
        <v>489605.34</v>
      </c>
      <c r="G127" s="0" t="n">
        <v>0</v>
      </c>
      <c r="H127" s="0" t="n">
        <v>0</v>
      </c>
      <c r="I127" s="0" t="n">
        <v>81600.89</v>
      </c>
      <c r="J127" s="0" t="n">
        <v>0</v>
      </c>
      <c r="K127" s="0" t="n">
        <v>5234114.25</v>
      </c>
      <c r="L127" s="0" t="s">
        <v>11</v>
      </c>
    </row>
    <row r="128" customFormat="false" ht="15" hidden="false" customHeight="false" outlineLevel="0" collapsed="false">
      <c r="A128" s="3" t="n">
        <v>45554</v>
      </c>
      <c r="B128" s="4" t="s">
        <v>398</v>
      </c>
      <c r="C128" s="4" t="s">
        <v>658</v>
      </c>
      <c r="D128" s="4" t="s">
        <v>659</v>
      </c>
      <c r="E128" s="0" t="n">
        <v>0</v>
      </c>
      <c r="F128" s="0" t="n">
        <v>0</v>
      </c>
      <c r="G128" s="0" t="n">
        <v>800000</v>
      </c>
      <c r="H128" s="0" t="n">
        <v>0</v>
      </c>
      <c r="I128" s="0" t="n">
        <v>0</v>
      </c>
      <c r="J128" s="0" t="n">
        <v>0</v>
      </c>
      <c r="K128" s="0" t="n">
        <v>800000</v>
      </c>
      <c r="L128" s="0" t="s">
        <v>11</v>
      </c>
    </row>
    <row r="129" customFormat="false" ht="15" hidden="false" customHeight="false" outlineLevel="0" collapsed="false">
      <c r="A129" s="3" t="n">
        <v>45554</v>
      </c>
      <c r="B129" s="4" t="s">
        <v>660</v>
      </c>
      <c r="C129" s="4" t="s">
        <v>538</v>
      </c>
      <c r="D129" s="4" t="s">
        <v>539</v>
      </c>
      <c r="E129" s="0" t="n">
        <v>0</v>
      </c>
      <c r="F129" s="0" t="n">
        <v>0</v>
      </c>
      <c r="G129" s="0" t="n">
        <v>22906.41</v>
      </c>
      <c r="H129" s="0" t="n">
        <v>2045.11</v>
      </c>
      <c r="I129" s="0" t="n">
        <v>0</v>
      </c>
      <c r="J129" s="0" t="n">
        <v>216.48</v>
      </c>
      <c r="K129" s="0" t="n">
        <v>25168</v>
      </c>
      <c r="L129" s="0" t="s">
        <v>62</v>
      </c>
    </row>
    <row r="130" customFormat="false" ht="15" hidden="false" customHeight="false" outlineLevel="0" collapsed="false">
      <c r="A130" s="3" t="n">
        <v>45554</v>
      </c>
      <c r="B130" s="4" t="s">
        <v>231</v>
      </c>
      <c r="C130" s="4" t="s">
        <v>38</v>
      </c>
      <c r="D130" s="4" t="s">
        <v>590</v>
      </c>
      <c r="E130" s="0" t="n">
        <v>0</v>
      </c>
      <c r="F130" s="0" t="n">
        <v>0</v>
      </c>
      <c r="G130" s="0" t="n">
        <v>380000</v>
      </c>
      <c r="H130" s="0" t="n">
        <v>0</v>
      </c>
      <c r="I130" s="0" t="n">
        <v>0</v>
      </c>
      <c r="J130" s="0" t="n">
        <v>0</v>
      </c>
      <c r="K130" s="0" t="n">
        <v>380000</v>
      </c>
      <c r="L130" s="0" t="s">
        <v>11</v>
      </c>
    </row>
    <row r="131" customFormat="false" ht="15" hidden="false" customHeight="false" outlineLevel="0" collapsed="false">
      <c r="A131" s="3" t="n">
        <v>45554</v>
      </c>
      <c r="B131" s="4" t="s">
        <v>477</v>
      </c>
      <c r="C131" s="4" t="s">
        <v>661</v>
      </c>
      <c r="D131" s="4" t="s">
        <v>662</v>
      </c>
      <c r="E131" s="0" t="n">
        <v>0</v>
      </c>
      <c r="F131" s="0" t="n">
        <v>0</v>
      </c>
      <c r="G131" s="0" t="n">
        <v>104000</v>
      </c>
      <c r="H131" s="0" t="n">
        <v>0</v>
      </c>
      <c r="I131" s="0" t="n">
        <v>0</v>
      </c>
      <c r="J131" s="0" t="n">
        <v>0</v>
      </c>
      <c r="K131" s="0" t="n">
        <v>104000</v>
      </c>
      <c r="L131" s="0" t="s">
        <v>11</v>
      </c>
    </row>
    <row r="132" customFormat="false" ht="15" hidden="false" customHeight="false" outlineLevel="0" collapsed="false">
      <c r="A132" s="3" t="n">
        <v>45555</v>
      </c>
      <c r="B132" s="4" t="s">
        <v>154</v>
      </c>
      <c r="C132" s="4" t="s">
        <v>663</v>
      </c>
      <c r="D132" s="4" t="s">
        <v>664</v>
      </c>
      <c r="E132" s="0" t="n">
        <v>419834.71</v>
      </c>
      <c r="F132" s="0" t="n">
        <v>88165.29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508000</v>
      </c>
      <c r="L132" s="0" t="s">
        <v>11</v>
      </c>
    </row>
    <row r="133" customFormat="false" ht="15" hidden="false" customHeight="false" outlineLevel="0" collapsed="false">
      <c r="A133" s="3" t="n">
        <v>45556</v>
      </c>
      <c r="B133" s="4" t="s">
        <v>428</v>
      </c>
      <c r="C133" s="4" t="s">
        <v>665</v>
      </c>
      <c r="D133" s="4" t="s">
        <v>666</v>
      </c>
      <c r="E133" s="0" t="n">
        <v>89256.2</v>
      </c>
      <c r="F133" s="0" t="n">
        <v>18743.8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108000</v>
      </c>
      <c r="L133" s="0" t="s">
        <v>11</v>
      </c>
    </row>
    <row r="134" customFormat="false" ht="15" hidden="false" customHeight="false" outlineLevel="0" collapsed="false">
      <c r="A134" s="3" t="n">
        <v>45556</v>
      </c>
      <c r="B134" s="4" t="s">
        <v>9</v>
      </c>
      <c r="C134" s="4" t="s">
        <v>667</v>
      </c>
      <c r="D134" s="4" t="s">
        <v>668</v>
      </c>
      <c r="E134" s="0" t="n">
        <v>45997.52</v>
      </c>
      <c r="F134" s="0" t="n">
        <v>9659.48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55657</v>
      </c>
      <c r="L134" s="0" t="s">
        <v>11</v>
      </c>
    </row>
    <row r="135" customFormat="false" ht="15" hidden="false" customHeight="false" outlineLevel="0" collapsed="false">
      <c r="A135" s="3" t="n">
        <v>45556</v>
      </c>
      <c r="B135" s="4" t="s">
        <v>442</v>
      </c>
      <c r="C135" s="4" t="s">
        <v>669</v>
      </c>
      <c r="D135" s="4" t="s">
        <v>670</v>
      </c>
      <c r="E135" s="0" t="n">
        <v>6627.34</v>
      </c>
      <c r="F135" s="0" t="n">
        <v>1391.74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8019.08</v>
      </c>
      <c r="L135" s="0" t="s">
        <v>11</v>
      </c>
    </row>
    <row r="136" customFormat="false" ht="15" hidden="false" customHeight="false" outlineLevel="0" collapsed="false">
      <c r="A136" s="3" t="n">
        <v>45558</v>
      </c>
      <c r="B136" s="4" t="s">
        <v>47</v>
      </c>
      <c r="C136" s="4" t="s">
        <v>671</v>
      </c>
      <c r="D136" s="4" t="s">
        <v>672</v>
      </c>
      <c r="E136" s="0" t="n">
        <v>196694.22</v>
      </c>
      <c r="F136" s="0" t="n">
        <v>41305.79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238000.01</v>
      </c>
      <c r="L136" s="0" t="s">
        <v>11</v>
      </c>
    </row>
    <row r="137" customFormat="false" ht="15" hidden="false" customHeight="false" outlineLevel="0" collapsed="false">
      <c r="A137" s="3" t="n">
        <v>45558</v>
      </c>
      <c r="B137" s="4" t="s">
        <v>191</v>
      </c>
      <c r="C137" s="4" t="s">
        <v>673</v>
      </c>
      <c r="D137" s="4" t="s">
        <v>674</v>
      </c>
      <c r="E137" s="0" t="n">
        <v>119458.68</v>
      </c>
      <c r="F137" s="0" t="n">
        <v>25086.32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144545</v>
      </c>
      <c r="L137" s="0" t="s">
        <v>11</v>
      </c>
    </row>
    <row r="138" customFormat="false" ht="15" hidden="false" customHeight="false" outlineLevel="0" collapsed="false">
      <c r="A138" s="3" t="n">
        <v>45558</v>
      </c>
      <c r="B138" s="4" t="s">
        <v>111</v>
      </c>
      <c r="C138" s="4" t="s">
        <v>536</v>
      </c>
      <c r="D138" s="4" t="s">
        <v>537</v>
      </c>
      <c r="E138" s="0" t="n">
        <v>589790.33</v>
      </c>
      <c r="F138" s="0" t="n">
        <v>123855.97</v>
      </c>
      <c r="G138" s="0" t="n">
        <v>0</v>
      </c>
      <c r="H138" s="0" t="n">
        <v>0</v>
      </c>
      <c r="I138" s="0" t="n">
        <v>0</v>
      </c>
      <c r="J138" s="0" t="n">
        <v>5853.7</v>
      </c>
      <c r="K138" s="0" t="n">
        <v>719500</v>
      </c>
      <c r="L138" s="0" t="s">
        <v>11</v>
      </c>
    </row>
    <row r="139" customFormat="false" ht="15" hidden="false" customHeight="false" outlineLevel="0" collapsed="false">
      <c r="A139" s="3" t="n">
        <v>45558</v>
      </c>
      <c r="B139" s="4" t="s">
        <v>112</v>
      </c>
      <c r="C139" s="4" t="s">
        <v>536</v>
      </c>
      <c r="D139" s="4" t="s">
        <v>537</v>
      </c>
      <c r="E139" s="0" t="n">
        <v>589790.33</v>
      </c>
      <c r="F139" s="0" t="n">
        <v>123855.97</v>
      </c>
      <c r="G139" s="0" t="n">
        <v>0</v>
      </c>
      <c r="H139" s="0" t="n">
        <v>0</v>
      </c>
      <c r="I139" s="0" t="n">
        <v>0</v>
      </c>
      <c r="J139" s="0" t="n">
        <v>5853.7</v>
      </c>
      <c r="K139" s="0" t="n">
        <v>719500</v>
      </c>
      <c r="L139" s="0" t="s">
        <v>11</v>
      </c>
    </row>
    <row r="140" customFormat="false" ht="15" hidden="false" customHeight="false" outlineLevel="0" collapsed="false">
      <c r="A140" s="3" t="n">
        <v>45558</v>
      </c>
      <c r="B140" s="4" t="s">
        <v>113</v>
      </c>
      <c r="C140" s="4" t="s">
        <v>536</v>
      </c>
      <c r="D140" s="4" t="s">
        <v>537</v>
      </c>
      <c r="E140" s="0" t="n">
        <v>585150.69</v>
      </c>
      <c r="F140" s="0" t="n">
        <v>122881.64</v>
      </c>
      <c r="G140" s="0" t="n">
        <v>0</v>
      </c>
      <c r="H140" s="0" t="n">
        <v>0</v>
      </c>
      <c r="I140" s="0" t="n">
        <v>0</v>
      </c>
      <c r="J140" s="0" t="n">
        <v>5807.65</v>
      </c>
      <c r="K140" s="0" t="n">
        <v>713839.98</v>
      </c>
      <c r="L140" s="0" t="s">
        <v>11</v>
      </c>
    </row>
    <row r="141" customFormat="false" ht="15" hidden="false" customHeight="false" outlineLevel="0" collapsed="false">
      <c r="A141" s="3" t="n">
        <v>45558</v>
      </c>
      <c r="B141" s="4" t="s">
        <v>469</v>
      </c>
      <c r="C141" s="4" t="s">
        <v>675</v>
      </c>
      <c r="D141" s="4" t="s">
        <v>676</v>
      </c>
      <c r="E141" s="0" t="n">
        <v>77239.08</v>
      </c>
      <c r="F141" s="0" t="n">
        <v>20854.55</v>
      </c>
      <c r="G141" s="0" t="n">
        <v>0</v>
      </c>
      <c r="H141" s="0" t="n">
        <v>0</v>
      </c>
      <c r="I141" s="0" t="n">
        <v>2317.17</v>
      </c>
      <c r="J141" s="0" t="n">
        <v>7561.71</v>
      </c>
      <c r="K141" s="0" t="n">
        <v>107972.51</v>
      </c>
      <c r="L141" s="0" t="s">
        <v>11</v>
      </c>
    </row>
    <row r="142" customFormat="false" ht="15" hidden="false" customHeight="false" outlineLevel="0" collapsed="false">
      <c r="A142" s="3" t="n">
        <v>45558</v>
      </c>
      <c r="B142" s="4" t="s">
        <v>391</v>
      </c>
      <c r="C142" s="4" t="s">
        <v>541</v>
      </c>
      <c r="D142" s="4" t="s">
        <v>542</v>
      </c>
      <c r="E142" s="0" t="n">
        <v>-14400</v>
      </c>
      <c r="F142" s="0" t="n">
        <v>-3024</v>
      </c>
      <c r="G142" s="0" t="n">
        <v>0</v>
      </c>
      <c r="H142" s="0" t="n">
        <v>0</v>
      </c>
      <c r="I142" s="0" t="n">
        <v>0</v>
      </c>
      <c r="J142" s="0" t="n">
        <v>0</v>
      </c>
      <c r="K142" s="0" t="n">
        <v>-17424</v>
      </c>
      <c r="L142" s="0" t="s">
        <v>11</v>
      </c>
    </row>
    <row r="143" customFormat="false" ht="15" hidden="false" customHeight="false" outlineLevel="0" collapsed="false">
      <c r="A143" s="3" t="n">
        <v>45559</v>
      </c>
      <c r="B143" s="4" t="s">
        <v>248</v>
      </c>
      <c r="C143" s="4" t="s">
        <v>554</v>
      </c>
      <c r="D143" s="4" t="s">
        <v>555</v>
      </c>
      <c r="E143" s="0" t="n">
        <v>1010222.93</v>
      </c>
      <c r="F143" s="0" t="n">
        <v>212146.82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1222369.75</v>
      </c>
      <c r="L143" s="0" t="s">
        <v>11</v>
      </c>
    </row>
    <row r="144" customFormat="false" ht="15" hidden="false" customHeight="false" outlineLevel="0" collapsed="false">
      <c r="A144" s="3" t="n">
        <v>45559</v>
      </c>
      <c r="B144" s="4" t="s">
        <v>136</v>
      </c>
      <c r="C144" s="4" t="s">
        <v>569</v>
      </c>
      <c r="D144" s="4" t="s">
        <v>570</v>
      </c>
      <c r="E144" s="0" t="n">
        <v>45454.55</v>
      </c>
      <c r="F144" s="0" t="n">
        <v>9545.46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55000.01</v>
      </c>
      <c r="L144" s="0" t="s">
        <v>11</v>
      </c>
    </row>
    <row r="145" customFormat="false" ht="15" hidden="false" customHeight="false" outlineLevel="0" collapsed="false">
      <c r="A145" s="3" t="n">
        <v>45559</v>
      </c>
      <c r="B145" s="4" t="s">
        <v>115</v>
      </c>
      <c r="C145" s="4" t="s">
        <v>536</v>
      </c>
      <c r="D145" s="4" t="s">
        <v>537</v>
      </c>
      <c r="E145" s="0" t="n">
        <v>70824.03</v>
      </c>
      <c r="F145" s="0" t="n">
        <v>14873.05</v>
      </c>
      <c r="G145" s="0" t="n">
        <v>0</v>
      </c>
      <c r="H145" s="0" t="n">
        <v>0</v>
      </c>
      <c r="I145" s="0" t="n">
        <v>0</v>
      </c>
      <c r="J145" s="0" t="n">
        <v>702.93</v>
      </c>
      <c r="K145" s="0" t="n">
        <v>86400.01</v>
      </c>
      <c r="L145" s="0" t="s">
        <v>11</v>
      </c>
    </row>
    <row r="146" customFormat="false" ht="15" hidden="false" customHeight="false" outlineLevel="0" collapsed="false">
      <c r="A146" s="3" t="n">
        <v>45559</v>
      </c>
      <c r="B146" s="4" t="s">
        <v>430</v>
      </c>
      <c r="C146" s="4" t="s">
        <v>611</v>
      </c>
      <c r="D146" s="4" t="s">
        <v>612</v>
      </c>
      <c r="E146" s="0" t="n">
        <v>39468.21</v>
      </c>
      <c r="F146" s="0" t="n">
        <v>8288.32</v>
      </c>
      <c r="G146" s="0" t="n">
        <v>0</v>
      </c>
      <c r="H146" s="0" t="n">
        <v>0</v>
      </c>
      <c r="I146" s="0" t="n">
        <v>358.17</v>
      </c>
      <c r="J146" s="0" t="n">
        <v>59.2</v>
      </c>
      <c r="K146" s="0" t="n">
        <v>48173.9</v>
      </c>
      <c r="L146" s="0" t="s">
        <v>11</v>
      </c>
    </row>
    <row r="147" customFormat="false" ht="15" hidden="false" customHeight="false" outlineLevel="0" collapsed="false">
      <c r="A147" s="3" t="n">
        <v>45560</v>
      </c>
      <c r="B147" s="4" t="s">
        <v>431</v>
      </c>
      <c r="C147" s="4" t="s">
        <v>677</v>
      </c>
      <c r="D147" s="4" t="s">
        <v>678</v>
      </c>
      <c r="E147" s="0" t="n">
        <v>45247.96</v>
      </c>
      <c r="F147" s="0" t="n">
        <v>4751.04</v>
      </c>
      <c r="G147" s="0" t="n">
        <v>0</v>
      </c>
      <c r="H147" s="0" t="n">
        <v>0</v>
      </c>
      <c r="I147" s="0" t="n">
        <v>0</v>
      </c>
      <c r="J147" s="0" t="n">
        <v>0</v>
      </c>
      <c r="K147" s="0" t="n">
        <v>49999</v>
      </c>
      <c r="L147" s="0" t="s">
        <v>11</v>
      </c>
    </row>
    <row r="148" customFormat="false" ht="15" hidden="false" customHeight="false" outlineLevel="0" collapsed="false">
      <c r="A148" s="3" t="n">
        <v>45560</v>
      </c>
      <c r="B148" s="4" t="s">
        <v>444</v>
      </c>
      <c r="C148" s="4" t="s">
        <v>663</v>
      </c>
      <c r="D148" s="4" t="s">
        <v>664</v>
      </c>
      <c r="E148" s="0" t="n">
        <v>24628.1</v>
      </c>
      <c r="F148" s="0" t="n">
        <v>5171.9</v>
      </c>
      <c r="G148" s="0" t="n">
        <v>0</v>
      </c>
      <c r="H148" s="0" t="n">
        <v>0</v>
      </c>
      <c r="I148" s="0" t="n">
        <v>0</v>
      </c>
      <c r="J148" s="0" t="n">
        <v>0</v>
      </c>
      <c r="K148" s="0" t="n">
        <v>29800</v>
      </c>
      <c r="L148" s="0" t="s">
        <v>11</v>
      </c>
    </row>
    <row r="149" customFormat="false" ht="15" hidden="false" customHeight="false" outlineLevel="0" collapsed="false">
      <c r="A149" s="3" t="n">
        <v>45560</v>
      </c>
      <c r="B149" s="4" t="s">
        <v>193</v>
      </c>
      <c r="C149" s="4" t="s">
        <v>584</v>
      </c>
      <c r="D149" s="4" t="s">
        <v>585</v>
      </c>
      <c r="E149" s="0" t="n">
        <v>102977.84</v>
      </c>
      <c r="F149" s="0" t="n">
        <v>21622.98</v>
      </c>
      <c r="G149" s="0" t="n">
        <v>0</v>
      </c>
      <c r="H149" s="0" t="n">
        <v>0</v>
      </c>
      <c r="I149" s="0" t="n">
        <v>0</v>
      </c>
      <c r="J149" s="0" t="n">
        <v>0</v>
      </c>
      <c r="K149" s="0" t="n">
        <v>124600.82</v>
      </c>
      <c r="L149" s="0" t="s">
        <v>11</v>
      </c>
    </row>
    <row r="150" customFormat="false" ht="15" hidden="false" customHeight="false" outlineLevel="0" collapsed="false">
      <c r="A150" s="3" t="n">
        <v>45560</v>
      </c>
      <c r="B150" s="4" t="s">
        <v>194</v>
      </c>
      <c r="C150" s="4" t="s">
        <v>584</v>
      </c>
      <c r="D150" s="4" t="s">
        <v>585</v>
      </c>
      <c r="E150" s="0" t="n">
        <v>651548.8</v>
      </c>
      <c r="F150" s="0" t="n">
        <v>136827.22</v>
      </c>
      <c r="G150" s="0" t="n">
        <v>0</v>
      </c>
      <c r="H150" s="0" t="n">
        <v>0</v>
      </c>
      <c r="I150" s="0" t="n">
        <v>0</v>
      </c>
      <c r="J150" s="0" t="n">
        <v>0</v>
      </c>
      <c r="K150" s="0" t="n">
        <v>788376.02</v>
      </c>
      <c r="L150" s="0" t="s">
        <v>11</v>
      </c>
    </row>
    <row r="151" customFormat="false" ht="15" hidden="false" customHeight="false" outlineLevel="0" collapsed="false">
      <c r="A151" s="3" t="n">
        <v>45561</v>
      </c>
      <c r="B151" s="4" t="s">
        <v>50</v>
      </c>
      <c r="C151" s="4" t="s">
        <v>38</v>
      </c>
      <c r="D151" s="4" t="s">
        <v>590</v>
      </c>
      <c r="E151" s="0" t="n">
        <v>0</v>
      </c>
      <c r="F151" s="0" t="n">
        <v>0</v>
      </c>
      <c r="G151" s="0" t="n">
        <v>400000</v>
      </c>
      <c r="H151" s="0" t="n">
        <v>0</v>
      </c>
      <c r="I151" s="0" t="n">
        <v>0</v>
      </c>
      <c r="J151" s="0" t="n">
        <v>0</v>
      </c>
      <c r="K151" s="0" t="n">
        <v>400000</v>
      </c>
      <c r="L151" s="0" t="s">
        <v>11</v>
      </c>
    </row>
    <row r="152" customFormat="false" ht="15" hidden="false" customHeight="false" outlineLevel="0" collapsed="false">
      <c r="A152" s="3" t="n">
        <v>45562</v>
      </c>
      <c r="B152" s="4" t="s">
        <v>435</v>
      </c>
      <c r="C152" s="4" t="s">
        <v>679</v>
      </c>
      <c r="D152" s="4" t="s">
        <v>680</v>
      </c>
      <c r="E152" s="0" t="n">
        <v>23455.37</v>
      </c>
      <c r="F152" s="0" t="n">
        <v>4925.63</v>
      </c>
      <c r="G152" s="0" t="n">
        <v>0</v>
      </c>
      <c r="H152" s="0" t="n">
        <v>0</v>
      </c>
      <c r="I152" s="0" t="n">
        <v>0</v>
      </c>
      <c r="J152" s="0" t="n">
        <v>0</v>
      </c>
      <c r="K152" s="0" t="n">
        <v>28381</v>
      </c>
      <c r="L152" s="0" t="s">
        <v>11</v>
      </c>
    </row>
    <row r="153" customFormat="false" ht="15" hidden="false" customHeight="false" outlineLevel="0" collapsed="false">
      <c r="A153" s="3" t="n">
        <v>45562</v>
      </c>
      <c r="B153" s="4" t="s">
        <v>118</v>
      </c>
      <c r="C153" s="4" t="s">
        <v>536</v>
      </c>
      <c r="D153" s="4" t="s">
        <v>537</v>
      </c>
      <c r="E153" s="0" t="n">
        <v>811525.31</v>
      </c>
      <c r="F153" s="0" t="n">
        <v>170420.32</v>
      </c>
      <c r="G153" s="0" t="n">
        <v>0</v>
      </c>
      <c r="H153" s="0" t="n">
        <v>0</v>
      </c>
      <c r="I153" s="0" t="n">
        <v>0</v>
      </c>
      <c r="J153" s="0" t="n">
        <v>8054.43</v>
      </c>
      <c r="K153" s="0" t="n">
        <v>990000.06</v>
      </c>
      <c r="L153" s="0" t="s">
        <v>11</v>
      </c>
    </row>
    <row r="154" customFormat="false" ht="15" hidden="false" customHeight="false" outlineLevel="0" collapsed="false">
      <c r="A154" s="3" t="n">
        <v>45562</v>
      </c>
      <c r="B154" s="4" t="s">
        <v>119</v>
      </c>
      <c r="C154" s="4" t="s">
        <v>536</v>
      </c>
      <c r="D154" s="4" t="s">
        <v>537</v>
      </c>
      <c r="E154" s="0" t="n">
        <v>811525.31</v>
      </c>
      <c r="F154" s="0" t="n">
        <v>170420.32</v>
      </c>
      <c r="G154" s="0" t="n">
        <v>0</v>
      </c>
      <c r="H154" s="0" t="n">
        <v>0</v>
      </c>
      <c r="I154" s="0" t="n">
        <v>0</v>
      </c>
      <c r="J154" s="0" t="n">
        <v>8054.43</v>
      </c>
      <c r="K154" s="0" t="n">
        <v>990000.06</v>
      </c>
      <c r="L154" s="0" t="s">
        <v>11</v>
      </c>
    </row>
    <row r="155" customFormat="false" ht="15" hidden="false" customHeight="false" outlineLevel="0" collapsed="false">
      <c r="A155" s="3" t="n">
        <v>45562</v>
      </c>
      <c r="B155" s="4" t="s">
        <v>120</v>
      </c>
      <c r="C155" s="4" t="s">
        <v>536</v>
      </c>
      <c r="D155" s="4" t="s">
        <v>537</v>
      </c>
      <c r="E155" s="0" t="n">
        <v>148627.16</v>
      </c>
      <c r="F155" s="0" t="n">
        <v>31211.7</v>
      </c>
      <c r="G155" s="0" t="n">
        <v>0</v>
      </c>
      <c r="H155" s="0" t="n">
        <v>0</v>
      </c>
      <c r="I155" s="0" t="n">
        <v>0</v>
      </c>
      <c r="J155" s="0" t="n">
        <v>1475.13</v>
      </c>
      <c r="K155" s="0" t="n">
        <v>181313.99</v>
      </c>
      <c r="L155" s="0" t="s">
        <v>11</v>
      </c>
    </row>
    <row r="156" customFormat="false" ht="15" hidden="false" customHeight="false" outlineLevel="0" collapsed="false">
      <c r="A156" s="3" t="n">
        <v>45562</v>
      </c>
      <c r="B156" s="4" t="s">
        <v>121</v>
      </c>
      <c r="C156" s="4" t="s">
        <v>536</v>
      </c>
      <c r="D156" s="4" t="s">
        <v>537</v>
      </c>
      <c r="E156" s="0" t="n">
        <v>66440.12</v>
      </c>
      <c r="F156" s="0" t="n">
        <v>13952.43</v>
      </c>
      <c r="G156" s="0" t="n">
        <v>0</v>
      </c>
      <c r="H156" s="0" t="n">
        <v>0</v>
      </c>
      <c r="I156" s="0" t="n">
        <v>0</v>
      </c>
      <c r="J156" s="0" t="n">
        <v>659.42</v>
      </c>
      <c r="K156" s="0" t="n">
        <v>81051.97</v>
      </c>
      <c r="L156" s="0" t="s">
        <v>11</v>
      </c>
    </row>
    <row r="157" customFormat="false" ht="15" hidden="false" customHeight="false" outlineLevel="0" collapsed="false">
      <c r="A157" s="3" t="n">
        <v>45562</v>
      </c>
      <c r="B157" s="4" t="s">
        <v>433</v>
      </c>
      <c r="C157" s="4" t="s">
        <v>681</v>
      </c>
      <c r="D157" s="4" t="s">
        <v>682</v>
      </c>
      <c r="E157" s="0" t="n">
        <v>93105.98</v>
      </c>
      <c r="F157" s="0" t="n">
        <v>9776.13</v>
      </c>
      <c r="G157" s="0" t="n">
        <v>0</v>
      </c>
      <c r="H157" s="0" t="n">
        <v>0</v>
      </c>
      <c r="I157" s="0" t="n">
        <v>0</v>
      </c>
      <c r="J157" s="0" t="n">
        <v>0</v>
      </c>
      <c r="K157" s="0" t="n">
        <v>102882.11</v>
      </c>
      <c r="L157" s="0" t="s">
        <v>11</v>
      </c>
    </row>
    <row r="158" customFormat="false" ht="15" hidden="false" customHeight="false" outlineLevel="0" collapsed="false">
      <c r="A158" s="3" t="n">
        <v>45562</v>
      </c>
      <c r="B158" s="4" t="s">
        <v>349</v>
      </c>
      <c r="C158" s="4" t="s">
        <v>640</v>
      </c>
      <c r="D158" s="4" t="s">
        <v>641</v>
      </c>
      <c r="E158" s="0" t="n">
        <v>27360</v>
      </c>
      <c r="F158" s="0" t="n">
        <v>7387.2</v>
      </c>
      <c r="G158" s="0" t="n">
        <v>0</v>
      </c>
      <c r="H158" s="0" t="n">
        <v>0</v>
      </c>
      <c r="I158" s="0" t="n">
        <v>1436.4</v>
      </c>
      <c r="J158" s="0" t="n">
        <v>0</v>
      </c>
      <c r="K158" s="0" t="n">
        <v>36183.6</v>
      </c>
      <c r="L158" s="0" t="s">
        <v>11</v>
      </c>
    </row>
    <row r="159" customFormat="false" ht="15" hidden="false" customHeight="false" outlineLevel="0" collapsed="false">
      <c r="A159" s="3" t="n">
        <v>45562</v>
      </c>
      <c r="B159" s="4" t="s">
        <v>216</v>
      </c>
      <c r="C159" s="4" t="s">
        <v>588</v>
      </c>
      <c r="D159" s="4" t="s">
        <v>589</v>
      </c>
      <c r="E159" s="0" t="n">
        <v>4650136.47</v>
      </c>
      <c r="F159" s="0" t="n">
        <v>488264.33</v>
      </c>
      <c r="G159" s="0" t="n">
        <v>0</v>
      </c>
      <c r="H159" s="0" t="n">
        <v>0</v>
      </c>
      <c r="I159" s="0" t="n">
        <v>81377.39</v>
      </c>
      <c r="J159" s="0" t="n">
        <v>0</v>
      </c>
      <c r="K159" s="0" t="n">
        <v>5219778.19</v>
      </c>
      <c r="L159" s="0" t="s">
        <v>11</v>
      </c>
    </row>
    <row r="160" customFormat="false" ht="15" hidden="false" customHeight="false" outlineLevel="0" collapsed="false">
      <c r="A160" s="3" t="n">
        <v>45563</v>
      </c>
      <c r="B160" s="4" t="s">
        <v>437</v>
      </c>
      <c r="C160" s="4" t="s">
        <v>663</v>
      </c>
      <c r="D160" s="4" t="s">
        <v>664</v>
      </c>
      <c r="E160" s="0" t="n">
        <v>82644.63</v>
      </c>
      <c r="F160" s="0" t="n">
        <v>17355.37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100000</v>
      </c>
      <c r="L160" s="0" t="s">
        <v>11</v>
      </c>
    </row>
    <row r="161" customFormat="false" ht="15" hidden="false" customHeight="false" outlineLevel="0" collapsed="false">
      <c r="A161" s="3" t="n">
        <v>45563</v>
      </c>
      <c r="B161" s="4" t="s">
        <v>144</v>
      </c>
      <c r="C161" s="4" t="s">
        <v>569</v>
      </c>
      <c r="D161" s="4" t="s">
        <v>570</v>
      </c>
      <c r="E161" s="0" t="n">
        <v>233057.94</v>
      </c>
      <c r="F161" s="0" t="n">
        <v>48942.17</v>
      </c>
      <c r="G161" s="0" t="n">
        <v>0</v>
      </c>
      <c r="H161" s="0" t="n">
        <v>0</v>
      </c>
      <c r="I161" s="0" t="n">
        <v>0</v>
      </c>
      <c r="J161" s="0" t="n">
        <v>0</v>
      </c>
      <c r="K161" s="0" t="n">
        <v>282000.11</v>
      </c>
      <c r="L161" s="0" t="s">
        <v>11</v>
      </c>
    </row>
    <row r="162" customFormat="false" ht="15" hidden="false" customHeight="false" outlineLevel="0" collapsed="false">
      <c r="A162" s="3" t="n">
        <v>45565</v>
      </c>
      <c r="B162" s="4" t="s">
        <v>122</v>
      </c>
      <c r="C162" s="4" t="s">
        <v>536</v>
      </c>
      <c r="D162" s="4" t="s">
        <v>537</v>
      </c>
      <c r="E162" s="0" t="n">
        <v>29354.22</v>
      </c>
      <c r="F162" s="0" t="n">
        <v>6164.39</v>
      </c>
      <c r="G162" s="0" t="n">
        <v>0</v>
      </c>
      <c r="H162" s="0" t="n">
        <v>0</v>
      </c>
      <c r="I162" s="0" t="n">
        <v>0</v>
      </c>
      <c r="J162" s="0" t="n">
        <v>291.34</v>
      </c>
      <c r="K162" s="0" t="n">
        <v>35809.95</v>
      </c>
      <c r="L162" s="0" t="s">
        <v>11</v>
      </c>
    </row>
    <row r="163" customFormat="false" ht="15" hidden="false" customHeight="false" outlineLevel="0" collapsed="false">
      <c r="A163" s="3" t="n">
        <v>45565</v>
      </c>
      <c r="B163" s="4" t="s">
        <v>123</v>
      </c>
      <c r="C163" s="4" t="s">
        <v>536</v>
      </c>
      <c r="D163" s="4" t="s">
        <v>537</v>
      </c>
      <c r="E163" s="0" t="n">
        <v>2273266.22</v>
      </c>
      <c r="F163" s="0" t="n">
        <v>477385.91</v>
      </c>
      <c r="G163" s="0" t="n">
        <v>0</v>
      </c>
      <c r="H163" s="0" t="n">
        <v>0</v>
      </c>
      <c r="I163" s="0" t="n">
        <v>0</v>
      </c>
      <c r="J163" s="0" t="n">
        <v>22562.28</v>
      </c>
      <c r="K163" s="0" t="n">
        <v>2773214.41</v>
      </c>
      <c r="L163" s="0" t="s">
        <v>11</v>
      </c>
    </row>
    <row r="164" customFormat="false" ht="16.4" hidden="false" customHeight="false" outlineLevel="0" collapsed="false">
      <c r="D164" s="0" t="s">
        <v>683</v>
      </c>
      <c r="E164" s="0" t="n">
        <v>63696519.23</v>
      </c>
      <c r="F164" s="0" t="n">
        <v>11387340.45</v>
      </c>
      <c r="G164" s="0" t="n">
        <v>4222339.37</v>
      </c>
      <c r="H164" s="0" t="n">
        <v>2045.14</v>
      </c>
      <c r="I164" s="0" t="n">
        <v>383872.54</v>
      </c>
      <c r="J164" s="0" t="n">
        <v>180674.14</v>
      </c>
      <c r="K164" s="0" t="n">
        <v>79872790.87</v>
      </c>
      <c r="L164" s="4" t="s">
        <v>11</v>
      </c>
    </row>
    <row r="165" customFormat="false" ht="15" hidden="false" customHeight="false" outlineLevel="0" collapsed="false">
      <c r="A165" s="0" t="s">
        <v>684</v>
      </c>
      <c r="C165" s="0" t="s">
        <v>685</v>
      </c>
      <c r="D165" s="0" t="s">
        <v>686</v>
      </c>
      <c r="E165" s="0" t="s">
        <v>687</v>
      </c>
      <c r="F165" s="0" t="s">
        <v>687</v>
      </c>
      <c r="G165" s="0" t="s">
        <v>687</v>
      </c>
      <c r="H165" s="0" t="s">
        <v>687</v>
      </c>
      <c r="I165" s="0" t="s">
        <v>687</v>
      </c>
      <c r="J165" s="0" t="s">
        <v>687</v>
      </c>
      <c r="K165" s="0" t="s">
        <v>687</v>
      </c>
    </row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L2:L163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"Sí"</formula>
    </cfRule>
  </conditionalFormatting>
  <conditionalFormatting sqref="L164">
    <cfRule type="cellIs" priority="4" operator="equal" aboveAverage="0" equalAverage="0" bottom="0" percent="0" rank="0" text="" dxfId="0">
      <formula>"No"</formula>
    </cfRule>
    <cfRule type="cellIs" priority="5" operator="equal" aboveAverage="0" equalAverage="0" bottom="0" percent="0" rank="0" text="" dxfId="1">
      <formula>"Sí"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370" colorId="64" zoomScale="100" zoomScaleNormal="100" zoomScalePageLayoutView="100" workbookViewId="0">
      <selection pane="topLeft" activeCell="E375" activeCellId="0" sqref="E37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9.25"/>
    <col collapsed="false" customWidth="true" hidden="false" outlineLevel="0" max="2" min="2" style="0" width="29.57"/>
    <col collapsed="false" customWidth="true" hidden="false" outlineLevel="0" max="3" min="3" style="0" width="37.75"/>
    <col collapsed="false" customWidth="true" hidden="false" outlineLevel="0" max="6" min="4" style="0" width="14.01"/>
    <col collapsed="false" customWidth="true" hidden="false" outlineLevel="0" max="7" min="7" style="0" width="7.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7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10</v>
      </c>
      <c r="D3" s="0" t="n">
        <v>45997.52</v>
      </c>
      <c r="E3" s="0" t="n">
        <v>45997.52</v>
      </c>
      <c r="F3" s="0" t="n">
        <v>55657</v>
      </c>
      <c r="G3" s="0" t="s">
        <v>11</v>
      </c>
    </row>
    <row r="4" customFormat="false" ht="15" hidden="false" customHeight="false" outlineLevel="0" collapsed="false">
      <c r="A4" s="0" t="s">
        <v>12</v>
      </c>
      <c r="B4" s="0" t="s">
        <v>13</v>
      </c>
      <c r="D4" s="0" t="n">
        <v>45997.52</v>
      </c>
      <c r="E4" s="0" t="n">
        <v>45997.52</v>
      </c>
      <c r="F4" s="0" t="n">
        <v>55657</v>
      </c>
    </row>
    <row r="5" customFormat="false" ht="15" hidden="false" customHeight="false" outlineLevel="0" collapsed="false">
      <c r="G5" s="0" t="s">
        <v>11</v>
      </c>
    </row>
    <row r="6" customFormat="false" ht="15" hidden="false" customHeight="false" outlineLevel="0" collapsed="false">
      <c r="A6" s="0" t="s">
        <v>14</v>
      </c>
    </row>
    <row r="7" customFormat="false" ht="15" hidden="false" customHeight="false" outlineLevel="0" collapsed="false">
      <c r="A7" s="0" t="s">
        <v>15</v>
      </c>
      <c r="B7" s="0" t="s">
        <v>16</v>
      </c>
      <c r="C7" s="0" t="s">
        <v>17</v>
      </c>
      <c r="D7" s="0" t="n">
        <v>17938.9</v>
      </c>
      <c r="E7" s="0" t="n">
        <v>17938.9</v>
      </c>
      <c r="F7" s="0" t="n">
        <v>21706.07</v>
      </c>
      <c r="G7" s="0" t="s">
        <v>11</v>
      </c>
    </row>
    <row r="8" customFormat="false" ht="15" hidden="false" customHeight="false" outlineLevel="0" collapsed="false">
      <c r="A8" s="0" t="s">
        <v>12</v>
      </c>
      <c r="B8" s="0" t="s">
        <v>18</v>
      </c>
      <c r="D8" s="0" t="n">
        <v>17938.9</v>
      </c>
      <c r="E8" s="0" t="n">
        <v>17938.9</v>
      </c>
      <c r="F8" s="0" t="n">
        <v>21706.07</v>
      </c>
    </row>
    <row r="9" customFormat="false" ht="15" hidden="false" customHeight="false" outlineLevel="0" collapsed="false">
      <c r="G9" s="0" t="s">
        <v>11</v>
      </c>
    </row>
    <row r="10" customFormat="false" ht="15" hidden="false" customHeight="false" outlineLevel="0" collapsed="false">
      <c r="A10" s="0" t="s">
        <v>19</v>
      </c>
    </row>
    <row r="11" customFormat="false" ht="15" hidden="false" customHeight="false" outlineLevel="0" collapsed="false">
      <c r="A11" s="0" t="s">
        <v>20</v>
      </c>
      <c r="B11" s="0" t="s">
        <v>21</v>
      </c>
      <c r="C11" s="0" t="s">
        <v>22</v>
      </c>
      <c r="D11" s="0" t="n">
        <v>1374362.5</v>
      </c>
      <c r="E11" s="0" t="n">
        <v>1374362.5</v>
      </c>
      <c r="F11" s="0" t="n">
        <v>1662978.63</v>
      </c>
      <c r="G11" s="0" t="s">
        <v>11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s">
        <v>25</v>
      </c>
      <c r="D12" s="0" t="n">
        <v>200873.51</v>
      </c>
      <c r="E12" s="0" t="n">
        <v>200873.51</v>
      </c>
      <c r="F12" s="0" t="n">
        <v>243056.95</v>
      </c>
      <c r="G12" s="0" t="s">
        <v>11</v>
      </c>
    </row>
    <row r="13" customFormat="false" ht="15" hidden="false" customHeight="false" outlineLevel="0" collapsed="false">
      <c r="A13" s="0" t="s">
        <v>12</v>
      </c>
      <c r="B13" s="0" t="s">
        <v>26</v>
      </c>
      <c r="D13" s="0" t="n">
        <v>1575236.01</v>
      </c>
      <c r="E13" s="0" t="n">
        <v>1575236.01</v>
      </c>
      <c r="F13" s="0" t="n">
        <v>1906035.58</v>
      </c>
    </row>
    <row r="14" customFormat="false" ht="15" hidden="false" customHeight="false" outlineLevel="0" collapsed="false">
      <c r="G14" s="0" t="s">
        <v>11</v>
      </c>
    </row>
    <row r="15" customFormat="false" ht="15" hidden="false" customHeight="false" outlineLevel="0" collapsed="false">
      <c r="A15" s="0" t="s">
        <v>27</v>
      </c>
    </row>
    <row r="16" customFormat="false" ht="15" hidden="false" customHeight="false" outlineLevel="0" collapsed="false">
      <c r="A16" s="0" t="s">
        <v>28</v>
      </c>
      <c r="B16" s="0" t="s">
        <v>29</v>
      </c>
      <c r="C16" s="0" t="s">
        <v>30</v>
      </c>
      <c r="D16" s="0" t="n">
        <v>216700</v>
      </c>
      <c r="E16" s="0" t="n">
        <v>216700</v>
      </c>
      <c r="F16" s="0" t="n">
        <v>216700</v>
      </c>
      <c r="G16" s="0" t="s">
        <v>11</v>
      </c>
    </row>
    <row r="17" customFormat="false" ht="15" hidden="false" customHeight="false" outlineLevel="0" collapsed="false">
      <c r="A17" s="0" t="s">
        <v>31</v>
      </c>
      <c r="B17" s="0" t="s">
        <v>32</v>
      </c>
      <c r="C17" s="0" t="s">
        <v>33</v>
      </c>
      <c r="D17" s="0" t="n">
        <v>12619.83</v>
      </c>
      <c r="E17" s="0" t="n">
        <v>12619.83</v>
      </c>
      <c r="F17" s="0" t="n">
        <v>15270</v>
      </c>
      <c r="G17" s="0" t="s">
        <v>11</v>
      </c>
    </row>
    <row r="18" customFormat="false" ht="15" hidden="false" customHeight="false" outlineLevel="0" collapsed="false">
      <c r="A18" s="0" t="s">
        <v>12</v>
      </c>
      <c r="B18" s="0" t="s">
        <v>34</v>
      </c>
      <c r="D18" s="0" t="n">
        <v>229319.83</v>
      </c>
      <c r="E18" s="0" t="n">
        <v>229319.83</v>
      </c>
      <c r="F18" s="0" t="n">
        <v>231970</v>
      </c>
    </row>
    <row r="19" customFormat="false" ht="15" hidden="false" customHeight="false" outlineLevel="0" collapsed="false">
      <c r="G19" s="0" t="s">
        <v>11</v>
      </c>
    </row>
    <row r="20" customFormat="false" ht="15" hidden="false" customHeight="false" outlineLevel="0" collapsed="false">
      <c r="A20" s="0" t="s">
        <v>35</v>
      </c>
    </row>
    <row r="21" customFormat="false" ht="15" hidden="false" customHeight="false" outlineLevel="0" collapsed="false">
      <c r="A21" s="0" t="s">
        <v>36</v>
      </c>
      <c r="B21" s="0" t="s">
        <v>37</v>
      </c>
      <c r="C21" s="0" t="s">
        <v>38</v>
      </c>
      <c r="D21" s="0" t="n">
        <v>320000</v>
      </c>
      <c r="E21" s="0" t="n">
        <v>320000</v>
      </c>
      <c r="F21" s="0" t="n">
        <v>320000</v>
      </c>
      <c r="G21" s="0" t="s">
        <v>11</v>
      </c>
    </row>
    <row r="22" customFormat="false" ht="15" hidden="false" customHeight="false" outlineLevel="0" collapsed="false">
      <c r="A22" s="0" t="s">
        <v>36</v>
      </c>
      <c r="B22" s="0" t="s">
        <v>39</v>
      </c>
      <c r="C22" s="0" t="s">
        <v>33</v>
      </c>
      <c r="D22" s="0" t="n">
        <v>30669.42</v>
      </c>
      <c r="E22" s="0" t="n">
        <v>30669.42</v>
      </c>
      <c r="F22" s="0" t="n">
        <v>37110</v>
      </c>
      <c r="G22" s="0" t="s">
        <v>11</v>
      </c>
    </row>
    <row r="23" customFormat="false" ht="15" hidden="false" customHeight="false" outlineLevel="0" collapsed="false">
      <c r="A23" s="0" t="s">
        <v>15</v>
      </c>
      <c r="B23" s="0" t="s">
        <v>40</v>
      </c>
      <c r="C23" s="0" t="s">
        <v>33</v>
      </c>
      <c r="D23" s="0" t="n">
        <v>17933.88</v>
      </c>
      <c r="E23" s="0" t="n">
        <v>17933.88</v>
      </c>
      <c r="F23" s="0" t="n">
        <v>21700</v>
      </c>
      <c r="G23" s="0" t="s">
        <v>11</v>
      </c>
    </row>
    <row r="24" customFormat="false" ht="15" hidden="false" customHeight="false" outlineLevel="0" collapsed="false">
      <c r="A24" s="0" t="s">
        <v>41</v>
      </c>
      <c r="B24" s="0" t="s">
        <v>42</v>
      </c>
      <c r="C24" s="0" t="s">
        <v>38</v>
      </c>
      <c r="D24" s="0" t="n">
        <v>380000</v>
      </c>
      <c r="E24" s="0" t="n">
        <v>380000</v>
      </c>
      <c r="F24" s="0" t="n">
        <v>380000</v>
      </c>
      <c r="G24" s="0" t="s">
        <v>11</v>
      </c>
    </row>
    <row r="25" customFormat="false" ht="15" hidden="false" customHeight="false" outlineLevel="0" collapsed="false">
      <c r="A25" s="0" t="s">
        <v>43</v>
      </c>
      <c r="B25" s="0" t="s">
        <v>44</v>
      </c>
      <c r="C25" s="0" t="s">
        <v>45</v>
      </c>
      <c r="D25" s="0" t="n">
        <v>87383.22</v>
      </c>
      <c r="E25" s="0" t="n">
        <v>87383.22</v>
      </c>
      <c r="F25" s="0" t="n">
        <v>105733.7</v>
      </c>
      <c r="G25" s="0" t="s">
        <v>11</v>
      </c>
    </row>
    <row r="26" customFormat="false" ht="15" hidden="false" customHeight="false" outlineLevel="0" collapsed="false">
      <c r="A26" s="0" t="s">
        <v>46</v>
      </c>
      <c r="B26" s="0" t="s">
        <v>47</v>
      </c>
      <c r="C26" s="0" t="s">
        <v>48</v>
      </c>
      <c r="D26" s="0" t="n">
        <v>196694.22</v>
      </c>
      <c r="E26" s="0" t="n">
        <v>196694.22</v>
      </c>
      <c r="F26" s="0" t="n">
        <v>238000.01</v>
      </c>
      <c r="G26" s="0" t="s">
        <v>11</v>
      </c>
    </row>
    <row r="27" customFormat="false" ht="15" hidden="false" customHeight="false" outlineLevel="0" collapsed="false">
      <c r="A27" s="0" t="s">
        <v>49</v>
      </c>
      <c r="B27" s="0" t="s">
        <v>50</v>
      </c>
      <c r="C27" s="0" t="s">
        <v>38</v>
      </c>
      <c r="D27" s="0" t="n">
        <v>400000</v>
      </c>
      <c r="E27" s="0" t="n">
        <v>400000</v>
      </c>
      <c r="F27" s="0" t="n">
        <v>400000</v>
      </c>
      <c r="G27" s="0" t="s">
        <v>11</v>
      </c>
    </row>
    <row r="28" customFormat="false" ht="15" hidden="false" customHeight="false" outlineLevel="0" collapsed="false">
      <c r="A28" s="0" t="s">
        <v>12</v>
      </c>
      <c r="B28" s="0" t="s">
        <v>51</v>
      </c>
      <c r="D28" s="0" t="n">
        <v>1432680.74</v>
      </c>
      <c r="E28" s="0" t="n">
        <v>1432680.74</v>
      </c>
      <c r="F28" s="0" t="n">
        <v>1502543.71</v>
      </c>
    </row>
    <row r="29" customFormat="false" ht="15" hidden="false" customHeight="false" outlineLevel="0" collapsed="false">
      <c r="G29" s="0" t="s">
        <v>11</v>
      </c>
    </row>
    <row r="30" customFormat="false" ht="15" hidden="false" customHeight="false" outlineLevel="0" collapsed="false">
      <c r="A30" s="0" t="s">
        <v>52</v>
      </c>
    </row>
    <row r="31" customFormat="false" ht="15" hidden="false" customHeight="false" outlineLevel="0" collapsed="false">
      <c r="A31" s="0" t="s">
        <v>53</v>
      </c>
      <c r="B31" s="0" t="s">
        <v>54</v>
      </c>
      <c r="C31" s="0" t="s">
        <v>55</v>
      </c>
      <c r="D31" s="0" t="n">
        <v>17779.33</v>
      </c>
      <c r="E31" s="0" t="n">
        <v>17779.33</v>
      </c>
      <c r="F31" s="0" t="n">
        <v>21512.99</v>
      </c>
      <c r="G31" s="0" t="s">
        <v>11</v>
      </c>
    </row>
    <row r="32" customFormat="false" ht="15" hidden="false" customHeight="false" outlineLevel="0" collapsed="false">
      <c r="A32" s="0" t="s">
        <v>53</v>
      </c>
      <c r="B32" s="0" t="s">
        <v>56</v>
      </c>
      <c r="C32" s="0" t="s">
        <v>55</v>
      </c>
      <c r="D32" s="0" t="n">
        <v>-17779.33</v>
      </c>
      <c r="E32" s="0" t="n">
        <v>-17779.33</v>
      </c>
      <c r="F32" s="0" t="n">
        <v>-21512.99</v>
      </c>
      <c r="G32" s="0" t="s">
        <v>11</v>
      </c>
    </row>
    <row r="33" customFormat="false" ht="15" hidden="false" customHeight="false" outlineLevel="0" collapsed="false">
      <c r="A33" s="0" t="s">
        <v>12</v>
      </c>
      <c r="B33" s="0" t="s">
        <v>57</v>
      </c>
      <c r="D33" s="0" t="n">
        <v>0</v>
      </c>
      <c r="E33" s="0" t="n">
        <v>0</v>
      </c>
      <c r="F33" s="0" t="n">
        <v>0</v>
      </c>
    </row>
    <row r="34" customFormat="false" ht="15" hidden="false" customHeight="false" outlineLevel="0" collapsed="false">
      <c r="G34" s="0" t="s">
        <v>11</v>
      </c>
    </row>
    <row r="35" customFormat="false" ht="15" hidden="false" customHeight="false" outlineLevel="0" collapsed="false">
      <c r="G35" s="0" t="s">
        <v>11</v>
      </c>
    </row>
    <row r="36" customFormat="false" ht="15" hidden="false" customHeight="false" outlineLevel="0" collapsed="false">
      <c r="A36" s="0" t="s">
        <v>87</v>
      </c>
    </row>
    <row r="37" customFormat="false" ht="15" hidden="false" customHeight="false" outlineLevel="0" collapsed="false">
      <c r="A37" s="0" t="s">
        <v>88</v>
      </c>
      <c r="B37" s="0" t="s">
        <v>89</v>
      </c>
      <c r="C37" s="0" t="s">
        <v>90</v>
      </c>
      <c r="D37" s="0" t="n">
        <v>63107.95</v>
      </c>
      <c r="E37" s="0" t="n">
        <v>63747.29</v>
      </c>
      <c r="F37" s="0" t="n">
        <v>76999.96</v>
      </c>
      <c r="G37" s="0" t="s">
        <v>11</v>
      </c>
    </row>
    <row r="38" customFormat="false" ht="15" hidden="false" customHeight="false" outlineLevel="0" collapsed="false">
      <c r="A38" s="0" t="s">
        <v>28</v>
      </c>
      <c r="B38" s="0" t="s">
        <v>91</v>
      </c>
      <c r="C38" s="0" t="s">
        <v>90</v>
      </c>
      <c r="D38" s="0" t="n">
        <v>74356.99</v>
      </c>
      <c r="E38" s="0" t="n">
        <v>75094.99</v>
      </c>
      <c r="F38" s="0" t="n">
        <v>90709.96</v>
      </c>
      <c r="G38" s="0" t="s">
        <v>11</v>
      </c>
    </row>
    <row r="39" customFormat="false" ht="15" hidden="false" customHeight="false" outlineLevel="0" collapsed="false">
      <c r="A39" s="0" t="s">
        <v>53</v>
      </c>
      <c r="B39" s="0" t="s">
        <v>92</v>
      </c>
      <c r="C39" s="0" t="s">
        <v>90</v>
      </c>
      <c r="D39" s="0" t="n">
        <v>811525.31</v>
      </c>
      <c r="E39" s="0" t="n">
        <v>819579.74</v>
      </c>
      <c r="F39" s="0" t="n">
        <v>990000.06</v>
      </c>
      <c r="G39" s="0" t="s">
        <v>11</v>
      </c>
    </row>
    <row r="40" customFormat="false" ht="15" hidden="false" customHeight="false" outlineLevel="0" collapsed="false">
      <c r="A40" s="0" t="s">
        <v>53</v>
      </c>
      <c r="B40" s="0" t="s">
        <v>93</v>
      </c>
      <c r="C40" s="0" t="s">
        <v>90</v>
      </c>
      <c r="D40" s="0" t="n">
        <v>811525.27</v>
      </c>
      <c r="E40" s="0" t="n">
        <v>819579.7</v>
      </c>
      <c r="F40" s="0" t="n">
        <v>990000.01</v>
      </c>
      <c r="G40" s="0" t="s">
        <v>11</v>
      </c>
    </row>
    <row r="41" customFormat="false" ht="15" hidden="false" customHeight="false" outlineLevel="0" collapsed="false">
      <c r="A41" s="0" t="s">
        <v>53</v>
      </c>
      <c r="B41" s="0" t="s">
        <v>94</v>
      </c>
      <c r="C41" s="0" t="s">
        <v>90</v>
      </c>
      <c r="D41" s="0" t="n">
        <v>153359.4</v>
      </c>
      <c r="E41" s="0" t="n">
        <v>154881.5</v>
      </c>
      <c r="F41" s="0" t="n">
        <v>187086.97</v>
      </c>
      <c r="G41" s="0" t="s">
        <v>11</v>
      </c>
    </row>
    <row r="42" customFormat="false" ht="15" hidden="false" customHeight="false" outlineLevel="0" collapsed="false">
      <c r="A42" s="0" t="s">
        <v>95</v>
      </c>
      <c r="B42" s="0" t="s">
        <v>96</v>
      </c>
      <c r="C42" s="0" t="s">
        <v>90</v>
      </c>
      <c r="D42" s="0" t="n">
        <v>74634.07</v>
      </c>
      <c r="E42" s="0" t="n">
        <v>75374.82</v>
      </c>
      <c r="F42" s="0" t="n">
        <v>91047.97</v>
      </c>
      <c r="G42" s="0" t="s">
        <v>11</v>
      </c>
    </row>
    <row r="43" customFormat="false" ht="15" hidden="false" customHeight="false" outlineLevel="0" collapsed="false">
      <c r="A43" s="0" t="s">
        <v>23</v>
      </c>
      <c r="B43" s="0" t="s">
        <v>97</v>
      </c>
      <c r="C43" s="0" t="s">
        <v>90</v>
      </c>
      <c r="D43" s="0" t="n">
        <v>54762.39</v>
      </c>
      <c r="E43" s="0" t="n">
        <v>55305.91</v>
      </c>
      <c r="F43" s="0" t="n">
        <v>66806.01</v>
      </c>
      <c r="G43" s="0" t="s">
        <v>62</v>
      </c>
    </row>
    <row r="44" customFormat="false" ht="15" hidden="false" customHeight="false" outlineLevel="0" collapsed="false">
      <c r="A44" s="0" t="s">
        <v>23</v>
      </c>
      <c r="B44" s="0" t="s">
        <v>98</v>
      </c>
      <c r="C44" s="0" t="s">
        <v>90</v>
      </c>
      <c r="D44" s="0" t="n">
        <v>589790.33</v>
      </c>
      <c r="E44" s="0" t="n">
        <v>595644.03</v>
      </c>
      <c r="F44" s="0" t="n">
        <v>719500</v>
      </c>
      <c r="G44" s="0" t="s">
        <v>11</v>
      </c>
    </row>
    <row r="45" customFormat="false" ht="15" hidden="false" customHeight="false" outlineLevel="0" collapsed="false">
      <c r="A45" s="0" t="s">
        <v>23</v>
      </c>
      <c r="B45" s="0" t="s">
        <v>99</v>
      </c>
      <c r="C45" s="0" t="s">
        <v>90</v>
      </c>
      <c r="D45" s="0" t="n">
        <v>589790.33</v>
      </c>
      <c r="E45" s="0" t="n">
        <v>595644.03</v>
      </c>
      <c r="F45" s="0" t="n">
        <v>719500</v>
      </c>
      <c r="G45" s="0" t="s">
        <v>11</v>
      </c>
    </row>
    <row r="46" customFormat="false" ht="15" hidden="false" customHeight="false" outlineLevel="0" collapsed="false">
      <c r="A46" s="0" t="s">
        <v>23</v>
      </c>
      <c r="B46" s="0" t="s">
        <v>100</v>
      </c>
      <c r="C46" s="0" t="s">
        <v>90</v>
      </c>
      <c r="D46" s="0" t="n">
        <v>589790.33</v>
      </c>
      <c r="E46" s="0" t="n">
        <v>595644.03</v>
      </c>
      <c r="F46" s="0" t="n">
        <v>719500</v>
      </c>
      <c r="G46" s="0" t="s">
        <v>11</v>
      </c>
    </row>
    <row r="47" customFormat="false" ht="15" hidden="false" customHeight="false" outlineLevel="0" collapsed="false">
      <c r="A47" s="0" t="s">
        <v>41</v>
      </c>
      <c r="B47" s="0" t="s">
        <v>101</v>
      </c>
      <c r="C47" s="0" t="s">
        <v>90</v>
      </c>
      <c r="D47" s="0" t="n">
        <v>54101.7</v>
      </c>
      <c r="E47" s="0" t="n">
        <v>54638.67</v>
      </c>
      <c r="F47" s="0" t="n">
        <v>66000.03</v>
      </c>
      <c r="G47" s="0" t="s">
        <v>11</v>
      </c>
    </row>
    <row r="48" customFormat="false" ht="15" hidden="false" customHeight="false" outlineLevel="0" collapsed="false">
      <c r="A48" s="0" t="s">
        <v>102</v>
      </c>
      <c r="B48" s="0" t="s">
        <v>103</v>
      </c>
      <c r="C48" s="0" t="s">
        <v>90</v>
      </c>
      <c r="D48" s="0" t="n">
        <v>589790.33</v>
      </c>
      <c r="E48" s="0" t="n">
        <v>595644.03</v>
      </c>
      <c r="F48" s="0" t="n">
        <v>719500</v>
      </c>
      <c r="G48" s="0" t="s">
        <v>11</v>
      </c>
    </row>
    <row r="49" customFormat="false" ht="15" hidden="false" customHeight="false" outlineLevel="0" collapsed="false">
      <c r="A49" s="0" t="s">
        <v>102</v>
      </c>
      <c r="B49" s="0" t="s">
        <v>104</v>
      </c>
      <c r="C49" s="0" t="s">
        <v>90</v>
      </c>
      <c r="D49" s="0" t="n">
        <v>589790.33</v>
      </c>
      <c r="E49" s="0" t="n">
        <v>595644.03</v>
      </c>
      <c r="F49" s="0" t="n">
        <v>719500</v>
      </c>
      <c r="G49" s="0" t="s">
        <v>11</v>
      </c>
    </row>
    <row r="50" customFormat="false" ht="15" hidden="false" customHeight="false" outlineLevel="0" collapsed="false">
      <c r="A50" s="0" t="s">
        <v>102</v>
      </c>
      <c r="B50" s="0" t="s">
        <v>105</v>
      </c>
      <c r="C50" s="0" t="s">
        <v>90</v>
      </c>
      <c r="D50" s="0" t="n">
        <v>589790.33</v>
      </c>
      <c r="E50" s="0" t="n">
        <v>595644.03</v>
      </c>
      <c r="F50" s="0" t="n">
        <v>719500</v>
      </c>
      <c r="G50" s="0" t="s">
        <v>11</v>
      </c>
    </row>
    <row r="51" customFormat="false" ht="15" hidden="false" customHeight="false" outlineLevel="0" collapsed="false">
      <c r="A51" s="0" t="s">
        <v>69</v>
      </c>
      <c r="B51" s="0" t="s">
        <v>106</v>
      </c>
      <c r="C51" s="0" t="s">
        <v>90</v>
      </c>
      <c r="D51" s="0" t="n">
        <v>54859.12</v>
      </c>
      <c r="E51" s="0" t="n">
        <v>55403.6</v>
      </c>
      <c r="F51" s="0" t="n">
        <v>66924.02</v>
      </c>
      <c r="G51" s="0" t="s">
        <v>11</v>
      </c>
    </row>
    <row r="52" customFormat="false" ht="15" hidden="false" customHeight="false" outlineLevel="0" collapsed="false">
      <c r="A52" s="0" t="s">
        <v>107</v>
      </c>
      <c r="B52" s="0" t="s">
        <v>108</v>
      </c>
      <c r="C52" s="0" t="s">
        <v>90</v>
      </c>
      <c r="D52" s="0" t="n">
        <v>811525.31</v>
      </c>
      <c r="E52" s="0" t="n">
        <v>819579.74</v>
      </c>
      <c r="F52" s="0" t="n">
        <v>990000.06</v>
      </c>
      <c r="G52" s="0" t="s">
        <v>11</v>
      </c>
    </row>
    <row r="53" customFormat="false" ht="15" hidden="false" customHeight="false" outlineLevel="0" collapsed="false">
      <c r="A53" s="0" t="s">
        <v>107</v>
      </c>
      <c r="B53" s="0" t="s">
        <v>109</v>
      </c>
      <c r="C53" s="0" t="s">
        <v>90</v>
      </c>
      <c r="D53" s="0" t="n">
        <v>991083.09</v>
      </c>
      <c r="E53" s="0" t="n">
        <v>1000919.64</v>
      </c>
      <c r="F53" s="0" t="n">
        <v>1209047.09</v>
      </c>
      <c r="G53" s="0" t="s">
        <v>11</v>
      </c>
    </row>
    <row r="54" customFormat="false" ht="15" hidden="false" customHeight="false" outlineLevel="0" collapsed="false">
      <c r="A54" s="0" t="s">
        <v>43</v>
      </c>
      <c r="B54" s="0" t="s">
        <v>110</v>
      </c>
      <c r="C54" s="0" t="s">
        <v>90</v>
      </c>
      <c r="D54" s="0" t="n">
        <v>44794.58</v>
      </c>
      <c r="E54" s="0" t="n">
        <v>45239.16</v>
      </c>
      <c r="F54" s="0" t="n">
        <v>54646.02</v>
      </c>
      <c r="G54" s="0" t="s">
        <v>11</v>
      </c>
    </row>
    <row r="55" customFormat="false" ht="15" hidden="false" customHeight="false" outlineLevel="0" collapsed="false">
      <c r="A55" s="0" t="s">
        <v>46</v>
      </c>
      <c r="B55" s="0" t="s">
        <v>111</v>
      </c>
      <c r="C55" s="0" t="s">
        <v>90</v>
      </c>
      <c r="D55" s="0" t="n">
        <v>589790.33</v>
      </c>
      <c r="E55" s="0" t="n">
        <v>595644.03</v>
      </c>
      <c r="F55" s="0" t="n">
        <v>719500</v>
      </c>
      <c r="G55" s="0" t="s">
        <v>11</v>
      </c>
    </row>
    <row r="56" customFormat="false" ht="15" hidden="false" customHeight="false" outlineLevel="0" collapsed="false">
      <c r="A56" s="0" t="s">
        <v>46</v>
      </c>
      <c r="B56" s="0" t="s">
        <v>112</v>
      </c>
      <c r="C56" s="0" t="s">
        <v>90</v>
      </c>
      <c r="D56" s="0" t="n">
        <v>589790.33</v>
      </c>
      <c r="E56" s="0" t="n">
        <v>595644.03</v>
      </c>
      <c r="F56" s="0" t="n">
        <v>719500</v>
      </c>
      <c r="G56" s="0" t="s">
        <v>11</v>
      </c>
    </row>
    <row r="57" customFormat="false" ht="15" hidden="false" customHeight="false" outlineLevel="0" collapsed="false">
      <c r="A57" s="0" t="s">
        <v>46</v>
      </c>
      <c r="B57" s="0" t="s">
        <v>113</v>
      </c>
      <c r="C57" s="0" t="s">
        <v>90</v>
      </c>
      <c r="D57" s="0" t="n">
        <v>585150.69</v>
      </c>
      <c r="E57" s="0" t="n">
        <v>590958.34</v>
      </c>
      <c r="F57" s="0" t="n">
        <v>713839.98</v>
      </c>
      <c r="G57" s="0" t="s">
        <v>11</v>
      </c>
    </row>
    <row r="58" customFormat="false" ht="15" hidden="false" customHeight="false" outlineLevel="0" collapsed="false">
      <c r="A58" s="0" t="s">
        <v>114</v>
      </c>
      <c r="B58" s="0" t="s">
        <v>115</v>
      </c>
      <c r="C58" s="0" t="s">
        <v>90</v>
      </c>
      <c r="D58" s="0" t="n">
        <v>70824.03</v>
      </c>
      <c r="E58" s="0" t="n">
        <v>71526.96</v>
      </c>
      <c r="F58" s="0" t="n">
        <v>86400.01</v>
      </c>
      <c r="G58" s="0" t="s">
        <v>11</v>
      </c>
    </row>
    <row r="59" customFormat="false" ht="15" hidden="false" customHeight="false" outlineLevel="0" collapsed="false">
      <c r="A59" s="0" t="s">
        <v>79</v>
      </c>
      <c r="B59" s="0" t="s">
        <v>116</v>
      </c>
      <c r="C59" s="0" t="s">
        <v>90</v>
      </c>
      <c r="D59" s="0" t="n">
        <v>77876.21</v>
      </c>
      <c r="E59" s="0" t="n">
        <v>78649.13</v>
      </c>
      <c r="F59" s="0" t="n">
        <v>95003.07</v>
      </c>
      <c r="G59" s="0" t="s">
        <v>62</v>
      </c>
    </row>
    <row r="60" customFormat="false" ht="15" hidden="false" customHeight="false" outlineLevel="0" collapsed="false">
      <c r="A60" s="0" t="s">
        <v>117</v>
      </c>
      <c r="B60" s="0" t="s">
        <v>118</v>
      </c>
      <c r="C60" s="0" t="s">
        <v>90</v>
      </c>
      <c r="D60" s="0" t="n">
        <v>811525.31</v>
      </c>
      <c r="E60" s="0" t="n">
        <v>819579.74</v>
      </c>
      <c r="F60" s="0" t="n">
        <v>990000.06</v>
      </c>
      <c r="G60" s="0" t="s">
        <v>11</v>
      </c>
    </row>
    <row r="61" customFormat="false" ht="15" hidden="false" customHeight="false" outlineLevel="0" collapsed="false">
      <c r="A61" s="0" t="s">
        <v>117</v>
      </c>
      <c r="B61" s="0" t="s">
        <v>119</v>
      </c>
      <c r="C61" s="0" t="s">
        <v>90</v>
      </c>
      <c r="D61" s="0" t="n">
        <v>811525.31</v>
      </c>
      <c r="E61" s="0" t="n">
        <v>819579.74</v>
      </c>
      <c r="F61" s="0" t="n">
        <v>990000.06</v>
      </c>
      <c r="G61" s="0" t="s">
        <v>11</v>
      </c>
    </row>
    <row r="62" customFormat="false" ht="15" hidden="false" customHeight="false" outlineLevel="0" collapsed="false">
      <c r="A62" s="0" t="s">
        <v>117</v>
      </c>
      <c r="B62" s="0" t="s">
        <v>120</v>
      </c>
      <c r="C62" s="0" t="s">
        <v>90</v>
      </c>
      <c r="D62" s="0" t="n">
        <v>148627.16</v>
      </c>
      <c r="E62" s="0" t="n">
        <v>150102.29</v>
      </c>
      <c r="F62" s="0" t="n">
        <v>181313.99</v>
      </c>
      <c r="G62" s="0" t="s">
        <v>11</v>
      </c>
    </row>
    <row r="63" customFormat="false" ht="15" hidden="false" customHeight="false" outlineLevel="0" collapsed="false">
      <c r="A63" s="0" t="s">
        <v>117</v>
      </c>
      <c r="B63" s="0" t="s">
        <v>121</v>
      </c>
      <c r="C63" s="0" t="s">
        <v>90</v>
      </c>
      <c r="D63" s="0" t="n">
        <v>66440.12</v>
      </c>
      <c r="E63" s="0" t="n">
        <v>67099.54</v>
      </c>
      <c r="F63" s="0" t="n">
        <v>81051.97</v>
      </c>
      <c r="G63" s="0" t="s">
        <v>11</v>
      </c>
    </row>
    <row r="64" customFormat="false" ht="15" hidden="false" customHeight="false" outlineLevel="0" collapsed="false">
      <c r="A64" s="0" t="s">
        <v>59</v>
      </c>
      <c r="B64" s="0" t="s">
        <v>122</v>
      </c>
      <c r="C64" s="0" t="s">
        <v>90</v>
      </c>
      <c r="D64" s="0" t="n">
        <v>29354.22</v>
      </c>
      <c r="E64" s="0" t="n">
        <v>29645.56</v>
      </c>
      <c r="F64" s="0" t="n">
        <v>35809.95</v>
      </c>
      <c r="G64" s="0" t="s">
        <v>11</v>
      </c>
    </row>
    <row r="65" customFormat="false" ht="15" hidden="false" customHeight="false" outlineLevel="0" collapsed="false">
      <c r="A65" s="0" t="s">
        <v>59</v>
      </c>
      <c r="B65" s="0" t="s">
        <v>123</v>
      </c>
      <c r="C65" s="0" t="s">
        <v>90</v>
      </c>
      <c r="D65" s="0" t="n">
        <v>2273266.22</v>
      </c>
      <c r="E65" s="0" t="n">
        <v>2295828.5</v>
      </c>
      <c r="F65" s="0" t="n">
        <v>2773214.41</v>
      </c>
      <c r="G65" s="0" t="s">
        <v>11</v>
      </c>
    </row>
    <row r="66" customFormat="false" ht="15" hidden="false" customHeight="false" outlineLevel="0" collapsed="false">
      <c r="A66" s="0" t="s">
        <v>12</v>
      </c>
      <c r="B66" s="0" t="s">
        <v>124</v>
      </c>
      <c r="D66" s="0" t="n">
        <v>13592547.09</v>
      </c>
      <c r="E66" s="0" t="n">
        <v>13727466.8</v>
      </c>
      <c r="F66" s="0" t="n">
        <v>16581901.66</v>
      </c>
    </row>
    <row r="67" customFormat="false" ht="15" hidden="false" customHeight="false" outlineLevel="0" collapsed="false">
      <c r="G67" s="0" t="s">
        <v>11</v>
      </c>
    </row>
    <row r="68" customFormat="false" ht="15" hidden="false" customHeight="false" outlineLevel="0" collapsed="false">
      <c r="A68" s="0" t="s">
        <v>125</v>
      </c>
    </row>
    <row r="69" customFormat="false" ht="15" hidden="false" customHeight="false" outlineLevel="0" collapsed="false">
      <c r="A69" s="0" t="s">
        <v>31</v>
      </c>
      <c r="B69" s="0" t="s">
        <v>126</v>
      </c>
      <c r="C69" s="0" t="s">
        <v>90</v>
      </c>
      <c r="D69" s="0" t="n">
        <v>2276592.31</v>
      </c>
      <c r="E69" s="0" t="n">
        <v>2299187.61</v>
      </c>
      <c r="F69" s="0" t="n">
        <v>2777272</v>
      </c>
      <c r="G69" s="0" t="s">
        <v>11</v>
      </c>
    </row>
    <row r="70" customFormat="false" ht="15" hidden="false" customHeight="false" outlineLevel="0" collapsed="false">
      <c r="A70" s="0" t="s">
        <v>12</v>
      </c>
      <c r="B70" s="0" t="s">
        <v>127</v>
      </c>
      <c r="D70" s="0" t="n">
        <v>2276592.31</v>
      </c>
      <c r="E70" s="0" t="n">
        <v>2299187.61</v>
      </c>
      <c r="F70" s="0" t="n">
        <v>2777272</v>
      </c>
    </row>
    <row r="71" customFormat="false" ht="15" hidden="false" customHeight="false" outlineLevel="0" collapsed="false">
      <c r="G71" s="0" t="s">
        <v>11</v>
      </c>
    </row>
    <row r="72" customFormat="false" ht="15" hidden="false" customHeight="false" outlineLevel="0" collapsed="false">
      <c r="A72" s="0" t="s">
        <v>128</v>
      </c>
    </row>
    <row r="73" customFormat="false" ht="15" hidden="false" customHeight="false" outlineLevel="0" collapsed="false">
      <c r="A73" s="0" t="s">
        <v>129</v>
      </c>
      <c r="B73" s="0" t="s">
        <v>130</v>
      </c>
      <c r="C73" s="0" t="s">
        <v>131</v>
      </c>
      <c r="D73" s="0" t="n">
        <v>659207.91</v>
      </c>
      <c r="E73" s="0" t="n">
        <v>659207.91</v>
      </c>
      <c r="F73" s="0" t="n">
        <v>797641.57</v>
      </c>
      <c r="G73" s="0" t="s">
        <v>11</v>
      </c>
    </row>
    <row r="74" customFormat="false" ht="15" hidden="false" customHeight="false" outlineLevel="0" collapsed="false">
      <c r="A74" s="0" t="s">
        <v>12</v>
      </c>
      <c r="B74" s="0" t="s">
        <v>132</v>
      </c>
      <c r="D74" s="0" t="n">
        <v>659207.91</v>
      </c>
      <c r="E74" s="0" t="n">
        <v>659207.91</v>
      </c>
      <c r="F74" s="0" t="n">
        <v>797641.57</v>
      </c>
    </row>
    <row r="75" customFormat="false" ht="15" hidden="false" customHeight="false" outlineLevel="0" collapsed="false">
      <c r="G75" s="0" t="s">
        <v>11</v>
      </c>
    </row>
    <row r="76" customFormat="false" ht="15" hidden="false" customHeight="false" outlineLevel="0" collapsed="false">
      <c r="A76" s="0" t="s">
        <v>133</v>
      </c>
    </row>
    <row r="77" customFormat="false" ht="15" hidden="false" customHeight="false" outlineLevel="0" collapsed="false">
      <c r="A77" s="0" t="s">
        <v>129</v>
      </c>
      <c r="B77" s="0" t="s">
        <v>130</v>
      </c>
      <c r="C77" s="0" t="s">
        <v>131</v>
      </c>
      <c r="D77" s="0" t="n">
        <v>496535.99</v>
      </c>
      <c r="E77" s="0" t="n">
        <v>496535.99</v>
      </c>
      <c r="F77" s="0" t="n">
        <v>600808.54</v>
      </c>
      <c r="G77" s="0" t="s">
        <v>11</v>
      </c>
    </row>
    <row r="78" customFormat="false" ht="15" hidden="false" customHeight="false" outlineLevel="0" collapsed="false">
      <c r="A78" s="0" t="s">
        <v>12</v>
      </c>
      <c r="B78" s="0" t="s">
        <v>134</v>
      </c>
      <c r="D78" s="0" t="n">
        <v>496535.99</v>
      </c>
      <c r="E78" s="0" t="n">
        <v>496535.99</v>
      </c>
      <c r="F78" s="0" t="n">
        <v>600808.54</v>
      </c>
    </row>
    <row r="79" customFormat="false" ht="15" hidden="false" customHeight="false" outlineLevel="0" collapsed="false">
      <c r="G79" s="0" t="s">
        <v>11</v>
      </c>
    </row>
    <row r="80" customFormat="false" ht="15" hidden="false" customHeight="false" outlineLevel="0" collapsed="false">
      <c r="A80" s="0" t="s">
        <v>135</v>
      </c>
    </row>
    <row r="81" customFormat="false" ht="15" hidden="false" customHeight="false" outlineLevel="0" collapsed="false">
      <c r="A81" s="0" t="s">
        <v>114</v>
      </c>
      <c r="B81" s="0" t="s">
        <v>136</v>
      </c>
      <c r="C81" s="0" t="s">
        <v>137</v>
      </c>
      <c r="D81" s="0" t="n">
        <v>45454.55</v>
      </c>
      <c r="E81" s="0" t="n">
        <v>45454.55</v>
      </c>
      <c r="F81" s="0" t="n">
        <v>55000.01</v>
      </c>
      <c r="G81" s="0" t="s">
        <v>11</v>
      </c>
    </row>
    <row r="82" customFormat="false" ht="15" hidden="false" customHeight="false" outlineLevel="0" collapsed="false">
      <c r="A82" s="0" t="s">
        <v>12</v>
      </c>
      <c r="B82" s="0" t="s">
        <v>138</v>
      </c>
      <c r="D82" s="0" t="n">
        <v>45454.55</v>
      </c>
      <c r="E82" s="0" t="n">
        <v>45454.55</v>
      </c>
      <c r="F82" s="0" t="n">
        <v>55000.01</v>
      </c>
    </row>
    <row r="83" customFormat="false" ht="15" hidden="false" customHeight="false" outlineLevel="0" collapsed="false">
      <c r="G83" s="0" t="s">
        <v>11</v>
      </c>
    </row>
    <row r="84" customFormat="false" ht="15" hidden="false" customHeight="false" outlineLevel="0" collapsed="false">
      <c r="A84" s="0" t="s">
        <v>139</v>
      </c>
    </row>
    <row r="85" customFormat="false" ht="15" hidden="false" customHeight="false" outlineLevel="0" collapsed="false">
      <c r="A85" s="0" t="s">
        <v>20</v>
      </c>
      <c r="B85" s="0" t="s">
        <v>140</v>
      </c>
      <c r="C85" s="0" t="s">
        <v>137</v>
      </c>
      <c r="D85" s="0" t="n">
        <v>34710.76</v>
      </c>
      <c r="E85" s="0" t="n">
        <v>34710.76</v>
      </c>
      <c r="F85" s="0" t="n">
        <v>42000.02</v>
      </c>
      <c r="G85" s="0" t="s">
        <v>11</v>
      </c>
    </row>
    <row r="86" customFormat="false" ht="15" hidden="false" customHeight="false" outlineLevel="0" collapsed="false">
      <c r="A86" s="0" t="s">
        <v>69</v>
      </c>
      <c r="B86" s="0" t="s">
        <v>141</v>
      </c>
      <c r="C86" s="0" t="s">
        <v>137</v>
      </c>
      <c r="D86" s="0" t="n">
        <v>194214.95</v>
      </c>
      <c r="E86" s="0" t="n">
        <v>194214.95</v>
      </c>
      <c r="F86" s="0" t="n">
        <v>235000.09</v>
      </c>
      <c r="G86" s="0" t="s">
        <v>11</v>
      </c>
    </row>
    <row r="87" customFormat="false" ht="15" hidden="false" customHeight="false" outlineLevel="0" collapsed="false">
      <c r="A87" s="0" t="s">
        <v>107</v>
      </c>
      <c r="B87" s="0" t="s">
        <v>142</v>
      </c>
      <c r="C87" s="0" t="s">
        <v>137</v>
      </c>
      <c r="D87" s="0" t="n">
        <v>45454.55</v>
      </c>
      <c r="E87" s="0" t="n">
        <v>45454.55</v>
      </c>
      <c r="F87" s="0" t="n">
        <v>55000.01</v>
      </c>
      <c r="G87" s="0" t="s">
        <v>11</v>
      </c>
    </row>
    <row r="88" customFormat="false" ht="15" hidden="false" customHeight="false" outlineLevel="0" collapsed="false">
      <c r="A88" s="0" t="s">
        <v>143</v>
      </c>
      <c r="B88" s="0" t="s">
        <v>144</v>
      </c>
      <c r="C88" s="0" t="s">
        <v>137</v>
      </c>
      <c r="D88" s="0" t="n">
        <v>233057.94</v>
      </c>
      <c r="E88" s="0" t="n">
        <v>233057.94</v>
      </c>
      <c r="F88" s="0" t="n">
        <v>282000.11</v>
      </c>
      <c r="G88" s="0" t="s">
        <v>11</v>
      </c>
    </row>
    <row r="89" customFormat="false" ht="15" hidden="false" customHeight="false" outlineLevel="0" collapsed="false">
      <c r="A89" s="0" t="s">
        <v>12</v>
      </c>
      <c r="B89" s="0" t="s">
        <v>145</v>
      </c>
      <c r="D89" s="0" t="n">
        <v>507438.2</v>
      </c>
      <c r="E89" s="0" t="n">
        <v>507438.2</v>
      </c>
      <c r="F89" s="0" t="n">
        <v>614000.23</v>
      </c>
    </row>
    <row r="90" customFormat="false" ht="15" hidden="false" customHeight="false" outlineLevel="0" collapsed="false">
      <c r="G90" s="0" t="s">
        <v>11</v>
      </c>
    </row>
    <row r="91" customFormat="false" ht="15" hidden="false" customHeight="false" outlineLevel="0" collapsed="false">
      <c r="A91" s="0" t="s">
        <v>146</v>
      </c>
    </row>
    <row r="92" customFormat="false" ht="15" hidden="false" customHeight="false" outlineLevel="0" collapsed="false">
      <c r="A92" s="0" t="s">
        <v>36</v>
      </c>
      <c r="B92" s="0" t="s">
        <v>147</v>
      </c>
      <c r="C92" s="0" t="s">
        <v>17</v>
      </c>
      <c r="D92" s="0" t="n">
        <v>27534.77</v>
      </c>
      <c r="E92" s="0" t="n">
        <v>27534.77</v>
      </c>
      <c r="F92" s="0" t="n">
        <v>33317.07</v>
      </c>
      <c r="G92" s="0" t="s">
        <v>11</v>
      </c>
    </row>
    <row r="93" customFormat="false" ht="15" hidden="false" customHeight="false" outlineLevel="0" collapsed="false">
      <c r="A93" s="0" t="s">
        <v>41</v>
      </c>
      <c r="B93" s="0" t="s">
        <v>148</v>
      </c>
      <c r="C93" s="0" t="s">
        <v>149</v>
      </c>
      <c r="D93" s="0" t="n">
        <v>1020661.16</v>
      </c>
      <c r="E93" s="0" t="n">
        <v>1020661.16</v>
      </c>
      <c r="F93" s="0" t="n">
        <v>1235000</v>
      </c>
      <c r="G93" s="0" t="s">
        <v>11</v>
      </c>
    </row>
    <row r="94" customFormat="false" ht="15" hidden="false" customHeight="false" outlineLevel="0" collapsed="false">
      <c r="A94" s="0" t="s">
        <v>74</v>
      </c>
      <c r="B94" s="0" t="s">
        <v>150</v>
      </c>
      <c r="C94" s="0" t="s">
        <v>151</v>
      </c>
      <c r="D94" s="0" t="n">
        <v>426653.39</v>
      </c>
      <c r="E94" s="0" t="n">
        <v>426653.39</v>
      </c>
      <c r="F94" s="0" t="n">
        <v>516250.6</v>
      </c>
      <c r="G94" s="0" t="s">
        <v>11</v>
      </c>
    </row>
    <row r="95" customFormat="false" ht="15" hidden="false" customHeight="false" outlineLevel="0" collapsed="false">
      <c r="A95" s="0" t="s">
        <v>69</v>
      </c>
      <c r="B95" s="0" t="s">
        <v>152</v>
      </c>
      <c r="C95" s="0" t="s">
        <v>149</v>
      </c>
      <c r="D95" s="0" t="n">
        <v>90909.09</v>
      </c>
      <c r="E95" s="0" t="n">
        <v>90909.09</v>
      </c>
      <c r="F95" s="0" t="n">
        <v>110000</v>
      </c>
      <c r="G95" s="0" t="s">
        <v>11</v>
      </c>
    </row>
    <row r="96" customFormat="false" ht="15" hidden="false" customHeight="false" outlineLevel="0" collapsed="false">
      <c r="A96" s="0" t="s">
        <v>153</v>
      </c>
      <c r="B96" s="0" t="s">
        <v>154</v>
      </c>
      <c r="C96" s="0" t="s">
        <v>155</v>
      </c>
      <c r="D96" s="0" t="n">
        <v>419834.71</v>
      </c>
      <c r="E96" s="0" t="n">
        <v>419834.71</v>
      </c>
      <c r="F96" s="0" t="n">
        <v>508000</v>
      </c>
      <c r="G96" s="0" t="s">
        <v>11</v>
      </c>
    </row>
    <row r="97" customFormat="false" ht="15" hidden="false" customHeight="false" outlineLevel="0" collapsed="false">
      <c r="A97" s="0" t="s">
        <v>12</v>
      </c>
      <c r="B97" s="0" t="s">
        <v>156</v>
      </c>
      <c r="D97" s="0" t="n">
        <v>1985593.12</v>
      </c>
      <c r="E97" s="0" t="n">
        <v>1985593.12</v>
      </c>
      <c r="F97" s="0" t="n">
        <v>2402567.67</v>
      </c>
    </row>
    <row r="98" customFormat="false" ht="15" hidden="false" customHeight="false" outlineLevel="0" collapsed="false">
      <c r="G98" s="0" t="s">
        <v>11</v>
      </c>
    </row>
    <row r="99" customFormat="false" ht="15" hidden="false" customHeight="false" outlineLevel="0" collapsed="false">
      <c r="A99" s="0" t="s">
        <v>157</v>
      </c>
    </row>
    <row r="100" customFormat="false" ht="15" hidden="false" customHeight="false" outlineLevel="0" collapsed="false">
      <c r="A100" s="0" t="s">
        <v>43</v>
      </c>
      <c r="B100" s="0" t="s">
        <v>158</v>
      </c>
      <c r="C100" s="0" t="s">
        <v>159</v>
      </c>
      <c r="D100" s="0" t="n">
        <v>215682.22</v>
      </c>
      <c r="E100" s="0" t="n">
        <v>215682.22</v>
      </c>
      <c r="F100" s="0" t="n">
        <v>260975.49</v>
      </c>
      <c r="G100" s="0" t="s">
        <v>11</v>
      </c>
    </row>
    <row r="101" customFormat="false" ht="15" hidden="false" customHeight="false" outlineLevel="0" collapsed="false">
      <c r="A101" s="0" t="s">
        <v>12</v>
      </c>
      <c r="B101" s="0" t="s">
        <v>160</v>
      </c>
      <c r="D101" s="0" t="n">
        <v>215682.22</v>
      </c>
      <c r="E101" s="0" t="n">
        <v>215682.22</v>
      </c>
      <c r="F101" s="0" t="n">
        <v>260975.49</v>
      </c>
    </row>
    <row r="102" customFormat="false" ht="15" hidden="false" customHeight="false" outlineLevel="0" collapsed="false">
      <c r="G102" s="0" t="s">
        <v>11</v>
      </c>
    </row>
    <row r="103" customFormat="false" ht="15" hidden="false" customHeight="false" outlineLevel="0" collapsed="false">
      <c r="A103" s="0" t="s">
        <v>161</v>
      </c>
    </row>
    <row r="104" customFormat="false" ht="15" hidden="false" customHeight="false" outlineLevel="0" collapsed="false">
      <c r="A104" s="0" t="s">
        <v>129</v>
      </c>
      <c r="B104" s="0" t="s">
        <v>162</v>
      </c>
      <c r="C104" s="0" t="s">
        <v>163</v>
      </c>
      <c r="D104" s="0" t="n">
        <v>74793.46</v>
      </c>
      <c r="E104" s="0" t="n">
        <v>74793.46</v>
      </c>
      <c r="F104" s="0" t="n">
        <v>90500.09</v>
      </c>
      <c r="G104" s="0" t="s">
        <v>11</v>
      </c>
    </row>
    <row r="105" customFormat="false" ht="15" hidden="false" customHeight="false" outlineLevel="0" collapsed="false">
      <c r="A105" s="0" t="s">
        <v>20</v>
      </c>
      <c r="B105" s="0" t="s">
        <v>164</v>
      </c>
      <c r="C105" s="0" t="s">
        <v>17</v>
      </c>
      <c r="D105" s="0" t="n">
        <v>118785.37</v>
      </c>
      <c r="E105" s="0" t="n">
        <v>118785.37</v>
      </c>
      <c r="F105" s="0" t="n">
        <v>143730.3</v>
      </c>
      <c r="G105" s="0" t="s">
        <v>11</v>
      </c>
    </row>
    <row r="106" customFormat="false" ht="15" hidden="false" customHeight="false" outlineLevel="0" collapsed="false">
      <c r="A106" s="0" t="s">
        <v>20</v>
      </c>
      <c r="B106" s="0" t="s">
        <v>165</v>
      </c>
      <c r="C106" s="0" t="s">
        <v>166</v>
      </c>
      <c r="D106" s="0" t="n">
        <v>543108</v>
      </c>
      <c r="E106" s="0" t="n">
        <v>543108</v>
      </c>
      <c r="F106" s="0" t="n">
        <v>657160.68</v>
      </c>
      <c r="G106" s="0" t="s">
        <v>11</v>
      </c>
    </row>
    <row r="107" customFormat="false" ht="15" hidden="false" customHeight="false" outlineLevel="0" collapsed="false">
      <c r="A107" s="0" t="s">
        <v>36</v>
      </c>
      <c r="B107" s="0" t="s">
        <v>167</v>
      </c>
      <c r="C107" s="0" t="s">
        <v>168</v>
      </c>
      <c r="D107" s="0" t="n">
        <v>43471.07</v>
      </c>
      <c r="E107" s="0" t="n">
        <v>43471.07</v>
      </c>
      <c r="F107" s="0" t="n">
        <v>52600</v>
      </c>
      <c r="G107" s="0" t="s">
        <v>11</v>
      </c>
    </row>
    <row r="108" customFormat="false" ht="15" hidden="false" customHeight="false" outlineLevel="0" collapsed="false">
      <c r="A108" s="0" t="s">
        <v>41</v>
      </c>
      <c r="B108" s="0" t="s">
        <v>169</v>
      </c>
      <c r="C108" s="0" t="s">
        <v>170</v>
      </c>
      <c r="D108" s="0" t="n">
        <v>127272.73</v>
      </c>
      <c r="E108" s="0" t="n">
        <v>127272.73</v>
      </c>
      <c r="F108" s="0" t="n">
        <v>154000</v>
      </c>
      <c r="G108" s="0" t="s">
        <v>11</v>
      </c>
    </row>
    <row r="109" customFormat="false" ht="15" hidden="false" customHeight="false" outlineLevel="0" collapsed="false">
      <c r="A109" s="0" t="s">
        <v>41</v>
      </c>
      <c r="B109" s="0" t="s">
        <v>171</v>
      </c>
      <c r="C109" s="0" t="s">
        <v>166</v>
      </c>
      <c r="D109" s="0" t="n">
        <v>265000</v>
      </c>
      <c r="E109" s="0" t="n">
        <v>265000</v>
      </c>
      <c r="F109" s="0" t="n">
        <v>320650</v>
      </c>
      <c r="G109" s="0" t="s">
        <v>11</v>
      </c>
    </row>
    <row r="110" customFormat="false" ht="15" hidden="false" customHeight="false" outlineLevel="0" collapsed="false">
      <c r="A110" s="0" t="s">
        <v>69</v>
      </c>
      <c r="B110" s="0" t="s">
        <v>172</v>
      </c>
      <c r="C110" s="0" t="s">
        <v>173</v>
      </c>
      <c r="D110" s="0" t="n">
        <v>230867.74</v>
      </c>
      <c r="E110" s="0" t="n">
        <v>230867.77</v>
      </c>
      <c r="F110" s="0" t="n">
        <v>279350</v>
      </c>
      <c r="G110" s="0" t="s">
        <v>11</v>
      </c>
    </row>
    <row r="111" customFormat="false" ht="15" hidden="false" customHeight="false" outlineLevel="0" collapsed="false">
      <c r="A111" s="0" t="s">
        <v>12</v>
      </c>
      <c r="B111" s="0" t="s">
        <v>174</v>
      </c>
      <c r="D111" s="0" t="n">
        <v>1403298.37</v>
      </c>
      <c r="E111" s="0" t="n">
        <v>1403298.4</v>
      </c>
      <c r="F111" s="0" t="n">
        <v>1697991.07</v>
      </c>
    </row>
    <row r="112" customFormat="false" ht="15" hidden="false" customHeight="false" outlineLevel="0" collapsed="false">
      <c r="G112" s="0" t="s">
        <v>11</v>
      </c>
    </row>
    <row r="113" customFormat="false" ht="15" hidden="false" customHeight="false" outlineLevel="0" collapsed="false">
      <c r="A113" s="0" t="s">
        <v>175</v>
      </c>
    </row>
    <row r="114" customFormat="false" ht="15" hidden="false" customHeight="false" outlineLevel="0" collapsed="false">
      <c r="A114" s="0" t="s">
        <v>28</v>
      </c>
      <c r="B114" s="0" t="s">
        <v>176</v>
      </c>
      <c r="C114" s="0" t="s">
        <v>177</v>
      </c>
      <c r="D114" s="0" t="n">
        <v>67355.37</v>
      </c>
      <c r="E114" s="0" t="n">
        <v>67355.37</v>
      </c>
      <c r="F114" s="0" t="n">
        <v>81500</v>
      </c>
      <c r="G114" s="0" t="s">
        <v>11</v>
      </c>
    </row>
    <row r="115" customFormat="false" ht="15" hidden="false" customHeight="false" outlineLevel="0" collapsed="false">
      <c r="A115" s="0" t="s">
        <v>28</v>
      </c>
      <c r="B115" s="0" t="s">
        <v>178</v>
      </c>
      <c r="C115" s="0" t="s">
        <v>177</v>
      </c>
      <c r="D115" s="0" t="n">
        <v>62314.05</v>
      </c>
      <c r="E115" s="0" t="n">
        <v>62314.05</v>
      </c>
      <c r="F115" s="0" t="n">
        <v>75400</v>
      </c>
      <c r="G115" s="0" t="s">
        <v>11</v>
      </c>
    </row>
    <row r="116" customFormat="false" ht="15" hidden="false" customHeight="false" outlineLevel="0" collapsed="false">
      <c r="A116" s="0" t="s">
        <v>12</v>
      </c>
      <c r="B116" s="0" t="s">
        <v>179</v>
      </c>
      <c r="D116" s="0" t="n">
        <v>129669.42</v>
      </c>
      <c r="E116" s="0" t="n">
        <v>129669.42</v>
      </c>
      <c r="F116" s="0" t="n">
        <v>156900</v>
      </c>
    </row>
    <row r="117" customFormat="false" ht="15" hidden="false" customHeight="false" outlineLevel="0" collapsed="false">
      <c r="G117" s="0" t="s">
        <v>11</v>
      </c>
    </row>
    <row r="118" customFormat="false" ht="15" hidden="false" customHeight="false" outlineLevel="0" collapsed="false">
      <c r="A118" s="0" t="s">
        <v>180</v>
      </c>
    </row>
    <row r="119" customFormat="false" ht="15" hidden="false" customHeight="false" outlineLevel="0" collapsed="false">
      <c r="A119" s="0" t="s">
        <v>129</v>
      </c>
      <c r="B119" s="0" t="s">
        <v>181</v>
      </c>
      <c r="C119" s="0" t="s">
        <v>182</v>
      </c>
      <c r="D119" s="0" t="n">
        <v>57355.36</v>
      </c>
      <c r="E119" s="0" t="n">
        <v>57355.36</v>
      </c>
      <c r="F119" s="0" t="n">
        <v>69399.99</v>
      </c>
      <c r="G119" s="0" t="s">
        <v>11</v>
      </c>
    </row>
    <row r="120" customFormat="false" ht="15" hidden="false" customHeight="false" outlineLevel="0" collapsed="false">
      <c r="A120" s="0" t="s">
        <v>12</v>
      </c>
      <c r="B120" s="0" t="s">
        <v>183</v>
      </c>
      <c r="D120" s="0" t="n">
        <v>57355.36</v>
      </c>
      <c r="E120" s="0" t="n">
        <v>57355.36</v>
      </c>
      <c r="F120" s="0" t="n">
        <v>69399.99</v>
      </c>
    </row>
    <row r="121" customFormat="false" ht="15" hidden="false" customHeight="false" outlineLevel="0" collapsed="false">
      <c r="G121" s="0" t="s">
        <v>11</v>
      </c>
    </row>
    <row r="122" customFormat="false" ht="15" hidden="false" customHeight="false" outlineLevel="0" collapsed="false">
      <c r="A122" s="0" t="s">
        <v>184</v>
      </c>
    </row>
    <row r="123" customFormat="false" ht="15" hidden="false" customHeight="false" outlineLevel="0" collapsed="false">
      <c r="A123" s="0" t="s">
        <v>23</v>
      </c>
      <c r="B123" s="0" t="s">
        <v>185</v>
      </c>
      <c r="C123" s="0" t="s">
        <v>186</v>
      </c>
      <c r="D123" s="0" t="n">
        <v>67550.46</v>
      </c>
      <c r="E123" s="0" t="n">
        <v>67550.46</v>
      </c>
      <c r="F123" s="0" t="n">
        <v>81736.06</v>
      </c>
      <c r="G123" s="0" t="s">
        <v>11</v>
      </c>
    </row>
    <row r="124" customFormat="false" ht="15" hidden="false" customHeight="false" outlineLevel="0" collapsed="false">
      <c r="A124" s="0" t="s">
        <v>12</v>
      </c>
      <c r="B124" s="0" t="s">
        <v>187</v>
      </c>
      <c r="D124" s="0" t="n">
        <v>67550.46</v>
      </c>
      <c r="E124" s="0" t="n">
        <v>67550.46</v>
      </c>
      <c r="F124" s="0" t="n">
        <v>81736.06</v>
      </c>
    </row>
    <row r="125" customFormat="false" ht="15" hidden="false" customHeight="false" outlineLevel="0" collapsed="false">
      <c r="G125" s="0" t="s">
        <v>11</v>
      </c>
    </row>
    <row r="126" customFormat="false" ht="15" hidden="false" customHeight="false" outlineLevel="0" collapsed="false">
      <c r="A126" s="0" t="s">
        <v>188</v>
      </c>
    </row>
    <row r="127" customFormat="false" ht="15" hidden="false" customHeight="false" outlineLevel="0" collapsed="false">
      <c r="A127" s="0" t="s">
        <v>36</v>
      </c>
      <c r="B127" s="0" t="s">
        <v>189</v>
      </c>
      <c r="C127" s="0" t="s">
        <v>190</v>
      </c>
      <c r="D127" s="0" t="n">
        <v>20454</v>
      </c>
      <c r="E127" s="0" t="n">
        <v>20454</v>
      </c>
      <c r="F127" s="0" t="n">
        <v>24749.34</v>
      </c>
      <c r="G127" s="0" t="s">
        <v>11</v>
      </c>
    </row>
    <row r="128" customFormat="false" ht="15" hidden="false" customHeight="false" outlineLevel="0" collapsed="false">
      <c r="A128" s="0" t="s">
        <v>46</v>
      </c>
      <c r="B128" s="0" t="s">
        <v>191</v>
      </c>
      <c r="C128" s="0" t="s">
        <v>192</v>
      </c>
      <c r="D128" s="0" t="n">
        <v>119458.68</v>
      </c>
      <c r="E128" s="0" t="n">
        <v>119458.68</v>
      </c>
      <c r="F128" s="0" t="n">
        <v>144545</v>
      </c>
      <c r="G128" s="0" t="s">
        <v>11</v>
      </c>
    </row>
    <row r="129" customFormat="false" ht="15" hidden="false" customHeight="false" outlineLevel="0" collapsed="false">
      <c r="A129" s="0" t="s">
        <v>79</v>
      </c>
      <c r="B129" s="0" t="s">
        <v>193</v>
      </c>
      <c r="C129" s="0" t="s">
        <v>190</v>
      </c>
      <c r="D129" s="0" t="n">
        <v>102977.84</v>
      </c>
      <c r="E129" s="0" t="n">
        <v>102977.84</v>
      </c>
      <c r="F129" s="0" t="n">
        <v>124600.82</v>
      </c>
      <c r="G129" s="0" t="s">
        <v>11</v>
      </c>
    </row>
    <row r="130" customFormat="false" ht="15" hidden="false" customHeight="false" outlineLevel="0" collapsed="false">
      <c r="A130" s="0" t="s">
        <v>79</v>
      </c>
      <c r="B130" s="0" t="s">
        <v>194</v>
      </c>
      <c r="C130" s="0" t="s">
        <v>190</v>
      </c>
      <c r="D130" s="0" t="n">
        <v>651548.8</v>
      </c>
      <c r="E130" s="0" t="n">
        <v>651548.8</v>
      </c>
      <c r="F130" s="0" t="n">
        <v>788376.02</v>
      </c>
      <c r="G130" s="0" t="s">
        <v>11</v>
      </c>
    </row>
    <row r="131" customFormat="false" ht="15" hidden="false" customHeight="false" outlineLevel="0" collapsed="false">
      <c r="A131" s="0" t="s">
        <v>12</v>
      </c>
      <c r="B131" s="0" t="s">
        <v>195</v>
      </c>
      <c r="D131" s="0" t="n">
        <v>894439.32</v>
      </c>
      <c r="E131" s="0" t="n">
        <v>894439.32</v>
      </c>
      <c r="F131" s="0" t="n">
        <v>1082271.18</v>
      </c>
    </row>
    <row r="132" customFormat="false" ht="15" hidden="false" customHeight="false" outlineLevel="0" collapsed="false">
      <c r="G132" s="0" t="s">
        <v>11</v>
      </c>
    </row>
    <row r="133" customFormat="false" ht="15" hidden="false" customHeight="false" outlineLevel="0" collapsed="false">
      <c r="A133" s="0" t="s">
        <v>196</v>
      </c>
    </row>
    <row r="134" customFormat="false" ht="15" hidden="false" customHeight="false" outlineLevel="0" collapsed="false">
      <c r="A134" s="0" t="s">
        <v>20</v>
      </c>
      <c r="B134" s="0" t="s">
        <v>197</v>
      </c>
      <c r="C134" s="0" t="s">
        <v>17</v>
      </c>
      <c r="D134" s="0" t="n">
        <v>93815.41</v>
      </c>
      <c r="E134" s="0" t="n">
        <v>93815.41</v>
      </c>
      <c r="F134" s="0" t="n">
        <v>113516.65</v>
      </c>
      <c r="G134" s="0" t="s">
        <v>11</v>
      </c>
    </row>
    <row r="135" customFormat="false" ht="15" hidden="false" customHeight="false" outlineLevel="0" collapsed="false">
      <c r="A135" s="0" t="s">
        <v>12</v>
      </c>
      <c r="B135" s="0" t="s">
        <v>198</v>
      </c>
      <c r="D135" s="0" t="n">
        <v>93815.41</v>
      </c>
      <c r="E135" s="0" t="n">
        <v>93815.41</v>
      </c>
      <c r="F135" s="0" t="n">
        <v>113516.65</v>
      </c>
    </row>
    <row r="136" customFormat="false" ht="15" hidden="false" customHeight="false" outlineLevel="0" collapsed="false">
      <c r="G136" s="0" t="s">
        <v>11</v>
      </c>
    </row>
    <row r="137" customFormat="false" ht="15" hidden="false" customHeight="false" outlineLevel="0" collapsed="false">
      <c r="A137" s="0" t="s">
        <v>199</v>
      </c>
    </row>
    <row r="138" customFormat="false" ht="15" hidden="false" customHeight="false" outlineLevel="0" collapsed="false">
      <c r="A138" s="0" t="s">
        <v>36</v>
      </c>
      <c r="B138" s="0" t="s">
        <v>200</v>
      </c>
      <c r="C138" s="0" t="s">
        <v>201</v>
      </c>
      <c r="D138" s="0" t="n">
        <v>1869184.7</v>
      </c>
      <c r="E138" s="0" t="n">
        <v>1869184.7</v>
      </c>
      <c r="F138" s="0" t="n">
        <v>2261713.49</v>
      </c>
      <c r="G138" s="0" t="s">
        <v>11</v>
      </c>
    </row>
    <row r="139" customFormat="false" ht="15" hidden="false" customHeight="false" outlineLevel="0" collapsed="false">
      <c r="A139" s="0" t="s">
        <v>36</v>
      </c>
      <c r="B139" s="0" t="s">
        <v>202</v>
      </c>
      <c r="C139" s="0" t="s">
        <v>201</v>
      </c>
      <c r="D139" s="0" t="n">
        <v>3537486.53</v>
      </c>
      <c r="E139" s="0" t="n">
        <v>3537486.53</v>
      </c>
      <c r="F139" s="0" t="n">
        <v>4280358.7</v>
      </c>
      <c r="G139" s="0" t="s">
        <v>11</v>
      </c>
    </row>
    <row r="140" customFormat="false" ht="15" hidden="false" customHeight="false" outlineLevel="0" collapsed="false">
      <c r="A140" s="0" t="s">
        <v>74</v>
      </c>
      <c r="B140" s="0" t="s">
        <v>203</v>
      </c>
      <c r="C140" s="0" t="s">
        <v>25</v>
      </c>
      <c r="D140" s="0" t="n">
        <v>27775.09</v>
      </c>
      <c r="E140" s="0" t="n">
        <v>27775.09</v>
      </c>
      <c r="F140" s="0" t="n">
        <v>33607.86</v>
      </c>
      <c r="G140" s="0" t="s">
        <v>11</v>
      </c>
    </row>
    <row r="141" customFormat="false" ht="15" hidden="false" customHeight="false" outlineLevel="0" collapsed="false">
      <c r="A141" s="0" t="s">
        <v>31</v>
      </c>
      <c r="B141" s="0" t="s">
        <v>204</v>
      </c>
      <c r="C141" s="0" t="s">
        <v>201</v>
      </c>
      <c r="D141" s="0" t="n">
        <v>292572.42</v>
      </c>
      <c r="E141" s="0" t="n">
        <v>292572.42</v>
      </c>
      <c r="F141" s="0" t="n">
        <v>354012.63</v>
      </c>
      <c r="G141" s="0" t="s">
        <v>11</v>
      </c>
    </row>
    <row r="142" customFormat="false" ht="15" hidden="false" customHeight="false" outlineLevel="0" collapsed="false">
      <c r="A142" s="0" t="s">
        <v>43</v>
      </c>
      <c r="B142" s="0" t="s">
        <v>205</v>
      </c>
      <c r="C142" s="0" t="s">
        <v>201</v>
      </c>
      <c r="D142" s="0" t="n">
        <v>126414.9</v>
      </c>
      <c r="E142" s="0" t="n">
        <v>126414.9</v>
      </c>
      <c r="F142" s="0" t="n">
        <v>152962.03</v>
      </c>
      <c r="G142" s="0" t="s">
        <v>11</v>
      </c>
    </row>
    <row r="143" customFormat="false" ht="15" hidden="false" customHeight="false" outlineLevel="0" collapsed="false">
      <c r="A143" s="0" t="s">
        <v>12</v>
      </c>
      <c r="B143" s="0" t="s">
        <v>206</v>
      </c>
      <c r="D143" s="0" t="n">
        <v>5853433.64</v>
      </c>
      <c r="E143" s="0" t="n">
        <v>5853433.64</v>
      </c>
      <c r="F143" s="0" t="n">
        <v>7082654.71</v>
      </c>
    </row>
    <row r="144" customFormat="false" ht="15" hidden="false" customHeight="false" outlineLevel="0" collapsed="false">
      <c r="G144" s="0" t="s">
        <v>11</v>
      </c>
    </row>
    <row r="145" customFormat="false" ht="15" hidden="false" customHeight="false" outlineLevel="0" collapsed="false">
      <c r="A145" s="0" t="s">
        <v>207</v>
      </c>
    </row>
    <row r="146" customFormat="false" ht="15" hidden="false" customHeight="false" outlineLevel="0" collapsed="false">
      <c r="A146" s="0" t="s">
        <v>20</v>
      </c>
      <c r="B146" s="0" t="s">
        <v>208</v>
      </c>
      <c r="C146" s="0" t="s">
        <v>209</v>
      </c>
      <c r="D146" s="0" t="n">
        <v>8677.69</v>
      </c>
      <c r="E146" s="0" t="n">
        <v>8677.69</v>
      </c>
      <c r="F146" s="0" t="n">
        <v>10500</v>
      </c>
      <c r="G146" s="0" t="s">
        <v>11</v>
      </c>
    </row>
    <row r="147" customFormat="false" ht="15" hidden="false" customHeight="false" outlineLevel="0" collapsed="false">
      <c r="A147" s="0" t="s">
        <v>12</v>
      </c>
      <c r="B147" s="0" t="s">
        <v>210</v>
      </c>
      <c r="D147" s="0" t="n">
        <v>8677.69</v>
      </c>
      <c r="E147" s="0" t="n">
        <v>8677.69</v>
      </c>
      <c r="F147" s="0" t="n">
        <v>10500</v>
      </c>
    </row>
    <row r="148" customFormat="false" ht="15" hidden="false" customHeight="false" outlineLevel="0" collapsed="false">
      <c r="G148" s="0" t="s">
        <v>11</v>
      </c>
    </row>
    <row r="149" customFormat="false" ht="15" hidden="false" customHeight="false" outlineLevel="0" collapsed="false">
      <c r="A149" s="0" t="s">
        <v>211</v>
      </c>
    </row>
    <row r="150" customFormat="false" ht="15" hidden="false" customHeight="false" outlineLevel="0" collapsed="false">
      <c r="A150" s="0" t="s">
        <v>36</v>
      </c>
      <c r="B150" s="0" t="s">
        <v>212</v>
      </c>
      <c r="C150" s="0" t="s">
        <v>213</v>
      </c>
      <c r="D150" s="0" t="n">
        <v>4727102.14</v>
      </c>
      <c r="E150" s="0" t="n">
        <v>4727102.14</v>
      </c>
      <c r="F150" s="0" t="n">
        <v>5223447.86</v>
      </c>
      <c r="G150" s="0" t="s">
        <v>11</v>
      </c>
    </row>
    <row r="151" customFormat="false" ht="15" hidden="false" customHeight="false" outlineLevel="0" collapsed="false">
      <c r="A151" s="0" t="s">
        <v>41</v>
      </c>
      <c r="B151" s="0" t="s">
        <v>214</v>
      </c>
      <c r="C151" s="0" t="s">
        <v>213</v>
      </c>
      <c r="D151" s="0" t="n">
        <v>4727289.61</v>
      </c>
      <c r="E151" s="0" t="n">
        <v>4727289.61</v>
      </c>
      <c r="F151" s="0" t="n">
        <v>5223655.02</v>
      </c>
      <c r="G151" s="0" t="s">
        <v>11</v>
      </c>
    </row>
    <row r="152" customFormat="false" ht="15" hidden="false" customHeight="false" outlineLevel="0" collapsed="false">
      <c r="A152" s="0" t="s">
        <v>43</v>
      </c>
      <c r="B152" s="0" t="s">
        <v>215</v>
      </c>
      <c r="C152" s="0" t="s">
        <v>213</v>
      </c>
      <c r="D152" s="0" t="n">
        <v>4662908.02</v>
      </c>
      <c r="E152" s="0" t="n">
        <v>4662908.02</v>
      </c>
      <c r="F152" s="0" t="n">
        <v>5152513.36</v>
      </c>
      <c r="G152" s="0" t="s">
        <v>11</v>
      </c>
    </row>
    <row r="153" customFormat="false" ht="15" hidden="false" customHeight="false" outlineLevel="0" collapsed="false">
      <c r="A153" s="0" t="s">
        <v>117</v>
      </c>
      <c r="B153" s="0" t="s">
        <v>216</v>
      </c>
      <c r="C153" s="0" t="s">
        <v>213</v>
      </c>
      <c r="D153" s="0" t="n">
        <v>4650136.47</v>
      </c>
      <c r="E153" s="0" t="n">
        <v>4650136.47</v>
      </c>
      <c r="F153" s="0" t="n">
        <v>5138400.8</v>
      </c>
      <c r="G153" s="0" t="s">
        <v>11</v>
      </c>
    </row>
    <row r="154" customFormat="false" ht="15" hidden="false" customHeight="false" outlineLevel="0" collapsed="false">
      <c r="A154" s="0" t="s">
        <v>12</v>
      </c>
      <c r="B154" s="0" t="s">
        <v>217</v>
      </c>
      <c r="D154" s="0" t="n">
        <v>18767436.24</v>
      </c>
      <c r="E154" s="0" t="n">
        <v>18767436.24</v>
      </c>
      <c r="F154" s="0" t="n">
        <v>20738017.04</v>
      </c>
    </row>
    <row r="155" customFormat="false" ht="15" hidden="false" customHeight="false" outlineLevel="0" collapsed="false">
      <c r="G155" s="0" t="s">
        <v>11</v>
      </c>
    </row>
    <row r="156" customFormat="false" ht="15" hidden="false" customHeight="false" outlineLevel="0" collapsed="false">
      <c r="A156" s="0" t="s">
        <v>221</v>
      </c>
    </row>
    <row r="157" customFormat="false" ht="15" hidden="false" customHeight="false" outlineLevel="0" collapsed="false">
      <c r="A157" s="0" t="s">
        <v>28</v>
      </c>
      <c r="B157" s="0" t="s">
        <v>222</v>
      </c>
      <c r="C157" s="0" t="s">
        <v>223</v>
      </c>
      <c r="D157" s="0" t="n">
        <v>1400000</v>
      </c>
      <c r="E157" s="0" t="n">
        <v>1400000</v>
      </c>
      <c r="F157" s="0" t="n">
        <v>1694000</v>
      </c>
      <c r="G157" s="0" t="s">
        <v>11</v>
      </c>
    </row>
    <row r="158" customFormat="false" ht="15" hidden="false" customHeight="false" outlineLevel="0" collapsed="false">
      <c r="A158" s="0" t="s">
        <v>41</v>
      </c>
      <c r="B158" s="0" t="s">
        <v>224</v>
      </c>
      <c r="C158" s="0" t="s">
        <v>223</v>
      </c>
      <c r="D158" s="0" t="n">
        <v>400000</v>
      </c>
      <c r="E158" s="0" t="n">
        <v>400000</v>
      </c>
      <c r="F158" s="0" t="n">
        <v>484000</v>
      </c>
      <c r="G158" s="0" t="s">
        <v>11</v>
      </c>
    </row>
    <row r="159" customFormat="false" ht="15" hidden="false" customHeight="false" outlineLevel="0" collapsed="false">
      <c r="A159" s="0" t="s">
        <v>12</v>
      </c>
      <c r="B159" s="0" t="s">
        <v>225</v>
      </c>
      <c r="D159" s="0" t="n">
        <v>1800000</v>
      </c>
      <c r="E159" s="0" t="n">
        <v>1800000</v>
      </c>
      <c r="F159" s="0" t="n">
        <v>2178000</v>
      </c>
    </row>
    <row r="160" customFormat="false" ht="15" hidden="false" customHeight="false" outlineLevel="0" collapsed="false">
      <c r="G160" s="0" t="s">
        <v>11</v>
      </c>
    </row>
    <row r="161" customFormat="false" ht="15" hidden="false" customHeight="false" outlineLevel="0" collapsed="false">
      <c r="A161" s="0" t="s">
        <v>226</v>
      </c>
    </row>
    <row r="162" customFormat="false" ht="15" hidden="false" customHeight="false" outlineLevel="0" collapsed="false">
      <c r="A162" s="0" t="s">
        <v>129</v>
      </c>
      <c r="B162" s="0" t="s">
        <v>227</v>
      </c>
      <c r="C162" s="0" t="s">
        <v>228</v>
      </c>
      <c r="D162" s="0" t="n">
        <v>1368652.8</v>
      </c>
      <c r="E162" s="0" t="n">
        <v>1368652.8</v>
      </c>
      <c r="F162" s="0" t="n">
        <v>1656069.89</v>
      </c>
      <c r="G162" s="0" t="s">
        <v>11</v>
      </c>
    </row>
    <row r="163" customFormat="false" ht="15" hidden="false" customHeight="false" outlineLevel="0" collapsed="false">
      <c r="A163" s="0" t="s">
        <v>12</v>
      </c>
      <c r="B163" s="0" t="s">
        <v>229</v>
      </c>
      <c r="D163" s="0" t="n">
        <v>1368652.8</v>
      </c>
      <c r="E163" s="0" t="n">
        <v>1368652.8</v>
      </c>
      <c r="F163" s="0" t="n">
        <v>1656069.89</v>
      </c>
    </row>
    <row r="164" customFormat="false" ht="15" hidden="false" customHeight="false" outlineLevel="0" collapsed="false">
      <c r="G164" s="0" t="s">
        <v>11</v>
      </c>
    </row>
    <row r="165" customFormat="false" ht="15" hidden="false" customHeight="false" outlineLevel="0" collapsed="false">
      <c r="A165" s="0" t="s">
        <v>230</v>
      </c>
    </row>
    <row r="166" customFormat="false" ht="15" hidden="false" customHeight="false" outlineLevel="0" collapsed="false">
      <c r="A166" s="0" t="s">
        <v>43</v>
      </c>
      <c r="B166" s="0" t="s">
        <v>231</v>
      </c>
      <c r="C166" s="0" t="s">
        <v>38</v>
      </c>
      <c r="D166" s="0" t="n">
        <v>380000</v>
      </c>
      <c r="E166" s="0" t="n">
        <v>380000</v>
      </c>
      <c r="F166" s="0" t="n">
        <v>380000</v>
      </c>
      <c r="G166" s="0" t="s">
        <v>11</v>
      </c>
    </row>
    <row r="167" customFormat="false" ht="15" hidden="false" customHeight="false" outlineLevel="0" collapsed="false">
      <c r="A167" s="0" t="s">
        <v>12</v>
      </c>
      <c r="B167" s="0" t="s">
        <v>232</v>
      </c>
      <c r="D167" s="0" t="n">
        <v>380000</v>
      </c>
      <c r="E167" s="0" t="n">
        <v>380000</v>
      </c>
      <c r="F167" s="0" t="n">
        <v>380000</v>
      </c>
    </row>
    <row r="168" customFormat="false" ht="15" hidden="false" customHeight="false" outlineLevel="0" collapsed="false">
      <c r="G168" s="0" t="s">
        <v>11</v>
      </c>
    </row>
    <row r="169" customFormat="false" ht="15" hidden="false" customHeight="false" outlineLevel="0" collapsed="false">
      <c r="A169" s="0" t="s">
        <v>233</v>
      </c>
    </row>
    <row r="170" customFormat="false" ht="15" hidden="false" customHeight="false" outlineLevel="0" collapsed="false">
      <c r="A170" s="0" t="s">
        <v>95</v>
      </c>
      <c r="B170" s="0" t="s">
        <v>234</v>
      </c>
      <c r="C170" s="0" t="s">
        <v>235</v>
      </c>
      <c r="D170" s="0" t="n">
        <v>935070</v>
      </c>
      <c r="E170" s="0" t="n">
        <v>935070</v>
      </c>
      <c r="F170" s="0" t="n">
        <v>935070</v>
      </c>
      <c r="G170" s="0" t="s">
        <v>11</v>
      </c>
    </row>
    <row r="171" customFormat="false" ht="15" hidden="false" customHeight="false" outlineLevel="0" collapsed="false">
      <c r="A171" s="0" t="s">
        <v>12</v>
      </c>
      <c r="B171" s="0" t="s">
        <v>236</v>
      </c>
      <c r="D171" s="0" t="n">
        <v>935070</v>
      </c>
      <c r="E171" s="0" t="n">
        <v>935070</v>
      </c>
      <c r="F171" s="0" t="n">
        <v>935070</v>
      </c>
    </row>
    <row r="172" customFormat="false" ht="15" hidden="false" customHeight="false" outlineLevel="0" collapsed="false">
      <c r="G172" s="0" t="s">
        <v>11</v>
      </c>
    </row>
    <row r="173" customFormat="false" ht="15" hidden="false" customHeight="false" outlineLevel="0" collapsed="false">
      <c r="A173" s="0" t="s">
        <v>237</v>
      </c>
    </row>
    <row r="174" customFormat="false" ht="15" hidden="false" customHeight="false" outlineLevel="0" collapsed="false">
      <c r="A174" s="0" t="s">
        <v>23</v>
      </c>
      <c r="B174" s="0" t="s">
        <v>238</v>
      </c>
      <c r="C174" s="0" t="s">
        <v>239</v>
      </c>
      <c r="D174" s="0" t="n">
        <v>885340</v>
      </c>
      <c r="E174" s="0" t="n">
        <v>885340</v>
      </c>
      <c r="F174" s="0" t="n">
        <v>1071261.4</v>
      </c>
      <c r="G174" s="0" t="s">
        <v>11</v>
      </c>
    </row>
    <row r="175" customFormat="false" ht="15" hidden="false" customHeight="false" outlineLevel="0" collapsed="false">
      <c r="A175" s="0" t="s">
        <v>107</v>
      </c>
      <c r="B175" s="0" t="s">
        <v>240</v>
      </c>
      <c r="C175" s="0" t="s">
        <v>241</v>
      </c>
      <c r="D175" s="0" t="n">
        <v>885340</v>
      </c>
      <c r="E175" s="0" t="n">
        <v>885340</v>
      </c>
      <c r="F175" s="0" t="n">
        <v>1071261.4</v>
      </c>
      <c r="G175" s="0" t="s">
        <v>11</v>
      </c>
    </row>
    <row r="176" customFormat="false" ht="15" hidden="false" customHeight="false" outlineLevel="0" collapsed="false">
      <c r="A176" s="0" t="s">
        <v>12</v>
      </c>
      <c r="B176" s="0" t="s">
        <v>242</v>
      </c>
      <c r="D176" s="0" t="n">
        <v>1770680</v>
      </c>
      <c r="E176" s="0" t="n">
        <v>1770680</v>
      </c>
      <c r="F176" s="0" t="n">
        <v>2142522.8</v>
      </c>
    </row>
    <row r="177" customFormat="false" ht="15" hidden="false" customHeight="false" outlineLevel="0" collapsed="false">
      <c r="G177" s="0" t="s">
        <v>11</v>
      </c>
    </row>
    <row r="178" customFormat="false" ht="15" hidden="false" customHeight="false" outlineLevel="0" collapsed="false">
      <c r="A178" s="0" t="s">
        <v>243</v>
      </c>
    </row>
    <row r="179" customFormat="false" ht="15" hidden="false" customHeight="false" outlineLevel="0" collapsed="false">
      <c r="A179" s="0" t="s">
        <v>28</v>
      </c>
      <c r="B179" s="0" t="s">
        <v>244</v>
      </c>
      <c r="C179" s="0" t="s">
        <v>245</v>
      </c>
      <c r="D179" s="0" t="n">
        <v>561880.8</v>
      </c>
      <c r="E179" s="0" t="n">
        <v>561880.8</v>
      </c>
      <c r="F179" s="0" t="n">
        <v>679875.77</v>
      </c>
      <c r="G179" s="0" t="s">
        <v>11</v>
      </c>
    </row>
    <row r="180" customFormat="false" ht="15" hidden="false" customHeight="false" outlineLevel="0" collapsed="false">
      <c r="A180" s="0" t="s">
        <v>28</v>
      </c>
      <c r="B180" s="0" t="s">
        <v>246</v>
      </c>
      <c r="C180" s="0" t="s">
        <v>245</v>
      </c>
      <c r="D180" s="0" t="n">
        <v>703319.76</v>
      </c>
      <c r="E180" s="0" t="n">
        <v>703319.76</v>
      </c>
      <c r="F180" s="0" t="n">
        <v>851016.91</v>
      </c>
      <c r="G180" s="0" t="s">
        <v>11</v>
      </c>
    </row>
    <row r="181" customFormat="false" ht="15" hidden="false" customHeight="false" outlineLevel="0" collapsed="false">
      <c r="A181" s="0" t="s">
        <v>28</v>
      </c>
      <c r="B181" s="0" t="s">
        <v>247</v>
      </c>
      <c r="C181" s="0" t="s">
        <v>245</v>
      </c>
      <c r="D181" s="0" t="n">
        <v>612256.32</v>
      </c>
      <c r="E181" s="0" t="n">
        <v>612256.32</v>
      </c>
      <c r="F181" s="0" t="n">
        <v>740830.15</v>
      </c>
      <c r="G181" s="0" t="s">
        <v>11</v>
      </c>
    </row>
    <row r="182" customFormat="false" ht="15" hidden="false" customHeight="false" outlineLevel="0" collapsed="false">
      <c r="A182" s="0" t="s">
        <v>114</v>
      </c>
      <c r="B182" s="0" t="s">
        <v>248</v>
      </c>
      <c r="C182" s="0" t="s">
        <v>245</v>
      </c>
      <c r="D182" s="0" t="n">
        <v>1010222.93</v>
      </c>
      <c r="E182" s="0" t="n">
        <v>1010222.93</v>
      </c>
      <c r="F182" s="0" t="n">
        <v>1222369.75</v>
      </c>
      <c r="G182" s="0" t="s">
        <v>11</v>
      </c>
    </row>
    <row r="183" customFormat="false" ht="15" hidden="false" customHeight="false" outlineLevel="0" collapsed="false">
      <c r="A183" s="0" t="s">
        <v>12</v>
      </c>
      <c r="B183" s="0" t="s">
        <v>249</v>
      </c>
      <c r="D183" s="0" t="n">
        <v>2887679.81</v>
      </c>
      <c r="E183" s="0" t="n">
        <v>2887679.81</v>
      </c>
      <c r="F183" s="0" t="n">
        <v>3494092.58</v>
      </c>
    </row>
    <row r="184" customFormat="false" ht="15" hidden="false" customHeight="false" outlineLevel="0" collapsed="false">
      <c r="G184" s="0" t="s">
        <v>11</v>
      </c>
    </row>
    <row r="185" customFormat="false" ht="15" hidden="false" customHeight="false" outlineLevel="0" collapsed="false">
      <c r="A185" s="0" t="s">
        <v>250</v>
      </c>
    </row>
    <row r="186" customFormat="false" ht="15" hidden="false" customHeight="false" outlineLevel="0" collapsed="false">
      <c r="A186" s="0" t="s">
        <v>28</v>
      </c>
      <c r="B186" s="0" t="s">
        <v>251</v>
      </c>
      <c r="C186" s="0" t="s">
        <v>245</v>
      </c>
      <c r="D186" s="0" t="n">
        <v>1380690</v>
      </c>
      <c r="E186" s="0" t="n">
        <v>1380690</v>
      </c>
      <c r="F186" s="0" t="n">
        <v>1670634.9</v>
      </c>
      <c r="G186" s="0" t="s">
        <v>11</v>
      </c>
    </row>
    <row r="187" customFormat="false" ht="15" hidden="false" customHeight="false" outlineLevel="0" collapsed="false">
      <c r="A187" s="0" t="s">
        <v>12</v>
      </c>
      <c r="B187" s="0" t="s">
        <v>252</v>
      </c>
      <c r="D187" s="0" t="n">
        <v>1380690</v>
      </c>
      <c r="E187" s="0" t="n">
        <v>1380690</v>
      </c>
      <c r="F187" s="0" t="n">
        <v>1670634.9</v>
      </c>
    </row>
    <row r="188" customFormat="false" ht="15" hidden="false" customHeight="false" outlineLevel="0" collapsed="false">
      <c r="G188" s="0" t="s">
        <v>11</v>
      </c>
    </row>
    <row r="189" customFormat="false" ht="15" hidden="false" customHeight="false" outlineLevel="0" collapsed="false">
      <c r="A189" s="0" t="s">
        <v>253</v>
      </c>
    </row>
    <row r="190" customFormat="false" ht="15" hidden="false" customHeight="false" outlineLevel="0" collapsed="false">
      <c r="A190" s="0" t="s">
        <v>254</v>
      </c>
      <c r="B190" s="0" t="s">
        <v>255</v>
      </c>
      <c r="C190" s="0" t="s">
        <v>256</v>
      </c>
      <c r="D190" s="0" t="n">
        <v>179512.4</v>
      </c>
      <c r="E190" s="0" t="n">
        <v>179512.4</v>
      </c>
      <c r="F190" s="0" t="n">
        <v>217210</v>
      </c>
      <c r="G190" s="0" t="s">
        <v>11</v>
      </c>
    </row>
    <row r="191" customFormat="false" ht="15" hidden="false" customHeight="false" outlineLevel="0" collapsed="false">
      <c r="A191" s="0" t="s">
        <v>12</v>
      </c>
      <c r="B191" s="0" t="s">
        <v>257</v>
      </c>
      <c r="D191" s="0" t="n">
        <v>179512.4</v>
      </c>
      <c r="E191" s="0" t="n">
        <v>179512.4</v>
      </c>
      <c r="F191" s="0" t="n">
        <v>217210</v>
      </c>
    </row>
    <row r="192" customFormat="false" ht="15" hidden="false" customHeight="false" outlineLevel="0" collapsed="false">
      <c r="G192" s="0" t="s">
        <v>11</v>
      </c>
    </row>
    <row r="193" customFormat="false" ht="15" hidden="false" customHeight="false" outlineLevel="0" collapsed="false">
      <c r="A193" s="0" t="s">
        <v>274</v>
      </c>
    </row>
    <row r="194" customFormat="false" ht="15" hidden="false" customHeight="false" outlineLevel="0" collapsed="false">
      <c r="A194" s="0" t="s">
        <v>275</v>
      </c>
      <c r="B194" s="0" t="s">
        <v>276</v>
      </c>
      <c r="C194" s="0" t="s">
        <v>277</v>
      </c>
      <c r="D194" s="0" t="n">
        <v>12247.75</v>
      </c>
      <c r="E194" s="0" t="n">
        <v>12431.76</v>
      </c>
      <c r="F194" s="0" t="n">
        <v>15003.79</v>
      </c>
      <c r="G194" s="0" t="s">
        <v>11</v>
      </c>
    </row>
    <row r="195" customFormat="false" ht="15" hidden="false" customHeight="false" outlineLevel="0" collapsed="false">
      <c r="A195" s="0" t="s">
        <v>12</v>
      </c>
      <c r="B195" s="0" t="s">
        <v>278</v>
      </c>
      <c r="D195" s="0" t="n">
        <v>12247.75</v>
      </c>
      <c r="E195" s="0" t="n">
        <v>12431.76</v>
      </c>
      <c r="F195" s="0" t="n">
        <v>15003.79</v>
      </c>
    </row>
    <row r="196" customFormat="false" ht="15" hidden="false" customHeight="false" outlineLevel="0" collapsed="false">
      <c r="G196" s="0" t="s">
        <v>11</v>
      </c>
    </row>
    <row r="197" customFormat="false" ht="15" hidden="false" customHeight="false" outlineLevel="0" collapsed="false">
      <c r="A197" s="0" t="s">
        <v>279</v>
      </c>
    </row>
    <row r="198" customFormat="false" ht="15" hidden="false" customHeight="false" outlineLevel="0" collapsed="false">
      <c r="A198" s="0" t="s">
        <v>280</v>
      </c>
      <c r="B198" s="0" t="s">
        <v>281</v>
      </c>
      <c r="C198" s="0" t="s">
        <v>277</v>
      </c>
      <c r="D198" s="0" t="n">
        <v>144980.27</v>
      </c>
      <c r="E198" s="0" t="n">
        <v>146579.4</v>
      </c>
      <c r="F198" s="0" t="n">
        <v>146579.4</v>
      </c>
      <c r="G198" s="0" t="s">
        <v>11</v>
      </c>
    </row>
    <row r="199" customFormat="false" ht="15" hidden="false" customHeight="false" outlineLevel="0" collapsed="false">
      <c r="A199" s="0" t="s">
        <v>12</v>
      </c>
      <c r="B199" s="0" t="s">
        <v>282</v>
      </c>
      <c r="D199" s="0" t="n">
        <v>144980.27</v>
      </c>
      <c r="E199" s="0" t="n">
        <v>146579.4</v>
      </c>
      <c r="F199" s="0" t="n">
        <v>146579.4</v>
      </c>
    </row>
    <row r="200" customFormat="false" ht="15" hidden="false" customHeight="false" outlineLevel="0" collapsed="false">
      <c r="G200" s="0" t="s">
        <v>11</v>
      </c>
    </row>
    <row r="201" customFormat="false" ht="15" hidden="false" customHeight="false" outlineLevel="0" collapsed="false">
      <c r="A201" s="0" t="s">
        <v>283</v>
      </c>
    </row>
    <row r="202" customFormat="false" ht="15" hidden="false" customHeight="false" outlineLevel="0" collapsed="false">
      <c r="A202" s="0" t="s">
        <v>284</v>
      </c>
      <c r="B202" s="0" t="s">
        <v>285</v>
      </c>
      <c r="C202" s="0" t="s">
        <v>286</v>
      </c>
      <c r="D202" s="0" t="n">
        <v>74111.93</v>
      </c>
      <c r="E202" s="0" t="n">
        <v>75964.93</v>
      </c>
      <c r="F202" s="0" t="n">
        <v>95975.15</v>
      </c>
      <c r="G202" s="0" t="s">
        <v>62</v>
      </c>
    </row>
    <row r="203" customFormat="false" ht="15" hidden="false" customHeight="false" outlineLevel="0" collapsed="false">
      <c r="A203" s="0" t="s">
        <v>12</v>
      </c>
      <c r="B203" s="0" t="s">
        <v>287</v>
      </c>
      <c r="D203" s="0" t="n">
        <v>74111.93</v>
      </c>
      <c r="E203" s="0" t="n">
        <v>75964.93</v>
      </c>
      <c r="F203" s="0" t="n">
        <v>95975.15</v>
      </c>
    </row>
    <row r="204" customFormat="false" ht="15" hidden="false" customHeight="false" outlineLevel="0" collapsed="false">
      <c r="G204" s="0" t="s">
        <v>11</v>
      </c>
    </row>
    <row r="205" customFormat="false" ht="15" hidden="false" customHeight="false" outlineLevel="0" collapsed="false">
      <c r="A205" s="0" t="s">
        <v>288</v>
      </c>
    </row>
    <row r="206" customFormat="false" ht="15" hidden="false" customHeight="false" outlineLevel="0" collapsed="false">
      <c r="A206" s="0" t="s">
        <v>289</v>
      </c>
      <c r="B206" s="0" t="s">
        <v>290</v>
      </c>
      <c r="C206" s="0" t="s">
        <v>286</v>
      </c>
      <c r="D206" s="0" t="n">
        <v>30730.68</v>
      </c>
      <c r="E206" s="0" t="n">
        <v>32583.68</v>
      </c>
      <c r="F206" s="0" t="n">
        <v>39037.12</v>
      </c>
      <c r="G206" s="0" t="s">
        <v>11</v>
      </c>
    </row>
    <row r="207" customFormat="false" ht="15" hidden="false" customHeight="false" outlineLevel="0" collapsed="false">
      <c r="A207" s="0" t="s">
        <v>12</v>
      </c>
      <c r="B207" s="0" t="s">
        <v>291</v>
      </c>
      <c r="D207" s="0" t="n">
        <v>30730.68</v>
      </c>
      <c r="E207" s="0" t="n">
        <v>32583.68</v>
      </c>
      <c r="F207" s="0" t="n">
        <v>39037.12</v>
      </c>
    </row>
    <row r="208" customFormat="false" ht="15" hidden="false" customHeight="false" outlineLevel="0" collapsed="false">
      <c r="G208" s="0" t="s">
        <v>11</v>
      </c>
    </row>
    <row r="209" customFormat="false" ht="15" hidden="false" customHeight="false" outlineLevel="0" collapsed="false">
      <c r="A209" s="0" t="s">
        <v>292</v>
      </c>
    </row>
    <row r="210" customFormat="false" ht="15" hidden="false" customHeight="false" outlineLevel="0" collapsed="false">
      <c r="A210" s="0" t="s">
        <v>293</v>
      </c>
      <c r="B210" s="0" t="s">
        <v>294</v>
      </c>
      <c r="C210" s="0" t="s">
        <v>286</v>
      </c>
      <c r="D210" s="0" t="n">
        <v>38965.19</v>
      </c>
      <c r="E210" s="0" t="n">
        <v>40818.19</v>
      </c>
      <c r="F210" s="0" t="n">
        <v>51338.79</v>
      </c>
      <c r="G210" s="0" t="s">
        <v>11</v>
      </c>
    </row>
    <row r="211" customFormat="false" ht="15" hidden="false" customHeight="false" outlineLevel="0" collapsed="false">
      <c r="A211" s="0" t="s">
        <v>12</v>
      </c>
      <c r="B211" s="0" t="s">
        <v>295</v>
      </c>
      <c r="D211" s="0" t="n">
        <v>38965.19</v>
      </c>
      <c r="E211" s="0" t="n">
        <v>40818.19</v>
      </c>
      <c r="F211" s="0" t="n">
        <v>51338.79</v>
      </c>
    </row>
    <row r="212" customFormat="false" ht="15" hidden="false" customHeight="false" outlineLevel="0" collapsed="false">
      <c r="G212" s="0" t="s">
        <v>11</v>
      </c>
    </row>
    <row r="213" customFormat="false" ht="15" hidden="false" customHeight="false" outlineLevel="0" collapsed="false">
      <c r="A213" s="0" t="s">
        <v>296</v>
      </c>
    </row>
    <row r="214" customFormat="false" ht="15" hidden="false" customHeight="false" outlineLevel="0" collapsed="false">
      <c r="A214" s="0" t="s">
        <v>69</v>
      </c>
      <c r="B214" s="0" t="s">
        <v>297</v>
      </c>
      <c r="C214" s="0" t="s">
        <v>286</v>
      </c>
      <c r="D214" s="0" t="n">
        <v>307189.72</v>
      </c>
      <c r="E214" s="0" t="n">
        <v>309042.72</v>
      </c>
      <c r="F214" s="0" t="n">
        <v>391983.94</v>
      </c>
      <c r="G214" s="0" t="s">
        <v>11</v>
      </c>
    </row>
    <row r="215" customFormat="false" ht="15" hidden="false" customHeight="false" outlineLevel="0" collapsed="false">
      <c r="A215" s="0" t="s">
        <v>12</v>
      </c>
      <c r="B215" s="0" t="s">
        <v>298</v>
      </c>
      <c r="D215" s="0" t="n">
        <v>307189.72</v>
      </c>
      <c r="E215" s="0" t="n">
        <v>309042.72</v>
      </c>
      <c r="F215" s="0" t="n">
        <v>391983.94</v>
      </c>
    </row>
    <row r="216" customFormat="false" ht="15" hidden="false" customHeight="false" outlineLevel="0" collapsed="false">
      <c r="G216" s="0" t="s">
        <v>11</v>
      </c>
    </row>
    <row r="217" customFormat="false" ht="15" hidden="false" customHeight="false" outlineLevel="0" collapsed="false">
      <c r="A217" s="0" t="s">
        <v>299</v>
      </c>
    </row>
    <row r="218" customFormat="false" ht="15" hidden="false" customHeight="false" outlineLevel="0" collapsed="false">
      <c r="A218" s="0" t="s">
        <v>300</v>
      </c>
      <c r="B218" s="0" t="s">
        <v>301</v>
      </c>
      <c r="C218" s="0" t="s">
        <v>302</v>
      </c>
      <c r="D218" s="0" t="n">
        <v>13138.5</v>
      </c>
      <c r="E218" s="0" t="n">
        <v>13138.5</v>
      </c>
      <c r="F218" s="0" t="n">
        <v>13138.5</v>
      </c>
      <c r="G218" s="0" t="s">
        <v>11</v>
      </c>
    </row>
    <row r="219" customFormat="false" ht="15" hidden="false" customHeight="false" outlineLevel="0" collapsed="false">
      <c r="A219" s="0" t="s">
        <v>12</v>
      </c>
      <c r="B219" s="0" t="s">
        <v>305</v>
      </c>
      <c r="D219" s="0" t="n">
        <v>26277</v>
      </c>
      <c r="E219" s="0" t="n">
        <v>26277</v>
      </c>
      <c r="F219" s="0" t="n">
        <v>26277</v>
      </c>
    </row>
    <row r="220" customFormat="false" ht="15" hidden="false" customHeight="false" outlineLevel="0" collapsed="false">
      <c r="G220" s="0" t="s">
        <v>11</v>
      </c>
    </row>
    <row r="221" customFormat="false" ht="15" hidden="false" customHeight="false" outlineLevel="0" collapsed="false">
      <c r="A221" s="0" t="s">
        <v>306</v>
      </c>
    </row>
    <row r="222" customFormat="false" ht="15" hidden="false" customHeight="false" outlineLevel="0" collapsed="false">
      <c r="A222" s="0" t="s">
        <v>300</v>
      </c>
      <c r="B222" s="0" t="s">
        <v>307</v>
      </c>
      <c r="C222" s="0" t="s">
        <v>302</v>
      </c>
      <c r="D222" s="0" t="n">
        <v>10704.89</v>
      </c>
      <c r="E222" s="0" t="n">
        <v>10890.46</v>
      </c>
      <c r="F222" s="0" t="n">
        <v>13780.78</v>
      </c>
      <c r="G222" s="0" t="s">
        <v>11</v>
      </c>
    </row>
    <row r="223" customFormat="false" ht="15" hidden="false" customHeight="false" outlineLevel="0" collapsed="false">
      <c r="A223" s="0" t="s">
        <v>12</v>
      </c>
      <c r="B223" s="0" t="s">
        <v>308</v>
      </c>
      <c r="D223" s="0" t="n">
        <v>10704.89</v>
      </c>
      <c r="E223" s="0" t="n">
        <v>10890.46</v>
      </c>
      <c r="F223" s="0" t="n">
        <v>13780.78</v>
      </c>
    </row>
    <row r="224" customFormat="false" ht="15" hidden="false" customHeight="false" outlineLevel="0" collapsed="false">
      <c r="G224" s="0" t="s">
        <v>11</v>
      </c>
    </row>
    <row r="225" customFormat="false" ht="15" hidden="false" customHeight="false" outlineLevel="0" collapsed="false">
      <c r="A225" s="0" t="s">
        <v>309</v>
      </c>
    </row>
    <row r="226" customFormat="false" ht="15" hidden="false" customHeight="false" outlineLevel="0" collapsed="false">
      <c r="A226" s="0" t="s">
        <v>36</v>
      </c>
      <c r="B226" s="0" t="s">
        <v>310</v>
      </c>
      <c r="C226" s="0" t="s">
        <v>311</v>
      </c>
      <c r="D226" s="0" t="n">
        <v>66942.15</v>
      </c>
      <c r="E226" s="0" t="n">
        <v>66942.15</v>
      </c>
      <c r="F226" s="0" t="n">
        <v>81000</v>
      </c>
      <c r="G226" s="0" t="s">
        <v>11</v>
      </c>
    </row>
    <row r="227" customFormat="false" ht="15" hidden="false" customHeight="false" outlineLevel="0" collapsed="false">
      <c r="A227" s="0" t="s">
        <v>12</v>
      </c>
      <c r="B227" s="0" t="s">
        <v>312</v>
      </c>
      <c r="D227" s="0" t="n">
        <v>66942.15</v>
      </c>
      <c r="E227" s="0" t="n">
        <v>66942.15</v>
      </c>
      <c r="F227" s="0" t="n">
        <v>81000</v>
      </c>
    </row>
    <row r="228" customFormat="false" ht="15" hidden="false" customHeight="false" outlineLevel="0" collapsed="false">
      <c r="G228" s="0" t="s">
        <v>11</v>
      </c>
    </row>
    <row r="229" customFormat="false" ht="15" hidden="false" customHeight="false" outlineLevel="0" collapsed="false">
      <c r="A229" s="0" t="s">
        <v>313</v>
      </c>
    </row>
    <row r="230" customFormat="false" ht="15" hidden="false" customHeight="false" outlineLevel="0" collapsed="false">
      <c r="A230" s="0" t="s">
        <v>53</v>
      </c>
      <c r="B230" s="0" t="s">
        <v>314</v>
      </c>
      <c r="C230" s="0" t="s">
        <v>30</v>
      </c>
      <c r="D230" s="0" t="n">
        <v>216700</v>
      </c>
      <c r="E230" s="0" t="n">
        <v>216700</v>
      </c>
      <c r="F230" s="0" t="n">
        <v>216700</v>
      </c>
      <c r="G230" s="0" t="s">
        <v>11</v>
      </c>
    </row>
    <row r="231" customFormat="false" ht="15" hidden="false" customHeight="false" outlineLevel="0" collapsed="false">
      <c r="A231" s="0" t="s">
        <v>12</v>
      </c>
      <c r="B231" s="0" t="s">
        <v>315</v>
      </c>
      <c r="D231" s="0" t="n">
        <v>216700</v>
      </c>
      <c r="E231" s="0" t="n">
        <v>216700</v>
      </c>
      <c r="F231" s="0" t="n">
        <v>216700</v>
      </c>
    </row>
    <row r="232" customFormat="false" ht="15" hidden="false" customHeight="false" outlineLevel="0" collapsed="false">
      <c r="G232" s="0" t="s">
        <v>11</v>
      </c>
    </row>
    <row r="233" customFormat="false" ht="15" hidden="false" customHeight="false" outlineLevel="0" collapsed="false">
      <c r="A233" s="0" t="s">
        <v>316</v>
      </c>
    </row>
    <row r="234" customFormat="false" ht="15" hidden="false" customHeight="false" outlineLevel="0" collapsed="false">
      <c r="A234" s="0" t="s">
        <v>15</v>
      </c>
      <c r="B234" s="0" t="s">
        <v>317</v>
      </c>
      <c r="C234" s="0" t="s">
        <v>318</v>
      </c>
      <c r="D234" s="0" t="n">
        <v>113845.03</v>
      </c>
      <c r="E234" s="0" t="n">
        <v>113845.03</v>
      </c>
      <c r="F234" s="0" t="n">
        <v>125798.76</v>
      </c>
      <c r="G234" s="0" t="s">
        <v>11</v>
      </c>
    </row>
    <row r="235" customFormat="false" ht="15" hidden="false" customHeight="false" outlineLevel="0" collapsed="false">
      <c r="A235" s="0" t="s">
        <v>12</v>
      </c>
      <c r="B235" s="0" t="s">
        <v>319</v>
      </c>
      <c r="D235" s="0" t="n">
        <v>113845.03</v>
      </c>
      <c r="E235" s="0" t="n">
        <v>113845.03</v>
      </c>
      <c r="F235" s="0" t="n">
        <v>125798.76</v>
      </c>
    </row>
    <row r="236" customFormat="false" ht="15" hidden="false" customHeight="false" outlineLevel="0" collapsed="false">
      <c r="G236" s="0" t="s">
        <v>11</v>
      </c>
    </row>
    <row r="237" customFormat="false" ht="15" hidden="false" customHeight="false" outlineLevel="0" collapsed="false">
      <c r="A237" s="0" t="s">
        <v>320</v>
      </c>
    </row>
    <row r="238" customFormat="false" ht="15" hidden="false" customHeight="false" outlineLevel="0" collapsed="false">
      <c r="A238" s="0" t="s">
        <v>43</v>
      </c>
      <c r="B238" s="0" t="s">
        <v>321</v>
      </c>
      <c r="C238" s="0" t="s">
        <v>322</v>
      </c>
      <c r="D238" s="0" t="n">
        <v>165300</v>
      </c>
      <c r="E238" s="0" t="n">
        <v>165300</v>
      </c>
      <c r="F238" s="0" t="n">
        <v>200013</v>
      </c>
      <c r="G238" s="0" t="s">
        <v>11</v>
      </c>
    </row>
    <row r="239" customFormat="false" ht="15" hidden="false" customHeight="false" outlineLevel="0" collapsed="false">
      <c r="A239" s="0" t="s">
        <v>12</v>
      </c>
      <c r="B239" s="0" t="s">
        <v>323</v>
      </c>
      <c r="D239" s="0" t="n">
        <v>165300</v>
      </c>
      <c r="E239" s="0" t="n">
        <v>165300</v>
      </c>
      <c r="F239" s="0" t="n">
        <v>200013</v>
      </c>
    </row>
    <row r="240" customFormat="false" ht="15" hidden="false" customHeight="false" outlineLevel="0" collapsed="false">
      <c r="G240" s="0" t="s">
        <v>11</v>
      </c>
    </row>
    <row r="241" customFormat="false" ht="15" hidden="false" customHeight="false" outlineLevel="0" collapsed="false">
      <c r="A241" s="0" t="s">
        <v>324</v>
      </c>
    </row>
    <row r="242" customFormat="false" ht="15" hidden="false" customHeight="false" outlineLevel="0" collapsed="false">
      <c r="A242" s="0" t="s">
        <v>325</v>
      </c>
      <c r="B242" s="0" t="s">
        <v>326</v>
      </c>
      <c r="C242" s="0" t="s">
        <v>327</v>
      </c>
      <c r="D242" s="0" t="n">
        <v>94568.6</v>
      </c>
      <c r="E242" s="0" t="n">
        <v>94568.6</v>
      </c>
      <c r="F242" s="0" t="n">
        <v>114428.01</v>
      </c>
      <c r="G242" s="0" t="s">
        <v>11</v>
      </c>
    </row>
    <row r="243" customFormat="false" ht="15" hidden="false" customHeight="false" outlineLevel="0" collapsed="false">
      <c r="A243" s="0" t="s">
        <v>12</v>
      </c>
      <c r="B243" s="0" t="s">
        <v>328</v>
      </c>
      <c r="D243" s="0" t="n">
        <v>94568.6</v>
      </c>
      <c r="E243" s="0" t="n">
        <v>94568.6</v>
      </c>
      <c r="F243" s="0" t="n">
        <v>114428.01</v>
      </c>
    </row>
    <row r="244" customFormat="false" ht="15" hidden="false" customHeight="false" outlineLevel="0" collapsed="false">
      <c r="G244" s="0" t="s">
        <v>11</v>
      </c>
    </row>
    <row r="245" customFormat="false" ht="15" hidden="false" customHeight="false" outlineLevel="0" collapsed="false">
      <c r="A245" s="0" t="s">
        <v>329</v>
      </c>
    </row>
    <row r="246" customFormat="false" ht="15" hidden="false" customHeight="false" outlineLevel="0" collapsed="false">
      <c r="A246" s="0" t="s">
        <v>330</v>
      </c>
      <c r="B246" s="0" t="s">
        <v>331</v>
      </c>
      <c r="C246" s="0" t="s">
        <v>332</v>
      </c>
      <c r="D246" s="0" t="n">
        <v>46000</v>
      </c>
      <c r="E246" s="0" t="n">
        <v>46000</v>
      </c>
      <c r="F246" s="0" t="n">
        <v>55660</v>
      </c>
      <c r="G246" s="0" t="s">
        <v>11</v>
      </c>
    </row>
    <row r="247" customFormat="false" ht="15" hidden="false" customHeight="false" outlineLevel="0" collapsed="false">
      <c r="A247" s="0" t="s">
        <v>28</v>
      </c>
      <c r="B247" s="0" t="s">
        <v>333</v>
      </c>
      <c r="C247" s="0" t="s">
        <v>334</v>
      </c>
      <c r="D247" s="0" t="n">
        <v>6000</v>
      </c>
      <c r="E247" s="0" t="n">
        <v>6000</v>
      </c>
      <c r="F247" s="0" t="n">
        <v>6000</v>
      </c>
      <c r="G247" s="0" t="s">
        <v>11</v>
      </c>
    </row>
    <row r="248" customFormat="false" ht="15" hidden="false" customHeight="false" outlineLevel="0" collapsed="false">
      <c r="A248" s="0" t="s">
        <v>12</v>
      </c>
      <c r="B248" s="0" t="s">
        <v>335</v>
      </c>
      <c r="D248" s="0" t="n">
        <v>52000</v>
      </c>
      <c r="E248" s="0" t="n">
        <v>52000</v>
      </c>
      <c r="F248" s="0" t="n">
        <v>61660</v>
      </c>
    </row>
    <row r="249" customFormat="false" ht="15" hidden="false" customHeight="false" outlineLevel="0" collapsed="false">
      <c r="G249" s="0" t="s">
        <v>11</v>
      </c>
    </row>
    <row r="250" customFormat="false" ht="15" hidden="false" customHeight="false" outlineLevel="0" collapsed="false">
      <c r="A250" s="0" t="s">
        <v>336</v>
      </c>
    </row>
    <row r="251" customFormat="false" ht="15" hidden="false" customHeight="false" outlineLevel="0" collapsed="false">
      <c r="A251" s="0" t="s">
        <v>31</v>
      </c>
      <c r="B251" s="0" t="s">
        <v>337</v>
      </c>
      <c r="C251" s="0" t="s">
        <v>338</v>
      </c>
      <c r="D251" s="0" t="n">
        <v>135550</v>
      </c>
      <c r="E251" s="0" t="n">
        <v>135550</v>
      </c>
      <c r="F251" s="0" t="n">
        <v>164015.5</v>
      </c>
      <c r="G251" s="0" t="s">
        <v>11</v>
      </c>
    </row>
    <row r="252" customFormat="false" ht="15" hidden="false" customHeight="false" outlineLevel="0" collapsed="false">
      <c r="A252" s="0" t="s">
        <v>12</v>
      </c>
      <c r="B252" s="0" t="s">
        <v>339</v>
      </c>
      <c r="D252" s="0" t="n">
        <v>135550</v>
      </c>
      <c r="E252" s="0" t="n">
        <v>135550</v>
      </c>
      <c r="F252" s="0" t="n">
        <v>164015.5</v>
      </c>
    </row>
    <row r="253" customFormat="false" ht="15" hidden="false" customHeight="false" outlineLevel="0" collapsed="false">
      <c r="G253" s="0" t="s">
        <v>11</v>
      </c>
    </row>
    <row r="254" customFormat="false" ht="15" hidden="false" customHeight="false" outlineLevel="0" collapsed="false">
      <c r="A254" s="0" t="s">
        <v>340</v>
      </c>
    </row>
    <row r="255" customFormat="false" ht="15" hidden="false" customHeight="false" outlineLevel="0" collapsed="false">
      <c r="A255" s="0" t="s">
        <v>107</v>
      </c>
      <c r="B255" s="0" t="s">
        <v>341</v>
      </c>
      <c r="C255" s="0" t="s">
        <v>342</v>
      </c>
      <c r="D255" s="0" t="n">
        <v>22065</v>
      </c>
      <c r="E255" s="0" t="n">
        <v>22065</v>
      </c>
      <c r="F255" s="0" t="n">
        <v>26698.65</v>
      </c>
      <c r="G255" s="0" t="s">
        <v>11</v>
      </c>
    </row>
    <row r="256" customFormat="false" ht="15" hidden="false" customHeight="false" outlineLevel="0" collapsed="false">
      <c r="A256" s="0" t="s">
        <v>107</v>
      </c>
      <c r="B256" s="0" t="s">
        <v>341</v>
      </c>
      <c r="C256" s="0" t="s">
        <v>342</v>
      </c>
      <c r="D256" s="0" t="n">
        <v>31665</v>
      </c>
      <c r="E256" s="0" t="n">
        <v>31665</v>
      </c>
      <c r="F256" s="0" t="n">
        <v>40214.55</v>
      </c>
      <c r="G256" s="0" t="s">
        <v>11</v>
      </c>
    </row>
    <row r="257" customFormat="false" ht="15" hidden="false" customHeight="false" outlineLevel="0" collapsed="false">
      <c r="A257" s="0" t="s">
        <v>107</v>
      </c>
      <c r="B257" s="0" t="s">
        <v>341</v>
      </c>
      <c r="C257" s="0" t="s">
        <v>342</v>
      </c>
      <c r="D257" s="0" t="n">
        <v>0</v>
      </c>
      <c r="E257" s="0" t="n">
        <v>1666.58</v>
      </c>
      <c r="F257" s="0" t="n">
        <v>1666.58</v>
      </c>
      <c r="G257" s="0" t="s">
        <v>11</v>
      </c>
    </row>
    <row r="258" customFormat="false" ht="15" hidden="false" customHeight="false" outlineLevel="0" collapsed="false">
      <c r="A258" s="0" t="s">
        <v>12</v>
      </c>
      <c r="B258" s="0" t="s">
        <v>343</v>
      </c>
      <c r="D258" s="0" t="n">
        <v>53730</v>
      </c>
      <c r="E258" s="0" t="n">
        <v>55396.58</v>
      </c>
      <c r="F258" s="0" t="n">
        <v>68579.78</v>
      </c>
    </row>
    <row r="259" customFormat="false" ht="15" hidden="false" customHeight="false" outlineLevel="0" collapsed="false">
      <c r="G259" s="0" t="s">
        <v>11</v>
      </c>
    </row>
    <row r="260" customFormat="false" ht="15" hidden="false" customHeight="false" outlineLevel="0" collapsed="false">
      <c r="A260" s="0" t="s">
        <v>344</v>
      </c>
    </row>
    <row r="261" customFormat="false" ht="15" hidden="false" customHeight="false" outlineLevel="0" collapsed="false">
      <c r="A261" s="0" t="s">
        <v>107</v>
      </c>
      <c r="B261" s="0" t="s">
        <v>345</v>
      </c>
      <c r="C261" s="0" t="s">
        <v>346</v>
      </c>
      <c r="D261" s="0" t="n">
        <v>124666.72</v>
      </c>
      <c r="E261" s="0" t="n">
        <v>124666.72</v>
      </c>
      <c r="F261" s="0" t="n">
        <v>150846.73</v>
      </c>
      <c r="G261" s="0" t="s">
        <v>11</v>
      </c>
    </row>
    <row r="262" customFormat="false" ht="15" hidden="false" customHeight="false" outlineLevel="0" collapsed="false">
      <c r="A262" s="0" t="s">
        <v>12</v>
      </c>
      <c r="B262" s="0" t="s">
        <v>347</v>
      </c>
      <c r="D262" s="0" t="n">
        <v>124666.72</v>
      </c>
      <c r="E262" s="0" t="n">
        <v>124666.72</v>
      </c>
      <c r="F262" s="0" t="n">
        <v>150846.73</v>
      </c>
    </row>
    <row r="263" customFormat="false" ht="15" hidden="false" customHeight="false" outlineLevel="0" collapsed="false">
      <c r="G263" s="0" t="s">
        <v>11</v>
      </c>
    </row>
    <row r="264" customFormat="false" ht="15" hidden="false" customHeight="false" outlineLevel="0" collapsed="false">
      <c r="A264" s="0" t="s">
        <v>348</v>
      </c>
    </row>
    <row r="265" customFormat="false" ht="15" hidden="false" customHeight="false" outlineLevel="0" collapsed="false">
      <c r="A265" s="0" t="s">
        <v>117</v>
      </c>
      <c r="B265" s="0" t="s">
        <v>349</v>
      </c>
      <c r="C265" s="0" t="s">
        <v>338</v>
      </c>
      <c r="D265" s="0" t="n">
        <v>27360</v>
      </c>
      <c r="E265" s="0" t="n">
        <v>27360</v>
      </c>
      <c r="F265" s="0" t="n">
        <v>34747.2</v>
      </c>
      <c r="G265" s="0" t="s">
        <v>11</v>
      </c>
    </row>
    <row r="266" customFormat="false" ht="15" hidden="false" customHeight="false" outlineLevel="0" collapsed="false">
      <c r="A266" s="0" t="s">
        <v>12</v>
      </c>
      <c r="B266" s="0" t="s">
        <v>350</v>
      </c>
      <c r="D266" s="0" t="n">
        <v>27360</v>
      </c>
      <c r="E266" s="0" t="n">
        <v>27360</v>
      </c>
      <c r="F266" s="0" t="n">
        <v>34747.2</v>
      </c>
    </row>
    <row r="267" customFormat="false" ht="15" hidden="false" customHeight="false" outlineLevel="0" collapsed="false">
      <c r="G267" s="0" t="s">
        <v>11</v>
      </c>
    </row>
    <row r="268" customFormat="false" ht="15" hidden="false" customHeight="false" outlineLevel="0" collapsed="false">
      <c r="A268" s="0" t="s">
        <v>351</v>
      </c>
    </row>
    <row r="269" customFormat="false" ht="15" hidden="false" customHeight="false" outlineLevel="0" collapsed="false">
      <c r="A269" s="0" t="s">
        <v>28</v>
      </c>
      <c r="B269" s="0" t="s">
        <v>352</v>
      </c>
      <c r="C269" s="0" t="s">
        <v>353</v>
      </c>
      <c r="D269" s="0" t="n">
        <v>83775</v>
      </c>
      <c r="E269" s="0" t="n">
        <v>84403.31</v>
      </c>
      <c r="F269" s="0" t="n">
        <v>101996.06</v>
      </c>
      <c r="G269" s="0" t="s">
        <v>11</v>
      </c>
    </row>
    <row r="270" customFormat="false" ht="15" hidden="false" customHeight="false" outlineLevel="0" collapsed="false">
      <c r="A270" s="0" t="s">
        <v>12</v>
      </c>
      <c r="B270" s="0" t="s">
        <v>354</v>
      </c>
      <c r="D270" s="0" t="n">
        <v>83775</v>
      </c>
      <c r="E270" s="0" t="n">
        <v>84403.31</v>
      </c>
      <c r="F270" s="0" t="n">
        <v>101996.06</v>
      </c>
    </row>
    <row r="271" customFormat="false" ht="15" hidden="false" customHeight="false" outlineLevel="0" collapsed="false">
      <c r="G271" s="0" t="s">
        <v>11</v>
      </c>
    </row>
    <row r="272" customFormat="false" ht="15" hidden="false" customHeight="false" outlineLevel="0" collapsed="false">
      <c r="A272" s="0" t="s">
        <v>355</v>
      </c>
    </row>
    <row r="273" customFormat="false" ht="15" hidden="false" customHeight="false" outlineLevel="0" collapsed="false">
      <c r="A273" s="0" t="s">
        <v>356</v>
      </c>
      <c r="B273" s="0" t="s">
        <v>357</v>
      </c>
      <c r="C273" s="0" t="s">
        <v>334</v>
      </c>
      <c r="D273" s="0" t="n">
        <v>6000</v>
      </c>
      <c r="E273" s="0" t="n">
        <v>6000</v>
      </c>
      <c r="F273" s="0" t="n">
        <v>6000</v>
      </c>
      <c r="G273" s="0" t="s">
        <v>11</v>
      </c>
    </row>
    <row r="274" customFormat="false" ht="15" hidden="false" customHeight="false" outlineLevel="0" collapsed="false">
      <c r="A274" s="0" t="s">
        <v>12</v>
      </c>
      <c r="B274" s="0" t="s">
        <v>334</v>
      </c>
      <c r="D274" s="0" t="n">
        <v>6000</v>
      </c>
      <c r="E274" s="0" t="n">
        <v>6000</v>
      </c>
      <c r="F274" s="0" t="n">
        <v>6000</v>
      </c>
    </row>
    <row r="275" customFormat="false" ht="15" hidden="false" customHeight="false" outlineLevel="0" collapsed="false">
      <c r="G275" s="0" t="s">
        <v>11</v>
      </c>
    </row>
    <row r="276" customFormat="false" ht="15" hidden="false" customHeight="false" outlineLevel="0" collapsed="false">
      <c r="A276" s="0" t="s">
        <v>368</v>
      </c>
    </row>
    <row r="277" customFormat="false" ht="15" hidden="false" customHeight="false" outlineLevel="0" collapsed="false">
      <c r="A277" s="0" t="s">
        <v>69</v>
      </c>
      <c r="B277" s="0" t="s">
        <v>369</v>
      </c>
      <c r="C277" s="0" t="s">
        <v>370</v>
      </c>
      <c r="D277" s="0" t="n">
        <v>187611.57</v>
      </c>
      <c r="E277" s="0" t="n">
        <v>192601.57</v>
      </c>
      <c r="F277" s="0" t="n">
        <v>232000</v>
      </c>
      <c r="G277" s="0" t="s">
        <v>11</v>
      </c>
    </row>
    <row r="278" customFormat="false" ht="15" hidden="false" customHeight="false" outlineLevel="0" collapsed="false">
      <c r="A278" s="0" t="s">
        <v>12</v>
      </c>
      <c r="B278" s="0" t="s">
        <v>371</v>
      </c>
      <c r="D278" s="0" t="n">
        <v>187611.57</v>
      </c>
      <c r="E278" s="0" t="n">
        <v>192601.57</v>
      </c>
      <c r="F278" s="0" t="n">
        <v>232000</v>
      </c>
    </row>
    <row r="279" customFormat="false" ht="15" hidden="false" customHeight="false" outlineLevel="0" collapsed="false">
      <c r="G279" s="0" t="s">
        <v>11</v>
      </c>
    </row>
    <row r="280" customFormat="false" ht="15" hidden="false" customHeight="false" outlineLevel="0" collapsed="false">
      <c r="A280" s="0" t="s">
        <v>372</v>
      </c>
    </row>
    <row r="281" customFormat="false" ht="15" hidden="false" customHeight="false" outlineLevel="0" collapsed="false">
      <c r="A281" s="0" t="s">
        <v>53</v>
      </c>
      <c r="B281" s="0" t="s">
        <v>373</v>
      </c>
      <c r="C281" s="0" t="s">
        <v>55</v>
      </c>
      <c r="D281" s="0" t="n">
        <v>17779.33</v>
      </c>
      <c r="E281" s="0" t="n">
        <v>17779.33</v>
      </c>
      <c r="F281" s="0" t="n">
        <v>21512.99</v>
      </c>
      <c r="G281" s="0" t="s">
        <v>11</v>
      </c>
    </row>
    <row r="282" customFormat="false" ht="15" hidden="false" customHeight="false" outlineLevel="0" collapsed="false">
      <c r="A282" s="0" t="s">
        <v>53</v>
      </c>
      <c r="B282" s="0" t="s">
        <v>374</v>
      </c>
      <c r="C282" s="0" t="s">
        <v>375</v>
      </c>
      <c r="D282" s="0" t="n">
        <v>29338.84</v>
      </c>
      <c r="E282" s="0" t="n">
        <v>29338.84</v>
      </c>
      <c r="F282" s="0" t="n">
        <v>35500</v>
      </c>
      <c r="G282" s="0" t="s">
        <v>11</v>
      </c>
    </row>
    <row r="283" customFormat="false" ht="15" hidden="false" customHeight="false" outlineLevel="0" collapsed="false">
      <c r="A283" s="0" t="s">
        <v>74</v>
      </c>
      <c r="B283" s="0" t="s">
        <v>376</v>
      </c>
      <c r="C283" s="0" t="s">
        <v>377</v>
      </c>
      <c r="D283" s="0" t="n">
        <v>295000</v>
      </c>
      <c r="E283" s="0" t="n">
        <v>295000</v>
      </c>
      <c r="F283" s="0" t="n">
        <v>295000</v>
      </c>
      <c r="G283" s="0" t="s">
        <v>11</v>
      </c>
    </row>
    <row r="284" customFormat="false" ht="15" hidden="false" customHeight="false" outlineLevel="0" collapsed="false">
      <c r="A284" s="0" t="s">
        <v>12</v>
      </c>
      <c r="B284" s="0" t="s">
        <v>378</v>
      </c>
      <c r="D284" s="0" t="n">
        <v>342118.17</v>
      </c>
      <c r="E284" s="0" t="n">
        <v>342118.17</v>
      </c>
      <c r="F284" s="0" t="n">
        <v>352012.99</v>
      </c>
    </row>
    <row r="285" customFormat="false" ht="15" hidden="false" customHeight="false" outlineLevel="0" collapsed="false">
      <c r="G285" s="0" t="s">
        <v>11</v>
      </c>
    </row>
    <row r="286" customFormat="false" ht="15" hidden="false" customHeight="false" outlineLevel="0" collapsed="false">
      <c r="A286" s="0" t="s">
        <v>379</v>
      </c>
    </row>
    <row r="287" customFormat="false" ht="15" hidden="false" customHeight="false" outlineLevel="0" collapsed="false">
      <c r="A287" s="0" t="s">
        <v>129</v>
      </c>
      <c r="B287" s="0" t="s">
        <v>380</v>
      </c>
      <c r="C287" s="0" t="s">
        <v>381</v>
      </c>
      <c r="D287" s="0" t="n">
        <v>249600</v>
      </c>
      <c r="E287" s="0" t="n">
        <v>249600</v>
      </c>
      <c r="F287" s="0" t="n">
        <v>302016</v>
      </c>
      <c r="G287" s="0" t="s">
        <v>11</v>
      </c>
    </row>
    <row r="288" customFormat="false" ht="15" hidden="false" customHeight="false" outlineLevel="0" collapsed="false">
      <c r="A288" s="0" t="s">
        <v>69</v>
      </c>
      <c r="B288" s="0" t="s">
        <v>382</v>
      </c>
      <c r="C288" s="0" t="s">
        <v>381</v>
      </c>
      <c r="D288" s="0" t="n">
        <v>247200</v>
      </c>
      <c r="E288" s="0" t="n">
        <v>247200</v>
      </c>
      <c r="F288" s="0" t="n">
        <v>299112</v>
      </c>
      <c r="G288" s="0" t="s">
        <v>11</v>
      </c>
    </row>
    <row r="289" customFormat="false" ht="15" hidden="false" customHeight="false" outlineLevel="0" collapsed="false">
      <c r="A289" s="0" t="s">
        <v>12</v>
      </c>
      <c r="B289" s="0" t="s">
        <v>383</v>
      </c>
      <c r="D289" s="0" t="n">
        <v>496800</v>
      </c>
      <c r="E289" s="0" t="n">
        <v>496800</v>
      </c>
      <c r="F289" s="0" t="n">
        <v>601128</v>
      </c>
    </row>
    <row r="290" customFormat="false" ht="15" hidden="false" customHeight="false" outlineLevel="0" collapsed="false">
      <c r="G290" s="0" t="s">
        <v>11</v>
      </c>
    </row>
    <row r="291" customFormat="false" ht="15" hidden="false" customHeight="false" outlineLevel="0" collapsed="false">
      <c r="A291" s="0" t="s">
        <v>384</v>
      </c>
    </row>
    <row r="292" customFormat="false" ht="15" hidden="false" customHeight="false" outlineLevel="0" collapsed="false">
      <c r="A292" s="0" t="s">
        <v>129</v>
      </c>
      <c r="B292" s="0" t="s">
        <v>385</v>
      </c>
      <c r="C292" s="0" t="s">
        <v>381</v>
      </c>
      <c r="D292" s="0" t="n">
        <v>246000</v>
      </c>
      <c r="E292" s="0" t="n">
        <v>246000</v>
      </c>
      <c r="F292" s="0" t="n">
        <v>297660</v>
      </c>
      <c r="G292" s="0" t="s">
        <v>11</v>
      </c>
    </row>
    <row r="293" customFormat="false" ht="15" hidden="false" customHeight="false" outlineLevel="0" collapsed="false">
      <c r="A293" s="0" t="s">
        <v>69</v>
      </c>
      <c r="B293" s="0" t="s">
        <v>386</v>
      </c>
      <c r="C293" s="0" t="s">
        <v>381</v>
      </c>
      <c r="D293" s="0" t="n">
        <v>219000</v>
      </c>
      <c r="E293" s="0" t="n">
        <v>219000</v>
      </c>
      <c r="F293" s="0" t="n">
        <v>264990</v>
      </c>
      <c r="G293" s="0" t="s">
        <v>11</v>
      </c>
    </row>
    <row r="294" customFormat="false" ht="15" hidden="false" customHeight="false" outlineLevel="0" collapsed="false">
      <c r="A294" s="0" t="s">
        <v>12</v>
      </c>
      <c r="B294" s="0" t="s">
        <v>387</v>
      </c>
      <c r="D294" s="0" t="n">
        <v>465000</v>
      </c>
      <c r="E294" s="0" t="n">
        <v>465000</v>
      </c>
      <c r="F294" s="0" t="n">
        <v>562650</v>
      </c>
    </row>
    <row r="295" customFormat="false" ht="15" hidden="false" customHeight="false" outlineLevel="0" collapsed="false">
      <c r="G295" s="0" t="s">
        <v>11</v>
      </c>
    </row>
    <row r="296" customFormat="false" ht="15" hidden="false" customHeight="false" outlineLevel="0" collapsed="false">
      <c r="A296" s="0" t="s">
        <v>388</v>
      </c>
    </row>
    <row r="297" customFormat="false" ht="15" hidden="false" customHeight="false" outlineLevel="0" collapsed="false">
      <c r="A297" s="0" t="s">
        <v>129</v>
      </c>
      <c r="B297" s="0" t="s">
        <v>389</v>
      </c>
      <c r="C297" s="0" t="s">
        <v>381</v>
      </c>
      <c r="D297" s="0" t="n">
        <v>268440</v>
      </c>
      <c r="E297" s="0" t="n">
        <v>268440</v>
      </c>
      <c r="F297" s="0" t="n">
        <v>324812.4</v>
      </c>
      <c r="G297" s="0" t="s">
        <v>11</v>
      </c>
    </row>
    <row r="298" customFormat="false" ht="15" hidden="false" customHeight="false" outlineLevel="0" collapsed="false">
      <c r="A298" s="0" t="s">
        <v>69</v>
      </c>
      <c r="B298" s="0" t="s">
        <v>390</v>
      </c>
      <c r="C298" s="0" t="s">
        <v>381</v>
      </c>
      <c r="D298" s="0" t="n">
        <v>265200</v>
      </c>
      <c r="E298" s="0" t="n">
        <v>265200</v>
      </c>
      <c r="F298" s="0" t="n">
        <v>320892</v>
      </c>
      <c r="G298" s="0" t="s">
        <v>11</v>
      </c>
    </row>
    <row r="299" customFormat="false" ht="15" hidden="false" customHeight="false" outlineLevel="0" collapsed="false">
      <c r="A299" s="0" t="s">
        <v>46</v>
      </c>
      <c r="B299" s="0" t="s">
        <v>391</v>
      </c>
      <c r="C299" s="0" t="s">
        <v>381</v>
      </c>
      <c r="D299" s="0" t="n">
        <v>-14400</v>
      </c>
      <c r="E299" s="0" t="n">
        <v>-14400</v>
      </c>
      <c r="F299" s="0" t="n">
        <v>-17424</v>
      </c>
      <c r="G299" s="0" t="s">
        <v>11</v>
      </c>
    </row>
    <row r="300" customFormat="false" ht="15" hidden="false" customHeight="false" outlineLevel="0" collapsed="false">
      <c r="A300" s="0" t="s">
        <v>12</v>
      </c>
      <c r="B300" s="0" t="s">
        <v>392</v>
      </c>
      <c r="D300" s="0" t="n">
        <v>519240</v>
      </c>
      <c r="E300" s="0" t="n">
        <v>519240</v>
      </c>
      <c r="F300" s="0" t="n">
        <v>628280.4</v>
      </c>
    </row>
    <row r="301" customFormat="false" ht="15" hidden="false" customHeight="false" outlineLevel="0" collapsed="false">
      <c r="G301" s="0" t="s">
        <v>11</v>
      </c>
    </row>
    <row r="302" customFormat="false" ht="15" hidden="false" customHeight="false" outlineLevel="0" collapsed="false">
      <c r="A302" s="0" t="s">
        <v>393</v>
      </c>
    </row>
    <row r="303" customFormat="false" ht="15" hidden="false" customHeight="false" outlineLevel="0" collapsed="false">
      <c r="A303" s="0" t="s">
        <v>95</v>
      </c>
      <c r="B303" s="0" t="s">
        <v>394</v>
      </c>
      <c r="C303" s="0" t="s">
        <v>395</v>
      </c>
      <c r="D303" s="0" t="n">
        <v>22727.27</v>
      </c>
      <c r="E303" s="0" t="n">
        <v>22727.27</v>
      </c>
      <c r="F303" s="0" t="n">
        <v>27500</v>
      </c>
      <c r="G303" s="0" t="s">
        <v>11</v>
      </c>
    </row>
    <row r="304" customFormat="false" ht="15" hidden="false" customHeight="false" outlineLevel="0" collapsed="false">
      <c r="A304" s="0" t="s">
        <v>12</v>
      </c>
      <c r="B304" s="0" t="s">
        <v>396</v>
      </c>
      <c r="D304" s="0" t="n">
        <v>22727.27</v>
      </c>
      <c r="E304" s="0" t="n">
        <v>22727.27</v>
      </c>
      <c r="F304" s="0" t="n">
        <v>27500</v>
      </c>
    </row>
    <row r="305" customFormat="false" ht="15" hidden="false" customHeight="false" outlineLevel="0" collapsed="false">
      <c r="G305" s="0" t="s">
        <v>11</v>
      </c>
    </row>
    <row r="306" customFormat="false" ht="15" hidden="false" customHeight="false" outlineLevel="0" collapsed="false">
      <c r="A306" s="0" t="s">
        <v>397</v>
      </c>
    </row>
    <row r="307" customFormat="false" ht="15" hidden="false" customHeight="false" outlineLevel="0" collapsed="false">
      <c r="A307" s="0" t="s">
        <v>43</v>
      </c>
      <c r="B307" s="0" t="s">
        <v>398</v>
      </c>
      <c r="C307" s="0" t="s">
        <v>399</v>
      </c>
      <c r="D307" s="0" t="n">
        <v>800000</v>
      </c>
      <c r="E307" s="0" t="n">
        <v>800000</v>
      </c>
      <c r="F307" s="0" t="n">
        <v>800000</v>
      </c>
      <c r="G307" s="0" t="s">
        <v>11</v>
      </c>
    </row>
    <row r="308" customFormat="false" ht="15" hidden="false" customHeight="false" outlineLevel="0" collapsed="false">
      <c r="A308" s="0" t="s">
        <v>12</v>
      </c>
      <c r="B308" s="0" t="s">
        <v>400</v>
      </c>
      <c r="D308" s="0" t="n">
        <v>800000</v>
      </c>
      <c r="E308" s="0" t="n">
        <v>800000</v>
      </c>
      <c r="F308" s="0" t="n">
        <v>800000</v>
      </c>
    </row>
    <row r="309" customFormat="false" ht="15" hidden="false" customHeight="false" outlineLevel="0" collapsed="false">
      <c r="G309" s="0" t="s">
        <v>11</v>
      </c>
    </row>
    <row r="310" customFormat="false" ht="15" hidden="false" customHeight="false" outlineLevel="0" collapsed="false">
      <c r="A310" s="0" t="s">
        <v>401</v>
      </c>
    </row>
    <row r="311" customFormat="false" ht="15" hidden="false" customHeight="false" outlineLevel="0" collapsed="false">
      <c r="A311" s="0" t="s">
        <v>129</v>
      </c>
      <c r="B311" s="0" t="s">
        <v>402</v>
      </c>
      <c r="C311" s="0" t="s">
        <v>403</v>
      </c>
      <c r="D311" s="0" t="n">
        <v>112500</v>
      </c>
      <c r="E311" s="0" t="n">
        <v>112500</v>
      </c>
      <c r="F311" s="0" t="n">
        <v>112500</v>
      </c>
      <c r="G311" s="0" t="s">
        <v>11</v>
      </c>
    </row>
    <row r="312" customFormat="false" ht="15" hidden="false" customHeight="false" outlineLevel="0" collapsed="false">
      <c r="A312" s="0" t="s">
        <v>12</v>
      </c>
      <c r="B312" s="0" t="s">
        <v>404</v>
      </c>
      <c r="D312" s="0" t="n">
        <v>112500</v>
      </c>
      <c r="E312" s="0" t="n">
        <v>112500</v>
      </c>
      <c r="F312" s="0" t="n">
        <v>112500</v>
      </c>
    </row>
    <row r="313" customFormat="false" ht="15" hidden="false" customHeight="false" outlineLevel="0" collapsed="false">
      <c r="G313" s="0" t="s">
        <v>11</v>
      </c>
    </row>
    <row r="314" customFormat="false" ht="15" hidden="false" customHeight="false" outlineLevel="0" collapsed="false">
      <c r="A314" s="0" t="s">
        <v>409</v>
      </c>
    </row>
    <row r="315" customFormat="false" ht="15" hidden="false" customHeight="false" outlineLevel="0" collapsed="false">
      <c r="A315" s="0" t="s">
        <v>53</v>
      </c>
      <c r="B315" s="0" t="s">
        <v>410</v>
      </c>
      <c r="C315" s="0" t="s">
        <v>411</v>
      </c>
      <c r="D315" s="0" t="n">
        <v>67437.62</v>
      </c>
      <c r="E315" s="0" t="n">
        <v>67437.62</v>
      </c>
      <c r="F315" s="0" t="n">
        <v>81599.52</v>
      </c>
      <c r="G315" s="0" t="s">
        <v>11</v>
      </c>
    </row>
    <row r="316" customFormat="false" ht="15" hidden="false" customHeight="false" outlineLevel="0" collapsed="false">
      <c r="A316" s="0" t="s">
        <v>36</v>
      </c>
      <c r="B316" s="0" t="s">
        <v>412</v>
      </c>
      <c r="C316" s="0" t="s">
        <v>413</v>
      </c>
      <c r="D316" s="0" t="n">
        <v>8231.4</v>
      </c>
      <c r="E316" s="0" t="n">
        <v>8231.4</v>
      </c>
      <c r="F316" s="0" t="n">
        <v>9960</v>
      </c>
      <c r="G316" s="0" t="s">
        <v>11</v>
      </c>
    </row>
    <row r="317" customFormat="false" ht="15" hidden="false" customHeight="false" outlineLevel="0" collapsed="false">
      <c r="A317" s="0" t="s">
        <v>95</v>
      </c>
      <c r="B317" s="0" t="s">
        <v>414</v>
      </c>
      <c r="C317" s="0" t="s">
        <v>415</v>
      </c>
      <c r="D317" s="0" t="n">
        <v>53219.83</v>
      </c>
      <c r="E317" s="0" t="n">
        <v>53219.83</v>
      </c>
      <c r="F317" s="0" t="n">
        <v>64396</v>
      </c>
      <c r="G317" s="0" t="s">
        <v>11</v>
      </c>
    </row>
    <row r="318" customFormat="false" ht="15" hidden="false" customHeight="false" outlineLevel="0" collapsed="false">
      <c r="A318" s="0" t="s">
        <v>95</v>
      </c>
      <c r="B318" s="0" t="s">
        <v>416</v>
      </c>
      <c r="C318" s="0" t="s">
        <v>417</v>
      </c>
      <c r="D318" s="0" t="n">
        <v>227042.98</v>
      </c>
      <c r="E318" s="0" t="n">
        <v>227042.98</v>
      </c>
      <c r="F318" s="0" t="n">
        <v>274722</v>
      </c>
      <c r="G318" s="0" t="s">
        <v>11</v>
      </c>
    </row>
    <row r="319" customFormat="false" ht="15" hidden="false" customHeight="false" outlineLevel="0" collapsed="false">
      <c r="A319" s="0" t="s">
        <v>23</v>
      </c>
      <c r="B319" s="0" t="s">
        <v>418</v>
      </c>
      <c r="C319" s="0" t="s">
        <v>419</v>
      </c>
      <c r="D319" s="0" t="n">
        <v>3425.41</v>
      </c>
      <c r="E319" s="0" t="n">
        <v>3425.41</v>
      </c>
      <c r="F319" s="0" t="n">
        <v>4144.75</v>
      </c>
      <c r="G319" s="0" t="s">
        <v>11</v>
      </c>
    </row>
    <row r="320" customFormat="false" ht="15" hidden="false" customHeight="false" outlineLevel="0" collapsed="false">
      <c r="A320" s="0" t="s">
        <v>102</v>
      </c>
      <c r="B320" s="0" t="s">
        <v>420</v>
      </c>
      <c r="C320" s="0" t="s">
        <v>421</v>
      </c>
      <c r="D320" s="0" t="n">
        <v>3305.79</v>
      </c>
      <c r="E320" s="0" t="n">
        <v>3305.79</v>
      </c>
      <c r="F320" s="0" t="n">
        <v>4000.01</v>
      </c>
      <c r="G320" s="0" t="s">
        <v>11</v>
      </c>
    </row>
    <row r="321" customFormat="false" ht="15" hidden="false" customHeight="false" outlineLevel="0" collapsed="false">
      <c r="A321" s="0" t="s">
        <v>102</v>
      </c>
      <c r="B321" s="0" t="s">
        <v>422</v>
      </c>
      <c r="C321" s="0" t="s">
        <v>421</v>
      </c>
      <c r="D321" s="0" t="n">
        <v>6198.35</v>
      </c>
      <c r="E321" s="0" t="n">
        <v>6198.35</v>
      </c>
      <c r="F321" s="0" t="n">
        <v>7500</v>
      </c>
      <c r="G321" s="0" t="s">
        <v>11</v>
      </c>
    </row>
    <row r="322" customFormat="false" ht="15" hidden="false" customHeight="false" outlineLevel="0" collapsed="false">
      <c r="A322" s="0" t="s">
        <v>102</v>
      </c>
      <c r="B322" s="0" t="s">
        <v>423</v>
      </c>
      <c r="C322" s="0" t="s">
        <v>424</v>
      </c>
      <c r="D322" s="0" t="n">
        <v>8099.17</v>
      </c>
      <c r="E322" s="0" t="n">
        <v>8099.17</v>
      </c>
      <c r="F322" s="0" t="n">
        <v>9800</v>
      </c>
      <c r="G322" s="0" t="s">
        <v>11</v>
      </c>
    </row>
    <row r="323" customFormat="false" ht="15" hidden="false" customHeight="false" outlineLevel="0" collapsed="false">
      <c r="A323" s="0" t="s">
        <v>425</v>
      </c>
      <c r="B323" s="0" t="s">
        <v>426</v>
      </c>
      <c r="C323" s="0" t="s">
        <v>427</v>
      </c>
      <c r="D323" s="0" t="n">
        <v>255995.87</v>
      </c>
      <c r="E323" s="0" t="n">
        <v>255995.87</v>
      </c>
      <c r="F323" s="0" t="n">
        <v>309755</v>
      </c>
      <c r="G323" s="0" t="s">
        <v>11</v>
      </c>
    </row>
    <row r="324" customFormat="false" ht="15" hidden="false" customHeight="false" outlineLevel="0" collapsed="false">
      <c r="A324" s="0" t="s">
        <v>425</v>
      </c>
      <c r="B324" s="0" t="s">
        <v>426</v>
      </c>
      <c r="C324" s="0" t="s">
        <v>427</v>
      </c>
      <c r="D324" s="0" t="n">
        <v>1533.94</v>
      </c>
      <c r="E324" s="0" t="n">
        <v>1533.94</v>
      </c>
      <c r="F324" s="0" t="n">
        <v>1695</v>
      </c>
      <c r="G324" s="0" t="s">
        <v>11</v>
      </c>
    </row>
    <row r="325" customFormat="false" ht="15" hidden="false" customHeight="false" outlineLevel="0" collapsed="false">
      <c r="A325" s="0" t="s">
        <v>8</v>
      </c>
      <c r="B325" s="0" t="s">
        <v>428</v>
      </c>
      <c r="C325" s="0" t="s">
        <v>429</v>
      </c>
      <c r="D325" s="0" t="n">
        <v>89256.2</v>
      </c>
      <c r="E325" s="0" t="n">
        <v>89256.2</v>
      </c>
      <c r="F325" s="0" t="n">
        <v>108000</v>
      </c>
      <c r="G325" s="0" t="s">
        <v>11</v>
      </c>
    </row>
    <row r="326" customFormat="false" ht="15" hidden="false" customHeight="false" outlineLevel="0" collapsed="false">
      <c r="A326" s="0" t="s">
        <v>114</v>
      </c>
      <c r="B326" s="0" t="s">
        <v>430</v>
      </c>
      <c r="C326" s="0" t="s">
        <v>419</v>
      </c>
      <c r="D326" s="0" t="n">
        <v>39468.21</v>
      </c>
      <c r="E326" s="0" t="n">
        <v>39527.41</v>
      </c>
      <c r="F326" s="0" t="n">
        <v>47815.73</v>
      </c>
      <c r="G326" s="0" t="s">
        <v>11</v>
      </c>
    </row>
    <row r="327" customFormat="false" ht="15" hidden="false" customHeight="false" outlineLevel="0" collapsed="false">
      <c r="A327" s="0" t="s">
        <v>79</v>
      </c>
      <c r="B327" s="0" t="s">
        <v>431</v>
      </c>
      <c r="C327" s="0" t="s">
        <v>432</v>
      </c>
      <c r="D327" s="0" t="n">
        <v>45247.96</v>
      </c>
      <c r="E327" s="0" t="n">
        <v>45247.96</v>
      </c>
      <c r="F327" s="0" t="n">
        <v>49999</v>
      </c>
      <c r="G327" s="0" t="s">
        <v>11</v>
      </c>
    </row>
    <row r="328" customFormat="false" ht="15" hidden="false" customHeight="false" outlineLevel="0" collapsed="false">
      <c r="A328" s="0" t="s">
        <v>117</v>
      </c>
      <c r="B328" s="0" t="s">
        <v>433</v>
      </c>
      <c r="C328" s="0" t="s">
        <v>434</v>
      </c>
      <c r="D328" s="0" t="n">
        <v>93105.98</v>
      </c>
      <c r="E328" s="0" t="n">
        <v>93105.98</v>
      </c>
      <c r="F328" s="0" t="n">
        <v>102882.11</v>
      </c>
      <c r="G328" s="0" t="s">
        <v>11</v>
      </c>
    </row>
    <row r="329" customFormat="false" ht="15" hidden="false" customHeight="false" outlineLevel="0" collapsed="false">
      <c r="A329" s="0" t="s">
        <v>117</v>
      </c>
      <c r="B329" s="0" t="s">
        <v>435</v>
      </c>
      <c r="C329" s="0" t="s">
        <v>436</v>
      </c>
      <c r="D329" s="0" t="n">
        <v>23455.37</v>
      </c>
      <c r="E329" s="0" t="n">
        <v>23455.37</v>
      </c>
      <c r="F329" s="0" t="n">
        <v>28381</v>
      </c>
      <c r="G329" s="0" t="s">
        <v>11</v>
      </c>
    </row>
    <row r="330" customFormat="false" ht="15" hidden="false" customHeight="false" outlineLevel="0" collapsed="false">
      <c r="A330" s="0" t="s">
        <v>143</v>
      </c>
      <c r="B330" s="0" t="s">
        <v>437</v>
      </c>
      <c r="C330" s="0" t="s">
        <v>155</v>
      </c>
      <c r="D330" s="0" t="n">
        <v>82644.63</v>
      </c>
      <c r="E330" s="0" t="n">
        <v>82644.63</v>
      </c>
      <c r="F330" s="0" t="n">
        <v>100000</v>
      </c>
      <c r="G330" s="0" t="s">
        <v>11</v>
      </c>
    </row>
    <row r="331" customFormat="false" ht="15" hidden="false" customHeight="false" outlineLevel="0" collapsed="false">
      <c r="A331" s="0" t="s">
        <v>12</v>
      </c>
      <c r="B331" s="0" t="s">
        <v>438</v>
      </c>
      <c r="D331" s="0" t="n">
        <v>1007668.71</v>
      </c>
      <c r="E331" s="0" t="n">
        <v>1007727.91</v>
      </c>
      <c r="F331" s="0" t="n">
        <v>1204650.12</v>
      </c>
    </row>
    <row r="332" customFormat="false" ht="15" hidden="false" customHeight="false" outlineLevel="0" collapsed="false">
      <c r="G332" s="0" t="s">
        <v>11</v>
      </c>
    </row>
    <row r="333" customFormat="false" ht="15" hidden="false" customHeight="false" outlineLevel="0" collapsed="false">
      <c r="A333" s="0" t="s">
        <v>439</v>
      </c>
    </row>
    <row r="334" customFormat="false" ht="15" hidden="false" customHeight="false" outlineLevel="0" collapsed="false">
      <c r="A334" s="0" t="s">
        <v>31</v>
      </c>
      <c r="B334" s="0" t="s">
        <v>440</v>
      </c>
      <c r="C334" s="0" t="s">
        <v>441</v>
      </c>
      <c r="D334" s="0" t="n">
        <v>40989.67</v>
      </c>
      <c r="E334" s="0" t="n">
        <v>40989.67</v>
      </c>
      <c r="F334" s="0" t="n">
        <v>49597.5</v>
      </c>
      <c r="G334" s="0" t="s">
        <v>11</v>
      </c>
    </row>
    <row r="335" customFormat="false" ht="15" hidden="false" customHeight="false" outlineLevel="0" collapsed="false">
      <c r="A335" s="0" t="s">
        <v>8</v>
      </c>
      <c r="B335" s="0" t="s">
        <v>442</v>
      </c>
      <c r="C335" s="0" t="s">
        <v>443</v>
      </c>
      <c r="D335" s="0" t="n">
        <v>6627.34</v>
      </c>
      <c r="E335" s="0" t="n">
        <v>6627.34</v>
      </c>
      <c r="F335" s="0" t="n">
        <v>8019.08</v>
      </c>
      <c r="G335" s="0" t="s">
        <v>11</v>
      </c>
    </row>
    <row r="336" customFormat="false" ht="15" hidden="false" customHeight="false" outlineLevel="0" collapsed="false">
      <c r="A336" s="0" t="s">
        <v>79</v>
      </c>
      <c r="B336" s="0" t="s">
        <v>444</v>
      </c>
      <c r="C336" s="0" t="s">
        <v>155</v>
      </c>
      <c r="D336" s="0" t="n">
        <v>24628.1</v>
      </c>
      <c r="E336" s="0" t="n">
        <v>24628.1</v>
      </c>
      <c r="F336" s="0" t="n">
        <v>29800</v>
      </c>
      <c r="G336" s="0" t="s">
        <v>11</v>
      </c>
    </row>
    <row r="337" customFormat="false" ht="15" hidden="false" customHeight="false" outlineLevel="0" collapsed="false">
      <c r="A337" s="0" t="s">
        <v>12</v>
      </c>
      <c r="B337" s="0" t="s">
        <v>445</v>
      </c>
      <c r="D337" s="0" t="n">
        <v>72245.11</v>
      </c>
      <c r="E337" s="0" t="n">
        <v>72245.11</v>
      </c>
      <c r="F337" s="0" t="n">
        <v>87416.58</v>
      </c>
    </row>
    <row r="338" customFormat="false" ht="15" hidden="false" customHeight="false" outlineLevel="0" collapsed="false">
      <c r="G338" s="0" t="s">
        <v>11</v>
      </c>
    </row>
    <row r="339" customFormat="false" ht="15" hidden="false" customHeight="false" outlineLevel="0" collapsed="false">
      <c r="A339" s="0" t="s">
        <v>446</v>
      </c>
    </row>
    <row r="340" customFormat="false" ht="15" hidden="false" customHeight="false" outlineLevel="0" collapsed="false">
      <c r="A340" s="0" t="s">
        <v>95</v>
      </c>
      <c r="B340" s="0" t="s">
        <v>447</v>
      </c>
      <c r="C340" s="0" t="s">
        <v>448</v>
      </c>
      <c r="D340" s="0" t="n">
        <v>306888.65</v>
      </c>
      <c r="E340" s="0" t="n">
        <v>306888.65</v>
      </c>
      <c r="F340" s="0" t="n">
        <v>371335.27</v>
      </c>
      <c r="G340" s="0" t="s">
        <v>11</v>
      </c>
    </row>
    <row r="341" customFormat="false" ht="15" hidden="false" customHeight="false" outlineLevel="0" collapsed="false">
      <c r="A341" s="0" t="s">
        <v>95</v>
      </c>
      <c r="B341" s="0" t="s">
        <v>449</v>
      </c>
      <c r="C341" s="0" t="s">
        <v>450</v>
      </c>
      <c r="D341" s="0" t="n">
        <v>154598.04</v>
      </c>
      <c r="E341" s="0" t="n">
        <v>154598.04</v>
      </c>
      <c r="F341" s="0" t="n">
        <v>187063.63</v>
      </c>
      <c r="G341" s="0" t="s">
        <v>11</v>
      </c>
    </row>
    <row r="342" customFormat="false" ht="15" hidden="false" customHeight="false" outlineLevel="0" collapsed="false">
      <c r="A342" s="0" t="s">
        <v>74</v>
      </c>
      <c r="B342" s="0" t="s">
        <v>451</v>
      </c>
      <c r="C342" s="0" t="s">
        <v>452</v>
      </c>
      <c r="D342" s="0" t="n">
        <v>77200.47</v>
      </c>
      <c r="E342" s="0" t="n">
        <v>77200.47</v>
      </c>
      <c r="F342" s="0" t="n">
        <v>93412.57</v>
      </c>
      <c r="G342" s="0" t="s">
        <v>11</v>
      </c>
    </row>
    <row r="343" customFormat="false" ht="15" hidden="false" customHeight="false" outlineLevel="0" collapsed="false">
      <c r="A343" s="0" t="s">
        <v>74</v>
      </c>
      <c r="B343" s="0" t="s">
        <v>453</v>
      </c>
      <c r="C343" s="0" t="s">
        <v>454</v>
      </c>
      <c r="D343" s="0" t="n">
        <v>44545.45</v>
      </c>
      <c r="E343" s="0" t="n">
        <v>44545.45</v>
      </c>
      <c r="F343" s="0" t="n">
        <v>53900</v>
      </c>
      <c r="G343" s="0" t="s">
        <v>11</v>
      </c>
    </row>
    <row r="344" customFormat="false" ht="15" hidden="false" customHeight="false" outlineLevel="0" collapsed="false">
      <c r="A344" s="0" t="s">
        <v>107</v>
      </c>
      <c r="B344" s="0" t="s">
        <v>455</v>
      </c>
      <c r="C344" s="0" t="s">
        <v>241</v>
      </c>
      <c r="D344" s="0" t="n">
        <v>283250</v>
      </c>
      <c r="E344" s="0" t="n">
        <v>283250</v>
      </c>
      <c r="F344" s="0" t="n">
        <v>342732.5</v>
      </c>
      <c r="G344" s="0" t="s">
        <v>11</v>
      </c>
    </row>
    <row r="345" customFormat="false" ht="15" hidden="false" customHeight="false" outlineLevel="0" collapsed="false">
      <c r="A345" s="0" t="s">
        <v>12</v>
      </c>
      <c r="B345" s="0" t="s">
        <v>456</v>
      </c>
      <c r="D345" s="0" t="n">
        <v>866482.61</v>
      </c>
      <c r="E345" s="0" t="n">
        <v>866482.61</v>
      </c>
      <c r="F345" s="0" t="n">
        <v>1048443.97</v>
      </c>
    </row>
    <row r="346" customFormat="false" ht="15" hidden="false" customHeight="false" outlineLevel="0" collapsed="false">
      <c r="G346" s="0" t="s">
        <v>11</v>
      </c>
    </row>
    <row r="347" customFormat="false" ht="15" hidden="false" customHeight="false" outlineLevel="0" collapsed="false">
      <c r="A347" s="0" t="s">
        <v>457</v>
      </c>
    </row>
    <row r="348" customFormat="false" ht="15" hidden="false" customHeight="false" outlineLevel="0" collapsed="false">
      <c r="A348" s="0" t="s">
        <v>15</v>
      </c>
      <c r="B348" s="0" t="s">
        <v>458</v>
      </c>
      <c r="C348" s="0" t="s">
        <v>459</v>
      </c>
      <c r="D348" s="0" t="n">
        <v>12554.77</v>
      </c>
      <c r="E348" s="0" t="n">
        <v>12591.1</v>
      </c>
      <c r="F348" s="0" t="n">
        <v>15980.89</v>
      </c>
      <c r="G348" s="0" t="s">
        <v>11</v>
      </c>
    </row>
    <row r="349" customFormat="false" ht="15" hidden="false" customHeight="false" outlineLevel="0" collapsed="false">
      <c r="A349" s="0" t="s">
        <v>15</v>
      </c>
      <c r="B349" s="0" t="s">
        <v>460</v>
      </c>
      <c r="C349" s="0" t="s">
        <v>459</v>
      </c>
      <c r="D349" s="0" t="n">
        <v>25952.06</v>
      </c>
      <c r="E349" s="0" t="n">
        <v>26466.72</v>
      </c>
      <c r="F349" s="0" t="n">
        <v>33473.78</v>
      </c>
      <c r="G349" s="0" t="s">
        <v>11</v>
      </c>
    </row>
    <row r="350" customFormat="false" ht="15" hidden="false" customHeight="false" outlineLevel="0" collapsed="false">
      <c r="A350" s="0" t="s">
        <v>15</v>
      </c>
      <c r="B350" s="0" t="s">
        <v>461</v>
      </c>
      <c r="C350" s="0" t="s">
        <v>459</v>
      </c>
      <c r="D350" s="0" t="n">
        <v>11578.68</v>
      </c>
      <c r="E350" s="0" t="n">
        <v>11579.91</v>
      </c>
      <c r="F350" s="0" t="n">
        <v>14706.15</v>
      </c>
      <c r="G350" s="0" t="s">
        <v>11</v>
      </c>
    </row>
    <row r="351" customFormat="false" ht="15" hidden="false" customHeight="false" outlineLevel="0" collapsed="false">
      <c r="A351" s="0" t="s">
        <v>15</v>
      </c>
      <c r="B351" s="0" t="s">
        <v>462</v>
      </c>
      <c r="C351" s="0" t="s">
        <v>459</v>
      </c>
      <c r="D351" s="0" t="n">
        <v>11578.31</v>
      </c>
      <c r="E351" s="0" t="n">
        <v>11578.31</v>
      </c>
      <c r="F351" s="0" t="n">
        <v>14705.5</v>
      </c>
      <c r="G351" s="0" t="s">
        <v>11</v>
      </c>
    </row>
    <row r="352" customFormat="false" ht="15" hidden="false" customHeight="false" outlineLevel="0" collapsed="false">
      <c r="A352" s="0" t="s">
        <v>15</v>
      </c>
      <c r="B352" s="0" t="s">
        <v>463</v>
      </c>
      <c r="C352" s="0" t="s">
        <v>459</v>
      </c>
      <c r="D352" s="0" t="n">
        <v>15858.95</v>
      </c>
      <c r="E352" s="0" t="n">
        <v>16008.56</v>
      </c>
      <c r="F352" s="0" t="n">
        <v>20290.48</v>
      </c>
      <c r="G352" s="0" t="s">
        <v>11</v>
      </c>
    </row>
    <row r="353" customFormat="false" ht="15" hidden="false" customHeight="false" outlineLevel="0" collapsed="false">
      <c r="A353" s="0" t="s">
        <v>107</v>
      </c>
      <c r="B353" s="0" t="s">
        <v>464</v>
      </c>
      <c r="C353" s="0" t="s">
        <v>459</v>
      </c>
      <c r="D353" s="0" t="n">
        <v>11578.37</v>
      </c>
      <c r="E353" s="0" t="n">
        <v>11578.37</v>
      </c>
      <c r="F353" s="0" t="n">
        <v>14705.86</v>
      </c>
      <c r="G353" s="0" t="s">
        <v>11</v>
      </c>
    </row>
    <row r="354" customFormat="false" ht="15" hidden="false" customHeight="false" outlineLevel="0" collapsed="false">
      <c r="A354" s="0" t="s">
        <v>43</v>
      </c>
      <c r="B354" s="0" t="s">
        <v>465</v>
      </c>
      <c r="C354" s="0" t="s">
        <v>466</v>
      </c>
      <c r="D354" s="0" t="n">
        <v>19645</v>
      </c>
      <c r="E354" s="0" t="n">
        <v>19645</v>
      </c>
      <c r="F354" s="0" t="n">
        <v>23770.45</v>
      </c>
      <c r="G354" s="0" t="s">
        <v>11</v>
      </c>
    </row>
    <row r="355" customFormat="false" ht="15" hidden="false" customHeight="false" outlineLevel="0" collapsed="false">
      <c r="A355" s="0" t="s">
        <v>43</v>
      </c>
      <c r="B355" s="0" t="s">
        <v>467</v>
      </c>
      <c r="C355" s="0" t="s">
        <v>468</v>
      </c>
      <c r="D355" s="0" t="n">
        <v>11900.82</v>
      </c>
      <c r="E355" s="0" t="n">
        <v>11900.82</v>
      </c>
      <c r="F355" s="0" t="n">
        <v>14399.99</v>
      </c>
      <c r="G355" s="0" t="s">
        <v>11</v>
      </c>
    </row>
    <row r="356" customFormat="false" ht="15" hidden="false" customHeight="false" outlineLevel="0" collapsed="false">
      <c r="A356" s="0" t="s">
        <v>46</v>
      </c>
      <c r="B356" s="0" t="s">
        <v>469</v>
      </c>
      <c r="C356" s="0" t="s">
        <v>470</v>
      </c>
      <c r="D356" s="0" t="n">
        <v>77239.08</v>
      </c>
      <c r="E356" s="0" t="n">
        <v>84800.79</v>
      </c>
      <c r="F356" s="0" t="n">
        <v>105655.34</v>
      </c>
      <c r="G356" s="0" t="s">
        <v>11</v>
      </c>
    </row>
    <row r="357" customFormat="false" ht="15" hidden="false" customHeight="false" outlineLevel="0" collapsed="false">
      <c r="A357" s="0" t="s">
        <v>12</v>
      </c>
      <c r="B357" s="0" t="s">
        <v>471</v>
      </c>
      <c r="D357" s="0" t="n">
        <v>197886.04</v>
      </c>
      <c r="E357" s="0" t="n">
        <v>206149.58</v>
      </c>
      <c r="F357" s="0" t="n">
        <v>257688.44</v>
      </c>
    </row>
    <row r="358" customFormat="false" ht="15" hidden="false" customHeight="false" outlineLevel="0" collapsed="false">
      <c r="G358" s="0" t="s">
        <v>11</v>
      </c>
    </row>
    <row r="359" customFormat="false" ht="15" hidden="false" customHeight="false" outlineLevel="0" collapsed="false">
      <c r="A359" s="0" t="s">
        <v>476</v>
      </c>
    </row>
    <row r="360" customFormat="false" ht="15" hidden="false" customHeight="false" outlineLevel="0" collapsed="false">
      <c r="A360" s="0" t="s">
        <v>43</v>
      </c>
      <c r="B360" s="0" t="s">
        <v>477</v>
      </c>
      <c r="C360" s="0" t="s">
        <v>478</v>
      </c>
      <c r="D360" s="0" t="n">
        <v>104000</v>
      </c>
      <c r="E360" s="0" t="n">
        <v>104000</v>
      </c>
      <c r="F360" s="0" t="n">
        <v>104000</v>
      </c>
      <c r="G360" s="0" t="s">
        <v>11</v>
      </c>
    </row>
    <row r="361" customFormat="false" ht="15" hidden="false" customHeight="false" outlineLevel="0" collapsed="false">
      <c r="A361" s="0" t="s">
        <v>12</v>
      </c>
      <c r="B361" s="0" t="s">
        <v>479</v>
      </c>
      <c r="D361" s="0" t="n">
        <v>104000</v>
      </c>
      <c r="E361" s="0" t="n">
        <v>104000</v>
      </c>
      <c r="F361" s="0" t="n">
        <v>104000</v>
      </c>
    </row>
    <row r="363" customFormat="false" ht="13.8" hidden="false" customHeight="false" outlineLevel="0" collapsed="false">
      <c r="D363" s="2" t="n">
        <f aca="false">SUM(D3:D361)</f>
        <v>136063080.94</v>
      </c>
      <c r="E363" s="2" t="n">
        <f aca="false">SUM(E3:E361)</f>
        <v>136428087.7</v>
      </c>
      <c r="F363" s="2" t="n">
        <f aca="false">SUM(F3:F361)</f>
        <v>159264257.32</v>
      </c>
    </row>
    <row r="364" customFormat="false" ht="13.8" hidden="false" customHeight="false" outlineLevel="0" collapsed="false">
      <c r="C364" s="0" t="s">
        <v>683</v>
      </c>
      <c r="D364" s="2" t="n">
        <f aca="false">+D363/2</f>
        <v>68031540.47</v>
      </c>
      <c r="E364" s="2" t="n">
        <f aca="false">+E363/2</f>
        <v>68214043.85</v>
      </c>
      <c r="F364" s="2" t="n">
        <f aca="false">+F363/2</f>
        <v>79632128.66</v>
      </c>
    </row>
    <row r="365" customFormat="false" ht="13.8" hidden="false" customHeight="false" outlineLevel="0" collapsed="false">
      <c r="E365" s="0" t="s">
        <v>688</v>
      </c>
      <c r="F365" s="2" t="n">
        <v>79872790.87</v>
      </c>
    </row>
    <row r="366" customFormat="false" ht="13.8" hidden="false" customHeight="false" outlineLevel="0" collapsed="false">
      <c r="E366" s="0" t="s">
        <v>689</v>
      </c>
      <c r="F366" s="2" t="n">
        <f aca="false">+F365-F364</f>
        <v>240662.210000008</v>
      </c>
    </row>
    <row r="367" customFormat="false" ht="13.8" hidden="false" customHeight="false" outlineLevel="0" collapsed="false">
      <c r="D367" s="0" t="s">
        <v>690</v>
      </c>
      <c r="E367" s="0" t="s">
        <v>691</v>
      </c>
      <c r="F367" s="2" t="n">
        <f aca="false">F202+F59+F43</f>
        <v>257784.23</v>
      </c>
    </row>
    <row r="368" customFormat="false" ht="13.8" hidden="false" customHeight="false" outlineLevel="0" collapsed="false">
      <c r="D368" s="0" t="s">
        <v>692</v>
      </c>
      <c r="F368" s="2" t="n">
        <v>25168</v>
      </c>
    </row>
    <row r="369" customFormat="false" ht="13.8" hidden="false" customHeight="false" outlineLevel="0" collapsed="false">
      <c r="F369" s="2" t="n">
        <f aca="false">+F366-F367+F368</f>
        <v>8045.98000000836</v>
      </c>
    </row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2:G361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"Sí"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F127" activeCellId="0" sqref="F12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9.25"/>
    <col collapsed="false" customWidth="true" hidden="false" outlineLevel="0" max="2" min="2" style="0" width="29.57"/>
    <col collapsed="false" customWidth="true" hidden="false" outlineLevel="0" max="3" min="3" style="0" width="37.75"/>
    <col collapsed="false" customWidth="true" hidden="false" outlineLevel="0" max="6" min="4" style="0" width="14.01"/>
    <col collapsed="false" customWidth="true" hidden="false" outlineLevel="0" max="7" min="7" style="0" width="7.0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s">
        <v>58</v>
      </c>
    </row>
    <row r="3" customFormat="false" ht="15" hidden="false" customHeight="false" outlineLevel="0" collapsed="false">
      <c r="A3" s="0" t="s">
        <v>59</v>
      </c>
      <c r="B3" s="0" t="s">
        <v>60</v>
      </c>
      <c r="C3" s="0" t="s">
        <v>61</v>
      </c>
      <c r="D3" s="0" t="n">
        <v>24517905</v>
      </c>
      <c r="E3" s="0" t="n">
        <v>24517905</v>
      </c>
      <c r="F3" s="0" t="n">
        <v>24517905</v>
      </c>
      <c r="G3" s="0" t="s">
        <v>62</v>
      </c>
    </row>
    <row r="4" customFormat="false" ht="15" hidden="false" customHeight="false" outlineLevel="0" collapsed="false">
      <c r="A4" s="0" t="s">
        <v>12</v>
      </c>
      <c r="B4" s="0" t="s">
        <v>63</v>
      </c>
      <c r="D4" s="0" t="n">
        <v>24517905</v>
      </c>
      <c r="E4" s="0" t="n">
        <v>24517905</v>
      </c>
      <c r="F4" s="0" t="n">
        <v>24517905</v>
      </c>
    </row>
    <row r="5" customFormat="false" ht="15" hidden="false" customHeight="false" outlineLevel="0" collapsed="false">
      <c r="G5" s="0" t="s">
        <v>11</v>
      </c>
    </row>
    <row r="6" customFormat="false" ht="15" hidden="false" customHeight="false" outlineLevel="0" collapsed="false">
      <c r="A6" s="0" t="s">
        <v>64</v>
      </c>
    </row>
    <row r="7" customFormat="false" ht="15" hidden="false" customHeight="false" outlineLevel="0" collapsed="false">
      <c r="A7" s="0" t="s">
        <v>59</v>
      </c>
      <c r="B7" s="0" t="s">
        <v>60</v>
      </c>
      <c r="C7" s="0" t="s">
        <v>61</v>
      </c>
      <c r="D7" s="0" t="n">
        <v>5365602</v>
      </c>
      <c r="E7" s="0" t="n">
        <v>5365602</v>
      </c>
      <c r="F7" s="0" t="n">
        <v>5365602</v>
      </c>
      <c r="G7" s="0" t="s">
        <v>62</v>
      </c>
    </row>
    <row r="8" customFormat="false" ht="15" hidden="false" customHeight="false" outlineLevel="0" collapsed="false">
      <c r="A8" s="0" t="s">
        <v>12</v>
      </c>
      <c r="B8" s="0" t="s">
        <v>65</v>
      </c>
      <c r="D8" s="0" t="n">
        <v>5365602</v>
      </c>
      <c r="E8" s="0" t="n">
        <v>5365602</v>
      </c>
      <c r="F8" s="0" t="n">
        <v>5365602</v>
      </c>
    </row>
    <row r="9" customFormat="false" ht="15" hidden="false" customHeight="false" outlineLevel="0" collapsed="false">
      <c r="G9" s="0" t="s">
        <v>11</v>
      </c>
    </row>
    <row r="10" customFormat="false" ht="15" hidden="false" customHeight="false" outlineLevel="0" collapsed="false">
      <c r="A10" s="0" t="s">
        <v>66</v>
      </c>
    </row>
    <row r="11" customFormat="false" ht="15" hidden="false" customHeight="false" outlineLevel="0" collapsed="false">
      <c r="A11" s="0" t="s">
        <v>59</v>
      </c>
      <c r="B11" s="0" t="s">
        <v>60</v>
      </c>
      <c r="C11" s="0" t="s">
        <v>61</v>
      </c>
      <c r="D11" s="0" t="n">
        <v>778304.72</v>
      </c>
      <c r="E11" s="0" t="n">
        <v>778304.72</v>
      </c>
      <c r="F11" s="0" t="n">
        <v>778304.72</v>
      </c>
      <c r="G11" s="0" t="s">
        <v>62</v>
      </c>
    </row>
    <row r="12" customFormat="false" ht="15" hidden="false" customHeight="false" outlineLevel="0" collapsed="false">
      <c r="A12" s="0" t="s">
        <v>12</v>
      </c>
      <c r="B12" s="0" t="s">
        <v>67</v>
      </c>
      <c r="D12" s="0" t="n">
        <v>778304.72</v>
      </c>
      <c r="E12" s="0" t="n">
        <v>778304.72</v>
      </c>
      <c r="F12" s="0" t="n">
        <v>778304.72</v>
      </c>
    </row>
    <row r="13" customFormat="false" ht="15" hidden="false" customHeight="false" outlineLevel="0" collapsed="false">
      <c r="G13" s="0" t="s">
        <v>11</v>
      </c>
    </row>
    <row r="14" customFormat="false" ht="15" hidden="false" customHeight="false" outlineLevel="0" collapsed="false">
      <c r="A14" s="0" t="s">
        <v>68</v>
      </c>
    </row>
    <row r="15" customFormat="false" ht="15" hidden="false" customHeight="false" outlineLevel="0" collapsed="false">
      <c r="A15" s="0" t="s">
        <v>69</v>
      </c>
      <c r="B15" s="0" t="s">
        <v>70</v>
      </c>
      <c r="C15" s="0" t="s">
        <v>71</v>
      </c>
      <c r="D15" s="0" t="n">
        <v>1327550.55</v>
      </c>
      <c r="E15" s="0" t="n">
        <v>1327550.55</v>
      </c>
      <c r="F15" s="0" t="n">
        <v>1327550.55</v>
      </c>
      <c r="G15" s="0" t="s">
        <v>62</v>
      </c>
    </row>
    <row r="16" customFormat="false" ht="15" hidden="false" customHeight="false" outlineLevel="0" collapsed="false">
      <c r="A16" s="0" t="s">
        <v>12</v>
      </c>
      <c r="B16" s="0" t="s">
        <v>72</v>
      </c>
      <c r="D16" s="0" t="n">
        <v>1327550.55</v>
      </c>
      <c r="E16" s="0" t="n">
        <v>1327550.55</v>
      </c>
      <c r="F16" s="0" t="n">
        <v>1327550.55</v>
      </c>
    </row>
    <row r="17" customFormat="false" ht="15" hidden="false" customHeight="false" outlineLevel="0" collapsed="false">
      <c r="G17" s="0" t="s">
        <v>11</v>
      </c>
    </row>
    <row r="18" customFormat="false" ht="15" hidden="false" customHeight="false" outlineLevel="0" collapsed="false">
      <c r="A18" s="0" t="s">
        <v>73</v>
      </c>
    </row>
    <row r="19" customFormat="false" ht="15" hidden="false" customHeight="false" outlineLevel="0" collapsed="false">
      <c r="A19" s="0" t="s">
        <v>74</v>
      </c>
      <c r="B19" s="0" t="s">
        <v>75</v>
      </c>
      <c r="C19" s="0" t="s">
        <v>76</v>
      </c>
      <c r="D19" s="0" t="n">
        <v>326049.24</v>
      </c>
      <c r="E19" s="0" t="n">
        <v>326049.24</v>
      </c>
      <c r="F19" s="0" t="n">
        <v>326049.24</v>
      </c>
      <c r="G19" s="0" t="s">
        <v>62</v>
      </c>
    </row>
    <row r="20" customFormat="false" ht="15" hidden="false" customHeight="false" outlineLevel="0" collapsed="false">
      <c r="A20" s="0" t="s">
        <v>74</v>
      </c>
      <c r="B20" s="0" t="s">
        <v>75</v>
      </c>
      <c r="C20" s="0" t="s">
        <v>76</v>
      </c>
      <c r="D20" s="0" t="n">
        <v>350000</v>
      </c>
      <c r="E20" s="0" t="n">
        <v>350000</v>
      </c>
      <c r="F20" s="0" t="n">
        <v>350000</v>
      </c>
      <c r="G20" s="0" t="s">
        <v>62</v>
      </c>
    </row>
    <row r="21" customFormat="false" ht="15" hidden="false" customHeight="false" outlineLevel="0" collapsed="false">
      <c r="A21" s="0" t="s">
        <v>12</v>
      </c>
      <c r="B21" s="0" t="s">
        <v>77</v>
      </c>
      <c r="D21" s="0" t="n">
        <v>676049.24</v>
      </c>
      <c r="E21" s="0" t="n">
        <v>676049.24</v>
      </c>
      <c r="F21" s="0" t="n">
        <v>676049.24</v>
      </c>
    </row>
    <row r="22" customFormat="false" ht="15" hidden="false" customHeight="false" outlineLevel="0" collapsed="false">
      <c r="G22" s="0" t="s">
        <v>11</v>
      </c>
    </row>
    <row r="23" customFormat="false" ht="15" hidden="false" customHeight="false" outlineLevel="0" collapsed="false">
      <c r="A23" s="0" t="s">
        <v>78</v>
      </c>
    </row>
    <row r="24" customFormat="false" ht="15" hidden="false" customHeight="false" outlineLevel="0" collapsed="false">
      <c r="A24" s="0" t="s">
        <v>79</v>
      </c>
      <c r="B24" s="0" t="s">
        <v>80</v>
      </c>
      <c r="C24" s="0" t="s">
        <v>81</v>
      </c>
      <c r="D24" s="0" t="n">
        <v>538423.89</v>
      </c>
      <c r="E24" s="0" t="n">
        <v>538423.89</v>
      </c>
      <c r="F24" s="0" t="n">
        <v>538423.89</v>
      </c>
      <c r="G24" s="0" t="s">
        <v>62</v>
      </c>
    </row>
    <row r="25" customFormat="false" ht="15" hidden="false" customHeight="false" outlineLevel="0" collapsed="false">
      <c r="A25" s="0" t="s">
        <v>12</v>
      </c>
      <c r="B25" s="0" t="s">
        <v>82</v>
      </c>
      <c r="D25" s="0" t="n">
        <v>538423.89</v>
      </c>
      <c r="E25" s="0" t="n">
        <v>538423.89</v>
      </c>
      <c r="F25" s="0" t="n">
        <v>538423.89</v>
      </c>
    </row>
    <row r="26" customFormat="false" ht="15" hidden="false" customHeight="false" outlineLevel="0" collapsed="false">
      <c r="G26" s="0" t="s">
        <v>11</v>
      </c>
    </row>
    <row r="27" customFormat="false" ht="15" hidden="false" customHeight="false" outlineLevel="0" collapsed="false">
      <c r="A27" s="0" t="s">
        <v>83</v>
      </c>
    </row>
    <row r="28" customFormat="false" ht="15" hidden="false" customHeight="false" outlineLevel="0" collapsed="false">
      <c r="A28" s="0" t="s">
        <v>43</v>
      </c>
      <c r="B28" s="0" t="s">
        <v>84</v>
      </c>
      <c r="C28" s="0" t="s">
        <v>85</v>
      </c>
      <c r="D28" s="0" t="n">
        <v>994615</v>
      </c>
      <c r="E28" s="0" t="n">
        <v>994615</v>
      </c>
      <c r="F28" s="0" t="n">
        <v>994615</v>
      </c>
      <c r="G28" s="0" t="s">
        <v>62</v>
      </c>
    </row>
    <row r="29" customFormat="false" ht="15" hidden="false" customHeight="false" outlineLevel="0" collapsed="false">
      <c r="A29" s="0" t="s">
        <v>12</v>
      </c>
      <c r="B29" s="0" t="s">
        <v>86</v>
      </c>
      <c r="D29" s="0" t="n">
        <v>994615</v>
      </c>
      <c r="E29" s="0" t="n">
        <v>994615</v>
      </c>
      <c r="F29" s="0" t="n">
        <v>994615</v>
      </c>
    </row>
    <row r="30" customFormat="false" ht="15" hidden="false" customHeight="false" outlineLevel="0" collapsed="false">
      <c r="A30" s="0" t="s">
        <v>218</v>
      </c>
    </row>
    <row r="31" customFormat="false" ht="15" hidden="false" customHeight="false" outlineLevel="0" collapsed="false">
      <c r="A31" s="0" t="s">
        <v>15</v>
      </c>
      <c r="B31" s="0" t="s">
        <v>219</v>
      </c>
      <c r="C31" s="0" t="s">
        <v>81</v>
      </c>
      <c r="D31" s="0" t="n">
        <v>10707146.92</v>
      </c>
      <c r="E31" s="0" t="n">
        <v>10707146.92</v>
      </c>
      <c r="F31" s="0" t="n">
        <v>10707146.92</v>
      </c>
      <c r="G31" s="0" t="s">
        <v>62</v>
      </c>
    </row>
    <row r="32" customFormat="false" ht="15" hidden="false" customHeight="false" outlineLevel="0" collapsed="false">
      <c r="A32" s="0" t="s">
        <v>12</v>
      </c>
      <c r="B32" s="0" t="s">
        <v>220</v>
      </c>
      <c r="D32" s="0" t="n">
        <v>10707146.92</v>
      </c>
      <c r="E32" s="0" t="n">
        <v>10707146.92</v>
      </c>
      <c r="F32" s="0" t="n">
        <v>10707146.92</v>
      </c>
    </row>
    <row r="33" customFormat="false" ht="15" hidden="false" customHeight="false" outlineLevel="0" collapsed="false">
      <c r="G33" s="0" t="s">
        <v>11</v>
      </c>
    </row>
    <row r="34" customFormat="false" ht="15" hidden="false" customHeight="false" outlineLevel="0" collapsed="false">
      <c r="A34" s="0" t="s">
        <v>258</v>
      </c>
    </row>
    <row r="35" customFormat="false" ht="15" hidden="false" customHeight="false" outlineLevel="0" collapsed="false">
      <c r="A35" s="0" t="s">
        <v>15</v>
      </c>
      <c r="B35" s="0" t="s">
        <v>259</v>
      </c>
      <c r="C35" s="0" t="s">
        <v>260</v>
      </c>
      <c r="D35" s="0" t="n">
        <v>4647</v>
      </c>
      <c r="E35" s="0" t="n">
        <v>4647</v>
      </c>
      <c r="F35" s="0" t="n">
        <v>4647</v>
      </c>
      <c r="G35" s="0" t="s">
        <v>62</v>
      </c>
    </row>
    <row r="36" customFormat="false" ht="15" hidden="false" customHeight="false" outlineLevel="0" collapsed="false">
      <c r="A36" s="0" t="s">
        <v>12</v>
      </c>
      <c r="B36" s="0" t="s">
        <v>261</v>
      </c>
      <c r="D36" s="0" t="n">
        <v>4647</v>
      </c>
      <c r="E36" s="0" t="n">
        <v>4647</v>
      </c>
      <c r="F36" s="0" t="n">
        <v>4647</v>
      </c>
    </row>
    <row r="37" customFormat="false" ht="15" hidden="false" customHeight="false" outlineLevel="0" collapsed="false">
      <c r="G37" s="0" t="s">
        <v>11</v>
      </c>
    </row>
    <row r="38" customFormat="false" ht="15" hidden="false" customHeight="false" outlineLevel="0" collapsed="false">
      <c r="A38" s="0" t="s">
        <v>262</v>
      </c>
    </row>
    <row r="39" customFormat="false" ht="15" hidden="false" customHeight="false" outlineLevel="0" collapsed="false">
      <c r="A39" s="0" t="s">
        <v>107</v>
      </c>
      <c r="B39" s="0" t="s">
        <v>263</v>
      </c>
      <c r="C39" s="0" t="s">
        <v>264</v>
      </c>
      <c r="D39" s="0" t="n">
        <v>1670441.05</v>
      </c>
      <c r="E39" s="0" t="n">
        <v>1670441.05</v>
      </c>
      <c r="F39" s="0" t="n">
        <v>1670441.05</v>
      </c>
      <c r="G39" s="0" t="s">
        <v>62</v>
      </c>
    </row>
    <row r="40" customFormat="false" ht="15" hidden="false" customHeight="false" outlineLevel="0" collapsed="false">
      <c r="A40" s="0" t="s">
        <v>12</v>
      </c>
      <c r="B40" s="0" t="s">
        <v>265</v>
      </c>
      <c r="D40" s="0" t="n">
        <v>1670441.05</v>
      </c>
      <c r="E40" s="0" t="n">
        <v>1670441.05</v>
      </c>
      <c r="F40" s="0" t="n">
        <v>1670441.05</v>
      </c>
    </row>
    <row r="41" customFormat="false" ht="15" hidden="false" customHeight="false" outlineLevel="0" collapsed="false">
      <c r="G41" s="0" t="s">
        <v>11</v>
      </c>
    </row>
    <row r="42" customFormat="false" ht="15" hidden="false" customHeight="false" outlineLevel="0" collapsed="false">
      <c r="A42" s="0" t="s">
        <v>266</v>
      </c>
    </row>
    <row r="43" customFormat="false" ht="15" hidden="false" customHeight="false" outlineLevel="0" collapsed="false">
      <c r="A43" s="0" t="s">
        <v>15</v>
      </c>
      <c r="B43" s="0" t="s">
        <v>219</v>
      </c>
      <c r="C43" s="0" t="s">
        <v>81</v>
      </c>
      <c r="D43" s="0" t="n">
        <v>396110.33</v>
      </c>
      <c r="E43" s="0" t="n">
        <v>396110.33</v>
      </c>
      <c r="F43" s="0" t="n">
        <v>396110.33</v>
      </c>
      <c r="G43" s="0" t="s">
        <v>62</v>
      </c>
    </row>
    <row r="44" customFormat="false" ht="15" hidden="false" customHeight="false" outlineLevel="0" collapsed="false">
      <c r="A44" s="0" t="s">
        <v>79</v>
      </c>
      <c r="B44" s="0" t="s">
        <v>80</v>
      </c>
      <c r="C44" s="0" t="s">
        <v>81</v>
      </c>
      <c r="D44" s="0" t="n">
        <v>340584.65</v>
      </c>
      <c r="E44" s="0" t="n">
        <v>340584.65</v>
      </c>
      <c r="F44" s="0" t="n">
        <v>340584.65</v>
      </c>
      <c r="G44" s="0" t="s">
        <v>62</v>
      </c>
    </row>
    <row r="45" customFormat="false" ht="15" hidden="false" customHeight="false" outlineLevel="0" collapsed="false">
      <c r="A45" s="0" t="s">
        <v>12</v>
      </c>
      <c r="B45" s="0" t="s">
        <v>267</v>
      </c>
      <c r="D45" s="0" t="n">
        <v>736694.98</v>
      </c>
      <c r="E45" s="0" t="n">
        <v>736694.98</v>
      </c>
      <c r="F45" s="0" t="n">
        <v>736694.98</v>
      </c>
    </row>
    <row r="46" customFormat="false" ht="15" hidden="false" customHeight="false" outlineLevel="0" collapsed="false">
      <c r="G46" s="0" t="s">
        <v>11</v>
      </c>
    </row>
    <row r="47" customFormat="false" ht="15" hidden="false" customHeight="false" outlineLevel="0" collapsed="false">
      <c r="A47" s="0" t="s">
        <v>268</v>
      </c>
    </row>
    <row r="48" customFormat="false" ht="15" hidden="false" customHeight="false" outlineLevel="0" collapsed="false">
      <c r="A48" s="0" t="s">
        <v>95</v>
      </c>
      <c r="B48" s="0" t="s">
        <v>269</v>
      </c>
      <c r="C48" s="0" t="s">
        <v>270</v>
      </c>
      <c r="D48" s="0" t="n">
        <v>3094</v>
      </c>
      <c r="E48" s="0" t="n">
        <v>3094</v>
      </c>
      <c r="F48" s="0" t="n">
        <v>3094</v>
      </c>
      <c r="G48" s="0" t="s">
        <v>62</v>
      </c>
    </row>
    <row r="49" customFormat="false" ht="15" hidden="false" customHeight="false" outlineLevel="0" collapsed="false">
      <c r="A49" s="0" t="s">
        <v>46</v>
      </c>
      <c r="B49" s="0" t="s">
        <v>271</v>
      </c>
      <c r="C49" s="0" t="s">
        <v>272</v>
      </c>
      <c r="D49" s="0" t="n">
        <v>137332.3</v>
      </c>
      <c r="E49" s="0" t="n">
        <v>137332.3</v>
      </c>
      <c r="F49" s="0" t="n">
        <v>137332.3</v>
      </c>
      <c r="G49" s="0" t="s">
        <v>62</v>
      </c>
    </row>
    <row r="50" customFormat="false" ht="15" hidden="false" customHeight="false" outlineLevel="0" collapsed="false">
      <c r="A50" s="0" t="s">
        <v>12</v>
      </c>
      <c r="B50" s="0" t="s">
        <v>273</v>
      </c>
      <c r="D50" s="0" t="n">
        <v>140426.3</v>
      </c>
      <c r="E50" s="0" t="n">
        <v>140426.3</v>
      </c>
      <c r="F50" s="0" t="n">
        <v>140426.3</v>
      </c>
    </row>
    <row r="51" customFormat="false" ht="15" hidden="false" customHeight="false" outlineLevel="0" collapsed="false">
      <c r="G51" s="0" t="s">
        <v>11</v>
      </c>
    </row>
    <row r="52" customFormat="false" ht="15" hidden="false" customHeight="false" outlineLevel="0" collapsed="false">
      <c r="A52" s="0" t="s">
        <v>299</v>
      </c>
    </row>
    <row r="53" customFormat="false" ht="15" hidden="false" customHeight="false" outlineLevel="0" collapsed="false">
      <c r="A53" s="0" t="s">
        <v>129</v>
      </c>
      <c r="B53" s="0" t="s">
        <v>303</v>
      </c>
      <c r="C53" s="0" t="s">
        <v>304</v>
      </c>
      <c r="D53" s="0" t="n">
        <v>13138.5</v>
      </c>
      <c r="E53" s="0" t="n">
        <v>13138.5</v>
      </c>
      <c r="F53" s="0" t="n">
        <v>13138.5</v>
      </c>
      <c r="G53" s="0" t="s">
        <v>62</v>
      </c>
    </row>
    <row r="54" customFormat="false" ht="15" hidden="false" customHeight="false" outlineLevel="0" collapsed="false">
      <c r="A54" s="0" t="s">
        <v>12</v>
      </c>
      <c r="B54" s="0" t="s">
        <v>305</v>
      </c>
      <c r="D54" s="0" t="n">
        <v>26277</v>
      </c>
      <c r="E54" s="0" t="n">
        <v>26277</v>
      </c>
      <c r="F54" s="0" t="n">
        <v>26277</v>
      </c>
    </row>
    <row r="55" customFormat="false" ht="15" hidden="false" customHeight="false" outlineLevel="0" collapsed="false">
      <c r="G55" s="0" t="s">
        <v>11</v>
      </c>
    </row>
    <row r="56" customFormat="false" ht="15" hidden="false" customHeight="false" outlineLevel="0" collapsed="false">
      <c r="A56" s="0" t="s">
        <v>358</v>
      </c>
    </row>
    <row r="57" customFormat="false" ht="15" hidden="false" customHeight="false" outlineLevel="0" collapsed="false">
      <c r="A57" s="0" t="s">
        <v>129</v>
      </c>
      <c r="B57" s="0" t="s">
        <v>359</v>
      </c>
      <c r="C57" s="0" t="s">
        <v>360</v>
      </c>
      <c r="D57" s="0" t="n">
        <v>392000</v>
      </c>
      <c r="E57" s="0" t="n">
        <v>392000</v>
      </c>
      <c r="F57" s="0" t="n">
        <v>392000</v>
      </c>
      <c r="G57" s="0" t="s">
        <v>62</v>
      </c>
    </row>
    <row r="58" customFormat="false" ht="15" hidden="false" customHeight="false" outlineLevel="0" collapsed="false">
      <c r="A58" s="0" t="s">
        <v>95</v>
      </c>
      <c r="B58" s="0" t="s">
        <v>361</v>
      </c>
      <c r="C58" s="0" t="s">
        <v>360</v>
      </c>
      <c r="D58" s="0" t="n">
        <v>392000</v>
      </c>
      <c r="E58" s="0" t="n">
        <v>392000</v>
      </c>
      <c r="F58" s="0" t="n">
        <v>392000</v>
      </c>
      <c r="G58" s="0" t="s">
        <v>62</v>
      </c>
    </row>
    <row r="59" customFormat="false" ht="15" hidden="false" customHeight="false" outlineLevel="0" collapsed="false">
      <c r="A59" s="0" t="s">
        <v>69</v>
      </c>
      <c r="B59" s="0" t="s">
        <v>362</v>
      </c>
      <c r="C59" s="0" t="s">
        <v>363</v>
      </c>
      <c r="D59" s="0" t="n">
        <v>392000</v>
      </c>
      <c r="E59" s="0" t="n">
        <v>392000</v>
      </c>
      <c r="F59" s="0" t="n">
        <v>392000</v>
      </c>
      <c r="G59" s="0" t="s">
        <v>62</v>
      </c>
    </row>
    <row r="60" customFormat="false" ht="15" hidden="false" customHeight="false" outlineLevel="0" collapsed="false">
      <c r="A60" s="0" t="s">
        <v>46</v>
      </c>
      <c r="B60" s="0" t="s">
        <v>364</v>
      </c>
      <c r="C60" s="0" t="s">
        <v>365</v>
      </c>
      <c r="D60" s="0" t="n">
        <v>392000</v>
      </c>
      <c r="E60" s="0" t="n">
        <v>392000</v>
      </c>
      <c r="F60" s="0" t="n">
        <v>392000</v>
      </c>
      <c r="G60" s="0" t="s">
        <v>62</v>
      </c>
    </row>
    <row r="61" customFormat="false" ht="15" hidden="false" customHeight="false" outlineLevel="0" collapsed="false">
      <c r="A61" s="0" t="s">
        <v>59</v>
      </c>
      <c r="B61" s="0" t="s">
        <v>366</v>
      </c>
      <c r="C61" s="0" t="s">
        <v>363</v>
      </c>
      <c r="D61" s="0" t="n">
        <v>392000</v>
      </c>
      <c r="E61" s="0" t="n">
        <v>392000</v>
      </c>
      <c r="F61" s="0" t="n">
        <v>392000</v>
      </c>
      <c r="G61" s="0" t="s">
        <v>62</v>
      </c>
    </row>
    <row r="62" customFormat="false" ht="15" hidden="false" customHeight="false" outlineLevel="0" collapsed="false">
      <c r="A62" s="0" t="s">
        <v>12</v>
      </c>
      <c r="B62" s="0" t="s">
        <v>367</v>
      </c>
      <c r="D62" s="0" t="n">
        <v>1960000</v>
      </c>
      <c r="E62" s="0" t="n">
        <v>1960000</v>
      </c>
      <c r="F62" s="0" t="n">
        <v>1960000</v>
      </c>
    </row>
    <row r="63" customFormat="false" ht="15" hidden="false" customHeight="false" outlineLevel="0" collapsed="false">
      <c r="G63" s="0" t="s">
        <v>11</v>
      </c>
    </row>
    <row r="64" customFormat="false" ht="15" hidden="false" customHeight="false" outlineLevel="0" collapsed="false">
      <c r="A64" s="0" t="s">
        <v>405</v>
      </c>
    </row>
    <row r="65" customFormat="false" ht="15" hidden="false" customHeight="false" outlineLevel="0" collapsed="false">
      <c r="A65" s="0" t="s">
        <v>31</v>
      </c>
      <c r="B65" s="0" t="s">
        <v>406</v>
      </c>
      <c r="C65" s="0" t="s">
        <v>407</v>
      </c>
      <c r="D65" s="0" t="n">
        <v>698561.78</v>
      </c>
      <c r="E65" s="0" t="n">
        <v>698561.78</v>
      </c>
      <c r="F65" s="0" t="n">
        <v>698561.78</v>
      </c>
      <c r="G65" s="0" t="s">
        <v>62</v>
      </c>
    </row>
    <row r="66" customFormat="false" ht="15" hidden="false" customHeight="false" outlineLevel="0" collapsed="false">
      <c r="A66" s="0" t="s">
        <v>12</v>
      </c>
      <c r="B66" s="0" t="s">
        <v>408</v>
      </c>
      <c r="D66" s="0" t="n">
        <v>698561.78</v>
      </c>
      <c r="E66" s="0" t="n">
        <v>698561.78</v>
      </c>
      <c r="F66" s="0" t="n">
        <v>698561.78</v>
      </c>
    </row>
    <row r="67" customFormat="false" ht="15" hidden="false" customHeight="false" outlineLevel="0" collapsed="false">
      <c r="G67" s="0" t="s">
        <v>11</v>
      </c>
    </row>
    <row r="68" customFormat="false" ht="15" hidden="false" customHeight="false" outlineLevel="0" collapsed="false">
      <c r="A68" s="0" t="s">
        <v>472</v>
      </c>
    </row>
    <row r="69" customFormat="false" ht="15" hidden="false" customHeight="false" outlineLevel="0" collapsed="false">
      <c r="A69" s="0" t="s">
        <v>20</v>
      </c>
      <c r="B69" s="0" t="s">
        <v>473</v>
      </c>
      <c r="C69" s="0" t="s">
        <v>474</v>
      </c>
      <c r="D69" s="0" t="n">
        <v>1400768</v>
      </c>
      <c r="E69" s="0" t="n">
        <v>1400768</v>
      </c>
      <c r="F69" s="0" t="n">
        <v>1400768</v>
      </c>
      <c r="G69" s="0" t="s">
        <v>62</v>
      </c>
    </row>
    <row r="70" customFormat="false" ht="15" hidden="false" customHeight="false" outlineLevel="0" collapsed="false">
      <c r="A70" s="0" t="s">
        <v>20</v>
      </c>
      <c r="B70" s="0" t="s">
        <v>473</v>
      </c>
      <c r="C70" s="0" t="s">
        <v>474</v>
      </c>
      <c r="D70" s="0" t="n">
        <v>2588170</v>
      </c>
      <c r="E70" s="0" t="n">
        <v>2588170</v>
      </c>
      <c r="F70" s="0" t="n">
        <v>2588170</v>
      </c>
      <c r="G70" s="0" t="s">
        <v>62</v>
      </c>
    </row>
    <row r="71" customFormat="false" ht="15" hidden="false" customHeight="false" outlineLevel="0" collapsed="false">
      <c r="A71" s="0" t="s">
        <v>12</v>
      </c>
      <c r="B71" s="0" t="s">
        <v>475</v>
      </c>
      <c r="D71" s="0" t="n">
        <v>3988938</v>
      </c>
      <c r="E71" s="0" t="n">
        <v>3988938</v>
      </c>
      <c r="F71" s="0" t="n">
        <v>3988938</v>
      </c>
    </row>
    <row r="72" customFormat="false" ht="15" hidden="false" customHeight="false" outlineLevel="0" collapsed="false">
      <c r="G72" s="0" t="s">
        <v>11</v>
      </c>
    </row>
    <row r="73" customFormat="false" ht="15" hidden="false" customHeight="false" outlineLevel="0" collapsed="false">
      <c r="A73" s="0" t="s">
        <v>476</v>
      </c>
    </row>
    <row r="74" customFormat="false" ht="15" hidden="false" customHeight="false" outlineLevel="0" collapsed="false">
      <c r="A74" s="0" t="s">
        <v>43</v>
      </c>
      <c r="B74" s="0" t="s">
        <v>477</v>
      </c>
      <c r="C74" s="0" t="s">
        <v>478</v>
      </c>
      <c r="D74" s="0" t="n">
        <v>104000</v>
      </c>
      <c r="E74" s="0" t="n">
        <v>104000</v>
      </c>
      <c r="F74" s="0" t="n">
        <v>104000</v>
      </c>
      <c r="G74" s="0" t="s">
        <v>11</v>
      </c>
    </row>
    <row r="75" customFormat="false" ht="15" hidden="false" customHeight="false" outlineLevel="0" collapsed="false">
      <c r="A75" s="0" t="s">
        <v>12</v>
      </c>
      <c r="B75" s="0" t="s">
        <v>479</v>
      </c>
      <c r="D75" s="0" t="n">
        <v>104000</v>
      </c>
      <c r="E75" s="0" t="n">
        <v>104000</v>
      </c>
      <c r="F75" s="0" t="n">
        <v>104000</v>
      </c>
    </row>
    <row r="76" customFormat="false" ht="15" hidden="false" customHeight="false" outlineLevel="0" collapsed="false">
      <c r="G76" s="0" t="s">
        <v>11</v>
      </c>
    </row>
    <row r="77" customFormat="false" ht="15" hidden="false" customHeight="false" outlineLevel="0" collapsed="false">
      <c r="A77" s="0" t="s">
        <v>480</v>
      </c>
    </row>
    <row r="78" customFormat="false" ht="15" hidden="false" customHeight="false" outlineLevel="0" collapsed="false">
      <c r="A78" s="0" t="s">
        <v>46</v>
      </c>
      <c r="B78" s="0" t="s">
        <v>481</v>
      </c>
      <c r="C78" s="0" t="s">
        <v>482</v>
      </c>
      <c r="D78" s="0" t="n">
        <v>54301351.05</v>
      </c>
      <c r="E78" s="0" t="n">
        <v>54301351.05</v>
      </c>
      <c r="F78" s="0" t="n">
        <v>54301351.05</v>
      </c>
      <c r="G78" s="0" t="s">
        <v>62</v>
      </c>
    </row>
    <row r="79" customFormat="false" ht="15" hidden="false" customHeight="false" outlineLevel="0" collapsed="false">
      <c r="A79" s="0" t="s">
        <v>12</v>
      </c>
      <c r="B79" s="0" t="s">
        <v>483</v>
      </c>
      <c r="D79" s="0" t="n">
        <v>54301351.05</v>
      </c>
      <c r="E79" s="0" t="n">
        <v>54301351.05</v>
      </c>
      <c r="F79" s="0" t="n">
        <v>54301351.05</v>
      </c>
    </row>
    <row r="80" customFormat="false" ht="15" hidden="false" customHeight="false" outlineLevel="0" collapsed="false">
      <c r="G80" s="0" t="s">
        <v>11</v>
      </c>
    </row>
    <row r="81" customFormat="false" ht="15" hidden="false" customHeight="false" outlineLevel="0" collapsed="false">
      <c r="A81" s="0" t="s">
        <v>484</v>
      </c>
    </row>
    <row r="82" customFormat="false" ht="15" hidden="false" customHeight="false" outlineLevel="0" collapsed="false">
      <c r="A82" s="0" t="s">
        <v>69</v>
      </c>
      <c r="B82" s="0" t="s">
        <v>485</v>
      </c>
      <c r="C82" s="0" t="s">
        <v>486</v>
      </c>
      <c r="D82" s="0" t="n">
        <v>10239320.85</v>
      </c>
      <c r="E82" s="0" t="n">
        <v>10239320.85</v>
      </c>
      <c r="F82" s="0" t="n">
        <v>10239320.85</v>
      </c>
      <c r="G82" s="0" t="s">
        <v>62</v>
      </c>
    </row>
    <row r="83" customFormat="false" ht="15" hidden="false" customHeight="false" outlineLevel="0" collapsed="false">
      <c r="A83" s="0" t="s">
        <v>12</v>
      </c>
      <c r="B83" s="0" t="s">
        <v>487</v>
      </c>
      <c r="D83" s="0" t="n">
        <v>10239320.85</v>
      </c>
      <c r="E83" s="0" t="n">
        <v>10239320.85</v>
      </c>
      <c r="F83" s="0" t="n">
        <v>10239320.85</v>
      </c>
    </row>
    <row r="84" customFormat="false" ht="15" hidden="false" customHeight="false" outlineLevel="0" collapsed="false">
      <c r="G84" s="0" t="s">
        <v>11</v>
      </c>
    </row>
    <row r="85" customFormat="false" ht="15" hidden="false" customHeight="false" outlineLevel="0" collapsed="false">
      <c r="A85" s="0" t="s">
        <v>488</v>
      </c>
    </row>
    <row r="86" customFormat="false" ht="15" hidden="false" customHeight="false" outlineLevel="0" collapsed="false">
      <c r="A86" s="0" t="s">
        <v>20</v>
      </c>
      <c r="B86" s="0" t="s">
        <v>489</v>
      </c>
      <c r="C86" s="0" t="s">
        <v>490</v>
      </c>
      <c r="D86" s="0" t="n">
        <v>2220933</v>
      </c>
      <c r="E86" s="0" t="n">
        <v>2220933</v>
      </c>
      <c r="F86" s="0" t="n">
        <v>2220933</v>
      </c>
      <c r="G86" s="0" t="s">
        <v>62</v>
      </c>
    </row>
    <row r="87" customFormat="false" ht="15" hidden="false" customHeight="false" outlineLevel="0" collapsed="false">
      <c r="A87" s="0" t="s">
        <v>95</v>
      </c>
      <c r="B87" s="0" t="s">
        <v>491</v>
      </c>
      <c r="C87" s="0" t="s">
        <v>492</v>
      </c>
      <c r="D87" s="0" t="n">
        <v>300000</v>
      </c>
      <c r="E87" s="0" t="n">
        <v>300000</v>
      </c>
      <c r="F87" s="0" t="n">
        <v>300000</v>
      </c>
      <c r="G87" s="0" t="s">
        <v>62</v>
      </c>
    </row>
    <row r="88" customFormat="false" ht="15" hidden="false" customHeight="false" outlineLevel="0" collapsed="false">
      <c r="A88" s="0" t="s">
        <v>15</v>
      </c>
      <c r="B88" s="0" t="s">
        <v>493</v>
      </c>
      <c r="C88" s="0" t="s">
        <v>494</v>
      </c>
      <c r="D88" s="0" t="n">
        <v>2294265</v>
      </c>
      <c r="E88" s="0" t="n">
        <v>2294265</v>
      </c>
      <c r="F88" s="0" t="n">
        <v>2294265</v>
      </c>
      <c r="G88" s="0" t="s">
        <v>62</v>
      </c>
    </row>
    <row r="89" customFormat="false" ht="15" hidden="false" customHeight="false" outlineLevel="0" collapsed="false">
      <c r="A89" s="0" t="s">
        <v>107</v>
      </c>
      <c r="B89" s="0" t="s">
        <v>495</v>
      </c>
      <c r="C89" s="0" t="s">
        <v>496</v>
      </c>
      <c r="D89" s="0" t="n">
        <v>337146</v>
      </c>
      <c r="E89" s="0" t="n">
        <v>337146</v>
      </c>
      <c r="F89" s="0" t="n">
        <v>337146</v>
      </c>
      <c r="G89" s="0" t="s">
        <v>62</v>
      </c>
    </row>
    <row r="90" customFormat="false" ht="15" hidden="false" customHeight="false" outlineLevel="0" collapsed="false">
      <c r="A90" s="0" t="s">
        <v>79</v>
      </c>
      <c r="B90" s="0" t="s">
        <v>497</v>
      </c>
      <c r="C90" s="0" t="s">
        <v>490</v>
      </c>
      <c r="D90" s="0" t="n">
        <v>204867</v>
      </c>
      <c r="E90" s="0" t="n">
        <v>204867</v>
      </c>
      <c r="F90" s="0" t="n">
        <v>204867</v>
      </c>
      <c r="G90" s="0" t="s">
        <v>62</v>
      </c>
    </row>
    <row r="91" customFormat="false" ht="15" hidden="false" customHeight="false" outlineLevel="0" collapsed="false">
      <c r="A91" s="0" t="s">
        <v>12</v>
      </c>
      <c r="B91" s="0" t="s">
        <v>498</v>
      </c>
      <c r="D91" s="0" t="n">
        <v>5357211</v>
      </c>
      <c r="E91" s="0" t="n">
        <v>5357211</v>
      </c>
      <c r="F91" s="0" t="n">
        <v>5357211</v>
      </c>
    </row>
    <row r="92" customFormat="false" ht="15" hidden="false" customHeight="false" outlineLevel="0" collapsed="false">
      <c r="G92" s="0" t="s">
        <v>11</v>
      </c>
    </row>
    <row r="93" customFormat="false" ht="15" hidden="false" customHeight="false" outlineLevel="0" collapsed="false">
      <c r="A93" s="0" t="s">
        <v>499</v>
      </c>
    </row>
    <row r="94" customFormat="false" ht="15" hidden="false" customHeight="false" outlineLevel="0" collapsed="false">
      <c r="A94" s="0" t="s">
        <v>36</v>
      </c>
      <c r="B94" s="0" t="s">
        <v>500</v>
      </c>
      <c r="C94" s="0" t="s">
        <v>496</v>
      </c>
      <c r="D94" s="0" t="n">
        <v>369000</v>
      </c>
      <c r="E94" s="0" t="n">
        <v>369000</v>
      </c>
      <c r="F94" s="0" t="n">
        <v>369000</v>
      </c>
      <c r="G94" s="0" t="s">
        <v>62</v>
      </c>
    </row>
    <row r="95" customFormat="false" ht="15" hidden="false" customHeight="false" outlineLevel="0" collapsed="false">
      <c r="A95" s="0" t="s">
        <v>36</v>
      </c>
      <c r="B95" s="0" t="s">
        <v>500</v>
      </c>
      <c r="C95" s="0" t="s">
        <v>496</v>
      </c>
      <c r="D95" s="0" t="n">
        <v>2400000</v>
      </c>
      <c r="E95" s="0" t="n">
        <v>2400000</v>
      </c>
      <c r="F95" s="0" t="n">
        <v>2400000</v>
      </c>
      <c r="G95" s="0" t="s">
        <v>62</v>
      </c>
    </row>
    <row r="96" customFormat="false" ht="15" hidden="false" customHeight="false" outlineLevel="0" collapsed="false">
      <c r="A96" s="0" t="s">
        <v>69</v>
      </c>
      <c r="B96" s="0" t="s">
        <v>501</v>
      </c>
      <c r="C96" s="0" t="s">
        <v>502</v>
      </c>
      <c r="D96" s="0" t="n">
        <v>1680000</v>
      </c>
      <c r="E96" s="0" t="n">
        <v>1680000</v>
      </c>
      <c r="F96" s="0" t="n">
        <v>1680000</v>
      </c>
      <c r="G96" s="0" t="s">
        <v>62</v>
      </c>
    </row>
    <row r="97" customFormat="false" ht="15" hidden="false" customHeight="false" outlineLevel="0" collapsed="false">
      <c r="A97" s="0" t="s">
        <v>69</v>
      </c>
      <c r="B97" s="0" t="s">
        <v>503</v>
      </c>
      <c r="C97" s="0" t="s">
        <v>496</v>
      </c>
      <c r="D97" s="0" t="n">
        <v>843400</v>
      </c>
      <c r="E97" s="0" t="n">
        <v>843400</v>
      </c>
      <c r="F97" s="0" t="n">
        <v>843400</v>
      </c>
      <c r="G97" s="0" t="s">
        <v>62</v>
      </c>
    </row>
    <row r="98" customFormat="false" ht="15" hidden="false" customHeight="false" outlineLevel="0" collapsed="false">
      <c r="A98" s="0" t="s">
        <v>12</v>
      </c>
      <c r="B98" s="0" t="s">
        <v>504</v>
      </c>
      <c r="D98" s="0" t="n">
        <v>5292400</v>
      </c>
      <c r="E98" s="0" t="n">
        <v>5292400</v>
      </c>
      <c r="F98" s="0" t="n">
        <v>5292400</v>
      </c>
    </row>
    <row r="99" customFormat="false" ht="15" hidden="false" customHeight="false" outlineLevel="0" collapsed="false">
      <c r="G99" s="0" t="s">
        <v>11</v>
      </c>
    </row>
    <row r="100" customFormat="false" ht="15" hidden="false" customHeight="false" outlineLevel="0" collapsed="false">
      <c r="A100" s="0" t="s">
        <v>505</v>
      </c>
    </row>
    <row r="101" customFormat="false" ht="15" hidden="false" customHeight="false" outlineLevel="0" collapsed="false">
      <c r="A101" s="0" t="s">
        <v>36</v>
      </c>
      <c r="B101" s="0" t="s">
        <v>500</v>
      </c>
      <c r="C101" s="0" t="s">
        <v>496</v>
      </c>
      <c r="D101" s="0" t="n">
        <v>369000</v>
      </c>
      <c r="E101" s="0" t="n">
        <v>369000</v>
      </c>
      <c r="F101" s="0" t="n">
        <v>369000</v>
      </c>
      <c r="G101" s="0" t="s">
        <v>62</v>
      </c>
    </row>
    <row r="102" customFormat="false" ht="15" hidden="false" customHeight="false" outlineLevel="0" collapsed="false">
      <c r="A102" s="0" t="s">
        <v>36</v>
      </c>
      <c r="B102" s="0" t="s">
        <v>500</v>
      </c>
      <c r="C102" s="0" t="s">
        <v>496</v>
      </c>
      <c r="D102" s="0" t="n">
        <v>2400000</v>
      </c>
      <c r="E102" s="0" t="n">
        <v>2400000</v>
      </c>
      <c r="F102" s="0" t="n">
        <v>2400000</v>
      </c>
      <c r="G102" s="0" t="s">
        <v>62</v>
      </c>
    </row>
    <row r="103" customFormat="false" ht="15" hidden="false" customHeight="false" outlineLevel="0" collapsed="false">
      <c r="A103" s="0" t="s">
        <v>69</v>
      </c>
      <c r="B103" s="0" t="s">
        <v>501</v>
      </c>
      <c r="C103" s="0" t="s">
        <v>502</v>
      </c>
      <c r="D103" s="0" t="n">
        <v>1680000</v>
      </c>
      <c r="E103" s="0" t="n">
        <v>1680000</v>
      </c>
      <c r="F103" s="0" t="n">
        <v>1680000</v>
      </c>
      <c r="G103" s="0" t="s">
        <v>62</v>
      </c>
    </row>
    <row r="104" customFormat="false" ht="15" hidden="false" customHeight="false" outlineLevel="0" collapsed="false">
      <c r="A104" s="0" t="s">
        <v>69</v>
      </c>
      <c r="B104" s="0" t="s">
        <v>503</v>
      </c>
      <c r="C104" s="0" t="s">
        <v>496</v>
      </c>
      <c r="D104" s="0" t="n">
        <v>843400</v>
      </c>
      <c r="E104" s="0" t="n">
        <v>843400</v>
      </c>
      <c r="F104" s="0" t="n">
        <v>843400</v>
      </c>
      <c r="G104" s="0" t="s">
        <v>62</v>
      </c>
    </row>
    <row r="105" customFormat="false" ht="15" hidden="false" customHeight="false" outlineLevel="0" collapsed="false">
      <c r="A105" s="0" t="s">
        <v>12</v>
      </c>
      <c r="B105" s="0" t="s">
        <v>506</v>
      </c>
      <c r="D105" s="0" t="n">
        <v>5292400</v>
      </c>
      <c r="E105" s="0" t="n">
        <v>5292400</v>
      </c>
      <c r="F105" s="0" t="n">
        <v>5292400</v>
      </c>
    </row>
    <row r="106" customFormat="false" ht="15" hidden="false" customHeight="false" outlineLevel="0" collapsed="false">
      <c r="G106" s="0" t="s">
        <v>11</v>
      </c>
    </row>
    <row r="107" customFormat="false" ht="15" hidden="false" customHeight="false" outlineLevel="0" collapsed="false">
      <c r="A107" s="0" t="s">
        <v>507</v>
      </c>
    </row>
    <row r="108" customFormat="false" ht="15" hidden="false" customHeight="false" outlineLevel="0" collapsed="false">
      <c r="A108" s="0" t="s">
        <v>36</v>
      </c>
      <c r="B108" s="0" t="s">
        <v>500</v>
      </c>
      <c r="C108" s="0" t="s">
        <v>496</v>
      </c>
      <c r="D108" s="0" t="n">
        <v>369000</v>
      </c>
      <c r="E108" s="0" t="n">
        <v>369000</v>
      </c>
      <c r="F108" s="0" t="n">
        <v>369000</v>
      </c>
      <c r="G108" s="0" t="s">
        <v>62</v>
      </c>
    </row>
    <row r="109" customFormat="false" ht="15" hidden="false" customHeight="false" outlineLevel="0" collapsed="false">
      <c r="A109" s="0" t="s">
        <v>36</v>
      </c>
      <c r="B109" s="0" t="s">
        <v>500</v>
      </c>
      <c r="C109" s="0" t="s">
        <v>496</v>
      </c>
      <c r="D109" s="0" t="n">
        <v>2400000</v>
      </c>
      <c r="E109" s="0" t="n">
        <v>2400000</v>
      </c>
      <c r="F109" s="0" t="n">
        <v>2400000</v>
      </c>
      <c r="G109" s="0" t="s">
        <v>62</v>
      </c>
    </row>
    <row r="110" customFormat="false" ht="15" hidden="false" customHeight="false" outlineLevel="0" collapsed="false">
      <c r="A110" s="0" t="s">
        <v>69</v>
      </c>
      <c r="B110" s="0" t="s">
        <v>501</v>
      </c>
      <c r="C110" s="0" t="s">
        <v>502</v>
      </c>
      <c r="D110" s="0" t="n">
        <v>1680000</v>
      </c>
      <c r="E110" s="0" t="n">
        <v>1680000</v>
      </c>
      <c r="F110" s="0" t="n">
        <v>1680000</v>
      </c>
      <c r="G110" s="0" t="s">
        <v>62</v>
      </c>
    </row>
    <row r="111" customFormat="false" ht="15" hidden="false" customHeight="false" outlineLevel="0" collapsed="false">
      <c r="A111" s="0" t="s">
        <v>69</v>
      </c>
      <c r="B111" s="0" t="s">
        <v>503</v>
      </c>
      <c r="C111" s="0" t="s">
        <v>496</v>
      </c>
      <c r="D111" s="0" t="n">
        <v>843400</v>
      </c>
      <c r="E111" s="0" t="n">
        <v>843400</v>
      </c>
      <c r="F111" s="0" t="n">
        <v>843400</v>
      </c>
      <c r="G111" s="0" t="s">
        <v>62</v>
      </c>
    </row>
    <row r="112" customFormat="false" ht="15" hidden="false" customHeight="false" outlineLevel="0" collapsed="false">
      <c r="A112" s="0" t="s">
        <v>12</v>
      </c>
      <c r="B112" s="0" t="s">
        <v>508</v>
      </c>
      <c r="D112" s="0" t="n">
        <v>5292400</v>
      </c>
      <c r="E112" s="0" t="n">
        <v>5292400</v>
      </c>
      <c r="F112" s="0" t="n">
        <v>5292400</v>
      </c>
    </row>
    <row r="113" customFormat="false" ht="15" hidden="false" customHeight="false" outlineLevel="0" collapsed="false">
      <c r="G113" s="0" t="s">
        <v>11</v>
      </c>
    </row>
    <row r="114" customFormat="false" ht="15" hidden="false" customHeight="false" outlineLevel="0" collapsed="false">
      <c r="A114" s="0" t="s">
        <v>509</v>
      </c>
    </row>
    <row r="115" customFormat="false" ht="15" hidden="false" customHeight="false" outlineLevel="0" collapsed="false">
      <c r="A115" s="0" t="s">
        <v>107</v>
      </c>
      <c r="B115" s="0" t="s">
        <v>510</v>
      </c>
      <c r="C115" s="0" t="s">
        <v>511</v>
      </c>
      <c r="D115" s="0" t="n">
        <v>4500000</v>
      </c>
      <c r="E115" s="0" t="n">
        <v>4500000</v>
      </c>
      <c r="F115" s="0" t="n">
        <v>4500000</v>
      </c>
      <c r="G115" s="0" t="s">
        <v>62</v>
      </c>
    </row>
    <row r="116" customFormat="false" ht="15" hidden="false" customHeight="false" outlineLevel="0" collapsed="false">
      <c r="A116" s="0" t="s">
        <v>107</v>
      </c>
      <c r="B116" s="0" t="s">
        <v>510</v>
      </c>
      <c r="C116" s="0" t="s">
        <v>511</v>
      </c>
      <c r="D116" s="0" t="n">
        <v>3970200</v>
      </c>
      <c r="E116" s="0" t="n">
        <v>3970200</v>
      </c>
      <c r="F116" s="0" t="n">
        <v>3970200</v>
      </c>
      <c r="G116" s="0" t="s">
        <v>62</v>
      </c>
    </row>
    <row r="117" customFormat="false" ht="15" hidden="false" customHeight="false" outlineLevel="0" collapsed="false">
      <c r="A117" s="0" t="s">
        <v>107</v>
      </c>
      <c r="B117" s="0" t="s">
        <v>510</v>
      </c>
      <c r="C117" s="0" t="s">
        <v>511</v>
      </c>
      <c r="D117" s="0" t="n">
        <v>4500000</v>
      </c>
      <c r="E117" s="0" t="n">
        <v>4500000</v>
      </c>
      <c r="F117" s="0" t="n">
        <v>4500000</v>
      </c>
      <c r="G117" s="0" t="s">
        <v>62</v>
      </c>
    </row>
    <row r="118" customFormat="false" ht="15" hidden="false" customHeight="false" outlineLevel="0" collapsed="false">
      <c r="A118" s="0" t="s">
        <v>107</v>
      </c>
      <c r="B118" s="0" t="s">
        <v>510</v>
      </c>
      <c r="C118" s="0" t="s">
        <v>511</v>
      </c>
      <c r="D118" s="0" t="n">
        <v>4077000</v>
      </c>
      <c r="E118" s="0" t="n">
        <v>4077000</v>
      </c>
      <c r="F118" s="0" t="n">
        <v>4077000</v>
      </c>
      <c r="G118" s="0" t="s">
        <v>62</v>
      </c>
    </row>
    <row r="119" customFormat="false" ht="15" hidden="false" customHeight="false" outlineLevel="0" collapsed="false">
      <c r="A119" s="0" t="s">
        <v>12</v>
      </c>
      <c r="B119" s="0" t="s">
        <v>512</v>
      </c>
      <c r="D119" s="0" t="n">
        <v>17047200</v>
      </c>
      <c r="E119" s="0" t="n">
        <v>17047200</v>
      </c>
      <c r="F119" s="0" t="n">
        <v>17047200</v>
      </c>
    </row>
    <row r="120" customFormat="false" ht="15" hidden="false" customHeight="false" outlineLevel="0" collapsed="false">
      <c r="G120" s="0" t="s">
        <v>11</v>
      </c>
    </row>
    <row r="121" customFormat="false" ht="15" hidden="false" customHeight="false" outlineLevel="0" collapsed="false">
      <c r="A121" s="0" t="s">
        <v>513</v>
      </c>
    </row>
    <row r="122" customFormat="false" ht="15" hidden="false" customHeight="false" outlineLevel="0" collapsed="false">
      <c r="A122" s="0" t="s">
        <v>20</v>
      </c>
      <c r="B122" s="0" t="s">
        <v>514</v>
      </c>
      <c r="C122" s="0" t="s">
        <v>515</v>
      </c>
      <c r="D122" s="0" t="n">
        <v>50808.73</v>
      </c>
      <c r="E122" s="0" t="n">
        <v>50808.73</v>
      </c>
      <c r="F122" s="0" t="n">
        <v>50808.73</v>
      </c>
      <c r="G122" s="0" t="s">
        <v>62</v>
      </c>
    </row>
    <row r="123" customFormat="false" ht="15" hidden="false" customHeight="false" outlineLevel="0" collapsed="false">
      <c r="A123" s="0" t="s">
        <v>12</v>
      </c>
      <c r="B123" s="0" t="s">
        <v>516</v>
      </c>
      <c r="D123" s="0" t="n">
        <v>50808.73</v>
      </c>
      <c r="E123" s="0" t="n">
        <v>50808.73</v>
      </c>
      <c r="F123" s="0" t="n">
        <v>50808.73</v>
      </c>
    </row>
    <row r="124" customFormat="false" ht="15" hidden="false" customHeight="false" outlineLevel="0" collapsed="false">
      <c r="G124" s="0" t="s">
        <v>11</v>
      </c>
    </row>
    <row r="126" customFormat="false" ht="13.8" hidden="false" customHeight="false" outlineLevel="0" collapsed="false">
      <c r="D126" s="5" t="n">
        <f aca="false">SUM(D2:D123)</f>
        <v>314204211.62</v>
      </c>
      <c r="E126" s="5" t="n">
        <f aca="false">SUM(E2:E123)</f>
        <v>314204211.62</v>
      </c>
      <c r="F126" s="5" t="n">
        <f aca="false">SUM(F2:F123)</f>
        <v>314204211.62</v>
      </c>
    </row>
    <row r="127" customFormat="false" ht="13.8" hidden="false" customHeight="false" outlineLevel="0" collapsed="false">
      <c r="D127" s="5" t="n">
        <f aca="false">+D126/2</f>
        <v>157102105.81</v>
      </c>
      <c r="E127" s="5" t="n">
        <f aca="false">+E126/2</f>
        <v>157102105.81</v>
      </c>
      <c r="F127" s="5" t="n">
        <f aca="false">+F126/2</f>
        <v>157102105.81</v>
      </c>
    </row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2:G123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"Sí"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2024-12-13T21:12:51Z</dcterms:created>
  <dc:creator>openpyxl</dc:creator>
  <dc:description/>
  <dc:language>es-AR</dc:language>
  <cp:lastModifiedBy/>
  <dcterms:modified xsi:type="dcterms:W3CDTF">2024-12-13T18:46:51Z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