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astos" sheetId="1" state="visible" r:id="rId3"/>
    <sheet name="iva" sheetId="2" state="visible" r:id="rId4"/>
    <sheet name="gastos_con_iva" sheetId="3" state="visible" r:id="rId5"/>
    <sheet name="gastos_sin_iva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<sst xmlns="http://schemas.openxmlformats.org/spreadsheetml/2006/main" count="2728" uniqueCount="608">
  <si>
    <t xml:space="preserve">Fecha</t>
  </si>
  <si>
    <t xml:space="preserve">Comprobante</t>
  </si>
  <si>
    <t xml:space="preserve">Proveedor - Concepto</t>
  </si>
  <si>
    <t xml:space="preserve">Neto s/imp.</t>
  </si>
  <si>
    <t xml:space="preserve">Neto c/imp.</t>
  </si>
  <si>
    <t xml:space="preserve">Total c/IVA</t>
  </si>
  <si>
    <t xml:space="preserve">en iva</t>
  </si>
  <si>
    <t xml:space="preserve">01102 - ACOPLADO TANQUE COMBUSTIBLE</t>
  </si>
  <si>
    <t xml:space="preserve">18/10/2024</t>
  </si>
  <si>
    <t xml:space="preserve">FACA000400000270</t>
  </si>
  <si>
    <t xml:space="preserve">INDUSTRIA PARACOL SA</t>
  </si>
  <si>
    <t xml:space="preserve">Sí</t>
  </si>
  <si>
    <t xml:space="preserve">02104 - CONSTRUCCION DISP FINAL</t>
  </si>
  <si>
    <t xml:space="preserve">01/10/2024</t>
  </si>
  <si>
    <t xml:space="preserve">FACA000600000550</t>
  </si>
  <si>
    <t xml:space="preserve">SANITARIOS NIÑO JESUS</t>
  </si>
  <si>
    <t xml:space="preserve">03/10/2024</t>
  </si>
  <si>
    <t xml:space="preserve">FACA000500026996</t>
  </si>
  <si>
    <t xml:space="preserve">ACUSCIEL SA</t>
  </si>
  <si>
    <t xml:space="preserve">FACA000300000138</t>
  </si>
  <si>
    <t xml:space="preserve">FERNANDEZ MARCELO ANTONIO</t>
  </si>
  <si>
    <t xml:space="preserve">04/10/2024</t>
  </si>
  <si>
    <t xml:space="preserve">FACA000500004926</t>
  </si>
  <si>
    <t xml:space="preserve">SAN MIGUEL - FRANCISCO BUTIUK S A</t>
  </si>
  <si>
    <t xml:space="preserve">17/10/2024</t>
  </si>
  <si>
    <t xml:space="preserve">FACC000300000140</t>
  </si>
  <si>
    <t xml:space="preserve">02203 - INSTALACION DISP FINAL</t>
  </si>
  <si>
    <t xml:space="preserve">24/10/2024</t>
  </si>
  <si>
    <t xml:space="preserve">FACA000400023408</t>
  </si>
  <si>
    <t xml:space="preserve">TECNOSIM S.A.</t>
  </si>
  <si>
    <t xml:space="preserve">04002 - INFINIA DIESEL</t>
  </si>
  <si>
    <t xml:space="preserve">08/09/2024</t>
  </si>
  <si>
    <t xml:space="preserve">FACA001900007517</t>
  </si>
  <si>
    <t xml:space="preserve">PETROCOR S.A.</t>
  </si>
  <si>
    <t xml:space="preserve">02/10/2024</t>
  </si>
  <si>
    <t xml:space="preserve">FACA001400040084</t>
  </si>
  <si>
    <t xml:space="preserve">FACA001400040085</t>
  </si>
  <si>
    <t xml:space="preserve">FACA001400040086</t>
  </si>
  <si>
    <t xml:space="preserve">FACA001400040116</t>
  </si>
  <si>
    <t xml:space="preserve">FACA001300018374</t>
  </si>
  <si>
    <t xml:space="preserve">No</t>
  </si>
  <si>
    <t xml:space="preserve">07/10/2024</t>
  </si>
  <si>
    <t xml:space="preserve">FACA001400040206</t>
  </si>
  <si>
    <t xml:space="preserve">08/10/2024</t>
  </si>
  <si>
    <t xml:space="preserve">FACA001400040247</t>
  </si>
  <si>
    <t xml:space="preserve">FACA001400040249</t>
  </si>
  <si>
    <t xml:space="preserve">FACA001400040250</t>
  </si>
  <si>
    <t xml:space="preserve">10/10/2024</t>
  </si>
  <si>
    <t xml:space="preserve">FACA001400040301</t>
  </si>
  <si>
    <t xml:space="preserve">FACA001400040313</t>
  </si>
  <si>
    <t xml:space="preserve">14/10/2024</t>
  </si>
  <si>
    <t xml:space="preserve">FACA001400040385</t>
  </si>
  <si>
    <t xml:space="preserve">16/10/2024</t>
  </si>
  <si>
    <t xml:space="preserve">FACA001400040461</t>
  </si>
  <si>
    <t xml:space="preserve">FACA001400040462</t>
  </si>
  <si>
    <t xml:space="preserve">FACA001400040463</t>
  </si>
  <si>
    <t xml:space="preserve">FACA001400040464</t>
  </si>
  <si>
    <t xml:space="preserve">FACA001400040495</t>
  </si>
  <si>
    <t xml:space="preserve">19/10/2024</t>
  </si>
  <si>
    <t xml:space="preserve">FACA001300018683</t>
  </si>
  <si>
    <t xml:space="preserve">21/10/2024</t>
  </si>
  <si>
    <t xml:space="preserve">FACA001400040570</t>
  </si>
  <si>
    <t xml:space="preserve">FACA001400040572</t>
  </si>
  <si>
    <t xml:space="preserve">FACA001400040573</t>
  </si>
  <si>
    <t xml:space="preserve">FACA001400040582</t>
  </si>
  <si>
    <t xml:space="preserve">FACA001400040704</t>
  </si>
  <si>
    <t xml:space="preserve">25/10/2024</t>
  </si>
  <si>
    <t xml:space="preserve">FACA001400040750</t>
  </si>
  <si>
    <t xml:space="preserve">FACA001400040752</t>
  </si>
  <si>
    <t xml:space="preserve">FACA001400040754</t>
  </si>
  <si>
    <t xml:space="preserve">28/10/2024</t>
  </si>
  <si>
    <t xml:space="preserve">FACA001400040795</t>
  </si>
  <si>
    <t xml:space="preserve">30/10/2024</t>
  </si>
  <si>
    <t xml:space="preserve">FACA001200026818</t>
  </si>
  <si>
    <t xml:space="preserve">FACA001400040869</t>
  </si>
  <si>
    <t xml:space="preserve">FACA001400040870</t>
  </si>
  <si>
    <t xml:space="preserve">FACA001400040871</t>
  </si>
  <si>
    <t xml:space="preserve">FACA001400040885</t>
  </si>
  <si>
    <t xml:space="preserve">31/10/2024</t>
  </si>
  <si>
    <t xml:space="preserve">FACA001400040906</t>
  </si>
  <si>
    <t xml:space="preserve">05001 - ACEITE MOTOR</t>
  </si>
  <si>
    <t xml:space="preserve">15/10/2024</t>
  </si>
  <si>
    <t xml:space="preserve">FACA030900002842</t>
  </si>
  <si>
    <t xml:space="preserve">PETROVALLE S.A.</t>
  </si>
  <si>
    <t xml:space="preserve">05002 - ACEITE HIDRAU</t>
  </si>
  <si>
    <t xml:space="preserve">FACA030900002890</t>
  </si>
  <si>
    <t xml:space="preserve">07110 - REPARACIONES VARIAS</t>
  </si>
  <si>
    <t xml:space="preserve">FACA000200000391</t>
  </si>
  <si>
    <t xml:space="preserve">VELASMAR SAS</t>
  </si>
  <si>
    <t xml:space="preserve">07205 - BULONERIA</t>
  </si>
  <si>
    <t xml:space="preserve">31/08/2024</t>
  </si>
  <si>
    <t xml:space="preserve">FACA000400004388</t>
  </si>
  <si>
    <t xml:space="preserve">BUZZI HNOS. SRL - BULONERA</t>
  </si>
  <si>
    <t xml:space="preserve">07208 - BATERIAS Y REPU. ELECTR.</t>
  </si>
  <si>
    <t xml:space="preserve">FACA001000000074</t>
  </si>
  <si>
    <t xml:space="preserve">BATERIAS LIVA CTES</t>
  </si>
  <si>
    <t xml:space="preserve">23/10/2024</t>
  </si>
  <si>
    <t xml:space="preserve">FACA001000000080</t>
  </si>
  <si>
    <t xml:space="preserve">07209 - INSUMOS PARA SOLDAR</t>
  </si>
  <si>
    <t xml:space="preserve">FACA000800010775</t>
  </si>
  <si>
    <t xml:space="preserve">PEREZ Y MARFIL S.R.L.</t>
  </si>
  <si>
    <t xml:space="preserve">FACA000800010865</t>
  </si>
  <si>
    <t xml:space="preserve">07211 - REPUESTOS VARIOS/PAÑOL</t>
  </si>
  <si>
    <t xml:space="preserve">30/09/2024</t>
  </si>
  <si>
    <t xml:space="preserve">FACA000400004402</t>
  </si>
  <si>
    <t xml:space="preserve">FACA001100006168</t>
  </si>
  <si>
    <t xml:space="preserve">ANTINORI SAUL IGNACIO</t>
  </si>
  <si>
    <t xml:space="preserve">FACA000100002169</t>
  </si>
  <si>
    <t xml:space="preserve">HIDRAULICA CORRIENTES S.A.</t>
  </si>
  <si>
    <t xml:space="preserve">FACA012000235778</t>
  </si>
  <si>
    <t xml:space="preserve">TRACKMAR S.A.C.I.</t>
  </si>
  <si>
    <t xml:space="preserve">29/10/2024</t>
  </si>
  <si>
    <t xml:space="preserve">FACA000200004286</t>
  </si>
  <si>
    <t xml:space="preserve">ALTUBE HERNAN FABIO</t>
  </si>
  <si>
    <t xml:space="preserve">FACA001600024918</t>
  </si>
  <si>
    <t xml:space="preserve">CENTRO DEL ENCENDIDO S.A.C.I.</t>
  </si>
  <si>
    <t xml:space="preserve">FACA000400004417</t>
  </si>
  <si>
    <t xml:space="preserve">07213 - REPUESTOS PICK UP</t>
  </si>
  <si>
    <t xml:space="preserve">FACA000300008945</t>
  </si>
  <si>
    <t xml:space="preserve">RIVADAVIA SERVICE SRL</t>
  </si>
  <si>
    <t xml:space="preserve">FACA001100006131</t>
  </si>
  <si>
    <t xml:space="preserve">FACA001400001509</t>
  </si>
  <si>
    <t xml:space="preserve">FACA000700034797</t>
  </si>
  <si>
    <t xml:space="preserve">LA CASA DE LAS CORREAS Y EL FILTRO SRL</t>
  </si>
  <si>
    <t xml:space="preserve">FACA000700034801</t>
  </si>
  <si>
    <t xml:space="preserve">NCA000700005768</t>
  </si>
  <si>
    <t xml:space="preserve">FACA000500040578</t>
  </si>
  <si>
    <t xml:space="preserve">RODAMIENTOS SRL</t>
  </si>
  <si>
    <t xml:space="preserve">FACA001400001524</t>
  </si>
  <si>
    <t xml:space="preserve">07214 - REPUESTOS CAJA TERMICA</t>
  </si>
  <si>
    <t xml:space="preserve">FACA000700034818</t>
  </si>
  <si>
    <t xml:space="preserve">08006 - GUANTES SERVICIO</t>
  </si>
  <si>
    <t xml:space="preserve">FACA000601503118</t>
  </si>
  <si>
    <t xml:space="preserve">EXPRESO DEMONTE</t>
  </si>
  <si>
    <t xml:space="preserve">08008 - ZAPATOS Y BOTINES</t>
  </si>
  <si>
    <t xml:space="preserve">FACA000100019492</t>
  </si>
  <si>
    <t xml:space="preserve">HG SEGURIDAD INDUSTRIAL S.R.L.</t>
  </si>
  <si>
    <t xml:space="preserve">09005 - BOLSAS Y PRECINTOS PATOLOG.</t>
  </si>
  <si>
    <t xml:space="preserve">FACA001100025531</t>
  </si>
  <si>
    <t xml:space="preserve">PLASTI PRESS S.R.L.</t>
  </si>
  <si>
    <t xml:space="preserve">10202 - MOTOR EXCAVADORA 63</t>
  </si>
  <si>
    <t xml:space="preserve">20/10/2024</t>
  </si>
  <si>
    <t xml:space="preserve">FACA000300011856</t>
  </si>
  <si>
    <t xml:space="preserve">DIFAMAQ SRL</t>
  </si>
  <si>
    <t xml:space="preserve">10403 - FILTROS TOPADORA</t>
  </si>
  <si>
    <t xml:space="preserve">22/10/2024</t>
  </si>
  <si>
    <t xml:space="preserve">FACA012000235726</t>
  </si>
  <si>
    <t xml:space="preserve">FACA012600005275</t>
  </si>
  <si>
    <t xml:space="preserve">10405 - REP. VARIOS. COMPACTADOR</t>
  </si>
  <si>
    <t xml:space="preserve">FACA000700034397</t>
  </si>
  <si>
    <t xml:space="preserve">FACA000700034398</t>
  </si>
  <si>
    <t xml:space="preserve">FACA000200003549</t>
  </si>
  <si>
    <t xml:space="preserve">DIESEL DI NIZO SRL</t>
  </si>
  <si>
    <t xml:space="preserve">FACA000500005371</t>
  </si>
  <si>
    <t xml:space="preserve">DIESEL PREDIGER S.R.L.</t>
  </si>
  <si>
    <t xml:space="preserve">FACA000400000942</t>
  </si>
  <si>
    <t xml:space="preserve">KOLLYGROUP S.A.S.</t>
  </si>
  <si>
    <t xml:space="preserve">FACA000500008899</t>
  </si>
  <si>
    <t xml:space="preserve">MODINO EMILIO - HIDRAULICA CHACO</t>
  </si>
  <si>
    <t xml:space="preserve">FACA000200029529</t>
  </si>
  <si>
    <t xml:space="preserve">LUZIN SRL</t>
  </si>
  <si>
    <t xml:space="preserve">FACA001000006614</t>
  </si>
  <si>
    <t xml:space="preserve">VOLKSCAM S.A.</t>
  </si>
  <si>
    <t xml:space="preserve">FACA000500005406</t>
  </si>
  <si>
    <t xml:space="preserve">FACA001800000592</t>
  </si>
  <si>
    <t xml:space="preserve">IGARRETA MAQUINAS SA</t>
  </si>
  <si>
    <t xml:space="preserve">FACA000700007728</t>
  </si>
  <si>
    <t xml:space="preserve">JUNIN GOMA S.R.L.</t>
  </si>
  <si>
    <t xml:space="preserve">FACA000700004223</t>
  </si>
  <si>
    <t xml:space="preserve">SANTITRUCKS - PANIAGUA SANDRA VERONICA</t>
  </si>
  <si>
    <t xml:space="preserve">FACA000500040700</t>
  </si>
  <si>
    <t xml:space="preserve">10408 - REP VARIOS EXCAVADORA</t>
  </si>
  <si>
    <t xml:space="preserve">18/09/2024</t>
  </si>
  <si>
    <t xml:space="preserve">FACA000601485034</t>
  </si>
  <si>
    <t xml:space="preserve">FACA000601497791</t>
  </si>
  <si>
    <t xml:space="preserve">11001 - GAS HORNO</t>
  </si>
  <si>
    <t xml:space="preserve">FACA502300068165</t>
  </si>
  <si>
    <t xml:space="preserve">YPF GAS S.A.</t>
  </si>
  <si>
    <t xml:space="preserve">FACA502300068244</t>
  </si>
  <si>
    <t xml:space="preserve">FACA502300068338</t>
  </si>
  <si>
    <t xml:space="preserve">FACA502300068417</t>
  </si>
  <si>
    <t xml:space="preserve">FACA502300068507</t>
  </si>
  <si>
    <t xml:space="preserve">FACA502300068508</t>
  </si>
  <si>
    <t xml:space="preserve">11002 - REPUESTO HORNO</t>
  </si>
  <si>
    <t xml:space="preserve">FACA003200039356</t>
  </si>
  <si>
    <t xml:space="preserve">CHEMECO S.A.</t>
  </si>
  <si>
    <t xml:space="preserve">FACA000500009121</t>
  </si>
  <si>
    <t xml:space="preserve">11004 - REPARACION HORNO</t>
  </si>
  <si>
    <t xml:space="preserve">FACA001300047344</t>
  </si>
  <si>
    <t xml:space="preserve">HIGINIO BERTONCINI Y CIA SA</t>
  </si>
  <si>
    <t xml:space="preserve">12102 - TRABAJOS DISP. FINAL. LASA</t>
  </si>
  <si>
    <t xml:space="preserve">FACA000200000141</t>
  </si>
  <si>
    <t xml:space="preserve">LOS ALGARROBOS S.A.</t>
  </si>
  <si>
    <t xml:space="preserve">12200 - COSTOS VARIOS FINAL</t>
  </si>
  <si>
    <t xml:space="preserve">FACA000601502598</t>
  </si>
  <si>
    <t xml:space="preserve">12201 - COSTOS VARIOS FINAL</t>
  </si>
  <si>
    <t xml:space="preserve">FACA000900007220</t>
  </si>
  <si>
    <t xml:space="preserve">FERRETERIA AVENIDA</t>
  </si>
  <si>
    <t xml:space="preserve">FACA000400000257</t>
  </si>
  <si>
    <t xml:space="preserve">JOSE MARIO DIAZ COLODRERO</t>
  </si>
  <si>
    <t xml:space="preserve">09/10/2024</t>
  </si>
  <si>
    <t xml:space="preserve">FACC000300000139</t>
  </si>
  <si>
    <t xml:space="preserve">FACA000200003906</t>
  </si>
  <si>
    <t xml:space="preserve">ZINGUERIA EMAR - ZANGARI CESAR DAVID</t>
  </si>
  <si>
    <t xml:space="preserve">FACA002000022204</t>
  </si>
  <si>
    <t xml:space="preserve">PINTA PORA</t>
  </si>
  <si>
    <t xml:space="preserve">FACA000200029562</t>
  </si>
  <si>
    <t xml:space="preserve">CELTA</t>
  </si>
  <si>
    <t xml:space="preserve">FACA000200000106</t>
  </si>
  <si>
    <t xml:space="preserve">FESTA SRL</t>
  </si>
  <si>
    <t xml:space="preserve">13101 - ALQUILER OFICINA</t>
  </si>
  <si>
    <t xml:space="preserve">FACC000200000012</t>
  </si>
  <si>
    <t xml:space="preserve">BOLGIANI MARTHA LILIAN</t>
  </si>
  <si>
    <t xml:space="preserve">13102 - ALQUILER TALLER</t>
  </si>
  <si>
    <t xml:space="preserve">FACA000200000246</t>
  </si>
  <si>
    <t xml:space="preserve">VENTURINO LUIS CESAR</t>
  </si>
  <si>
    <t xml:space="preserve">FACA000200000082</t>
  </si>
  <si>
    <t xml:space="preserve">ROGELIO OSCAR VASALLO</t>
  </si>
  <si>
    <t xml:space="preserve">13200 - ALQUILERES ZEHNDER</t>
  </si>
  <si>
    <t xml:space="preserve">FACA000300000271</t>
  </si>
  <si>
    <t xml:space="preserve">ING.ZEHNDER S.R.L.</t>
  </si>
  <si>
    <t xml:space="preserve">FACA000300000272</t>
  </si>
  <si>
    <t xml:space="preserve">FACA000300000270</t>
  </si>
  <si>
    <t xml:space="preserve">13201 - SERV. TRANSP. ZEHNDER</t>
  </si>
  <si>
    <t xml:space="preserve">FACA000300000269</t>
  </si>
  <si>
    <t xml:space="preserve">13202 - ALQUILER RODADOS</t>
  </si>
  <si>
    <t xml:space="preserve">FACA000300000273</t>
  </si>
  <si>
    <t xml:space="preserve">14014 - PAGO RET ARBA</t>
  </si>
  <si>
    <t xml:space="preserve">OPAGO000100046076</t>
  </si>
  <si>
    <t xml:space="preserve">ARBA - 2DA QUINCENA SEP</t>
  </si>
  <si>
    <t xml:space="preserve">16101 - LUZ TALLER</t>
  </si>
  <si>
    <t xml:space="preserve">16/09/2024</t>
  </si>
  <si>
    <t xml:space="preserve">FACA007100871963</t>
  </si>
  <si>
    <t xml:space="preserve">D.P.E.C.</t>
  </si>
  <si>
    <t xml:space="preserve">16102 - LUZ ADMINISTRACION</t>
  </si>
  <si>
    <t xml:space="preserve">FACA007118764482</t>
  </si>
  <si>
    <t xml:space="preserve">16103 - LUZ DISP FINAL</t>
  </si>
  <si>
    <t xml:space="preserve">10/08/2024</t>
  </si>
  <si>
    <t xml:space="preserve">FACA007100854877</t>
  </si>
  <si>
    <t xml:space="preserve">16104 - LUZ HORNO</t>
  </si>
  <si>
    <t xml:space="preserve">FACA007100854883</t>
  </si>
  <si>
    <t xml:space="preserve">16201 - AGUAS - ADMINISTRACION</t>
  </si>
  <si>
    <t xml:space="preserve">OPAGO000100046032</t>
  </si>
  <si>
    <t xml:space="preserve">AGUAS DE CTES - OFICINA ADMIN</t>
  </si>
  <si>
    <t xml:space="preserve">16202 - AGUAS - TALLER</t>
  </si>
  <si>
    <t xml:space="preserve">13/09/2024</t>
  </si>
  <si>
    <t xml:space="preserve">FACA000120342587</t>
  </si>
  <si>
    <t xml:space="preserve">AGUAS DE CTES.S.A.</t>
  </si>
  <si>
    <t xml:space="preserve">16203 - BIDONES AGUA - DISP. FINAL</t>
  </si>
  <si>
    <t xml:space="preserve">FACA000600017718</t>
  </si>
  <si>
    <t xml:space="preserve">ALMIRON DISTRIBUCIONES SH</t>
  </si>
  <si>
    <t xml:space="preserve">17002 - INSUMOS COMPUTACION</t>
  </si>
  <si>
    <t xml:space="preserve">FACA004100012331</t>
  </si>
  <si>
    <t xml:space="preserve">LUIS A.CUADRADO</t>
  </si>
  <si>
    <t xml:space="preserve">17003 - INSUMOS OFICINA</t>
  </si>
  <si>
    <t xml:space="preserve">FACA002200009458</t>
  </si>
  <si>
    <t xml:space="preserve">PAPELERA MARANO SRL</t>
  </si>
  <si>
    <t xml:space="preserve">17005 - IMPRENTA PATOLOGICOS</t>
  </si>
  <si>
    <t xml:space="preserve">FACA000200009264</t>
  </si>
  <si>
    <t xml:space="preserve">VIDA CORRENTINA S.A.</t>
  </si>
  <si>
    <t xml:space="preserve">17009 - GASTOS ADMIN. VARIOS</t>
  </si>
  <si>
    <t xml:space="preserve">OPAGO000100046040</t>
  </si>
  <si>
    <t xml:space="preserve">RENTAS -  DDJJ</t>
  </si>
  <si>
    <t xml:space="preserve">FACC000200000120</t>
  </si>
  <si>
    <t xml:space="preserve">COHEN JORGE ADRIAN</t>
  </si>
  <si>
    <t xml:space="preserve">FACC000300002328</t>
  </si>
  <si>
    <t xml:space="preserve">CASA EL TUCUMANO - LOPEZ JUAN CARLOS</t>
  </si>
  <si>
    <t xml:space="preserve">FACA000100000606</t>
  </si>
  <si>
    <t xml:space="preserve">LA ESQUINA DEL CASERITO</t>
  </si>
  <si>
    <t xml:space="preserve">18002 - TELEFONIA CELULAR</t>
  </si>
  <si>
    <t xml:space="preserve">FACA132601639976</t>
  </si>
  <si>
    <t xml:space="preserve">AMX ARGENTINA S.A. - CLARO</t>
  </si>
  <si>
    <t xml:space="preserve">18004 - INTERNET</t>
  </si>
  <si>
    <t xml:space="preserve">FACA000700823938</t>
  </si>
  <si>
    <t xml:space="preserve">GIGARED SA</t>
  </si>
  <si>
    <t xml:space="preserve">FACA426404426121</t>
  </si>
  <si>
    <t xml:space="preserve">TELECOM ARGENTINA SA</t>
  </si>
  <si>
    <t xml:space="preserve">18006 - TELEFONO</t>
  </si>
  <si>
    <t xml:space="preserve">FACA395002787223</t>
  </si>
  <si>
    <t xml:space="preserve">18007 - SERVICIO GPS</t>
  </si>
  <si>
    <t xml:space="preserve">FACA001800436727</t>
  </si>
  <si>
    <t xml:space="preserve">COLVEN S.A.</t>
  </si>
  <si>
    <t xml:space="preserve">19001 - PUBLICIDAD RADIAL</t>
  </si>
  <si>
    <t xml:space="preserve">05/08/2024</t>
  </si>
  <si>
    <t xml:space="preserve">FACC000200006588</t>
  </si>
  <si>
    <t xml:space="preserve">IDEAS DE RADIO S.R.L.</t>
  </si>
  <si>
    <t xml:space="preserve">04/09/2024</t>
  </si>
  <si>
    <t xml:space="preserve">FACC000200000656</t>
  </si>
  <si>
    <t xml:space="preserve">FACC000200006713</t>
  </si>
  <si>
    <t xml:space="preserve">19002 - APICC</t>
  </si>
  <si>
    <t xml:space="preserve">FACC000500007589</t>
  </si>
  <si>
    <t xml:space="preserve">APICC</t>
  </si>
  <si>
    <t xml:space="preserve">20002 - SEGURIDAD Y VIGILANCIA</t>
  </si>
  <si>
    <t xml:space="preserve">OPAGO000100046061</t>
  </si>
  <si>
    <t xml:space="preserve">POLICIA DE CTES</t>
  </si>
  <si>
    <t xml:space="preserve">20006 - REVISION TECNICA</t>
  </si>
  <si>
    <t xml:space="preserve">FACA000600000438</t>
  </si>
  <si>
    <t xml:space="preserve">LA TECNICA S.A</t>
  </si>
  <si>
    <t xml:space="preserve">FACA000600000756</t>
  </si>
  <si>
    <t xml:space="preserve">FACA000600000794</t>
  </si>
  <si>
    <t xml:space="preserve">FACA000600000827</t>
  </si>
  <si>
    <t xml:space="preserve">20009 - GTOS.VS. TALL Y D.F. (LIMPIEZA</t>
  </si>
  <si>
    <t xml:space="preserve">FACA001800017530</t>
  </si>
  <si>
    <t xml:space="preserve">AL  S.A.</t>
  </si>
  <si>
    <t xml:space="preserve">20010 - RECARGA MATAFUEGOS</t>
  </si>
  <si>
    <t xml:space="preserve">FACA000800021114</t>
  </si>
  <si>
    <t xml:space="preserve">DISTRIGAS DE ROBERTO A GUIRAUDI</t>
  </si>
  <si>
    <t xml:space="preserve">20013 - SEGURIDAD Y VIGILANCIA - TALLE</t>
  </si>
  <si>
    <t xml:space="preserve">FACA000200002320</t>
  </si>
  <si>
    <t xml:space="preserve">SANTA RITA SERVICIOS INTEGRALES SRL</t>
  </si>
  <si>
    <t xml:space="preserve">FACA000200002328</t>
  </si>
  <si>
    <t xml:space="preserve">20014 - SEGURIDAD Y VIGILANCIA - FINAL</t>
  </si>
  <si>
    <t xml:space="preserve">FACA000200002319</t>
  </si>
  <si>
    <t xml:space="preserve">FACA000200002330</t>
  </si>
  <si>
    <t xml:space="preserve">20015 - SEGURIDAD Y VIGILANCIA - HORNO</t>
  </si>
  <si>
    <t xml:space="preserve">FACA000200002318</t>
  </si>
  <si>
    <t xml:space="preserve">FACA000200002329</t>
  </si>
  <si>
    <t xml:space="preserve">21101 - ASESOR LEGAL - DR SEBA</t>
  </si>
  <si>
    <t xml:space="preserve">FACA000200000165</t>
  </si>
  <si>
    <t xml:space="preserve">SEBA NASIF MIGUEL</t>
  </si>
  <si>
    <t xml:space="preserve">21202 - ASESOR CONTABLE - ANNONI M. V.</t>
  </si>
  <si>
    <t xml:space="preserve">FACC000100000500</t>
  </si>
  <si>
    <t xml:space="preserve">ANNONI MARIA VICTORIA</t>
  </si>
  <si>
    <t xml:space="preserve">21301 - ASESOR INF. CESAR GONZALEZ</t>
  </si>
  <si>
    <t xml:space="preserve">FACC000200000301</t>
  </si>
  <si>
    <t xml:space="preserve">GONZALEZ CESAR EDUARDO</t>
  </si>
  <si>
    <t xml:space="preserve">21402 - HIGIENE Y SEGURIDAD</t>
  </si>
  <si>
    <t xml:space="preserve">FACA002100002430</t>
  </si>
  <si>
    <t xml:space="preserve">PARINO GROUP-DISTRIB.PARI</t>
  </si>
  <si>
    <t xml:space="preserve">25001 - GASTOS CAJA 6</t>
  </si>
  <si>
    <t xml:space="preserve">08/06/2024</t>
  </si>
  <si>
    <t xml:space="preserve">FACA000700005569</t>
  </si>
  <si>
    <t xml:space="preserve">SO&amp;MAT DE SOTELO EDUARDO RUBEN</t>
  </si>
  <si>
    <t xml:space="preserve">06/10/2024</t>
  </si>
  <si>
    <t xml:space="preserve">FACA000200018960</t>
  </si>
  <si>
    <t xml:space="preserve">FERRETERIA FASE BM SRL</t>
  </si>
  <si>
    <t xml:space="preserve">FACA000100034233</t>
  </si>
  <si>
    <t xml:space="preserve">FCG ENERGIA SRL</t>
  </si>
  <si>
    <t xml:space="preserve">FACA000900007428</t>
  </si>
  <si>
    <t xml:space="preserve">FACA105800001938</t>
  </si>
  <si>
    <t xml:space="preserve">UNIMACO S.A.</t>
  </si>
  <si>
    <t xml:space="preserve">FACA000300004265</t>
  </si>
  <si>
    <t xml:space="preserve">YVYCUI SA</t>
  </si>
  <si>
    <t xml:space="preserve">FACA000900007501</t>
  </si>
  <si>
    <t xml:space="preserve">25002 - GTS CAJA 6 - REPUESTOS</t>
  </si>
  <si>
    <t xml:space="preserve">FACA000600000093</t>
  </si>
  <si>
    <t xml:space="preserve">ENZ AUTOPARTES S.H.</t>
  </si>
  <si>
    <t xml:space="preserve">25003 - CAJA 6 - COMBUSTIBLE</t>
  </si>
  <si>
    <t xml:space="preserve">29/07/2024</t>
  </si>
  <si>
    <t xml:space="preserve">FACA001900035671</t>
  </si>
  <si>
    <t xml:space="preserve">GOBERNADOR PEDRO FERRE S.A.</t>
  </si>
  <si>
    <t xml:space="preserve">FACA002000023753</t>
  </si>
  <si>
    <t xml:space="preserve">22/09/2024</t>
  </si>
  <si>
    <t xml:space="preserve">FACA001900037588</t>
  </si>
  <si>
    <t xml:space="preserve">97000 - GASTOS LA PLATA</t>
  </si>
  <si>
    <t xml:space="preserve">24/08/2024</t>
  </si>
  <si>
    <t xml:space="preserve">FACA010609699592</t>
  </si>
  <si>
    <t xml:space="preserve">AYSA AGUA Y SANEAMIENTOS ARGENT</t>
  </si>
  <si>
    <t xml:space="preserve">97001 - GASTOS LP VARIOS</t>
  </si>
  <si>
    <t xml:space="preserve">FACA010609699593</t>
  </si>
  <si>
    <t xml:space="preserve">FACA010609699594</t>
  </si>
  <si>
    <t xml:space="preserve">FACA010609703053</t>
  </si>
  <si>
    <t xml:space="preserve">FACA010609705097</t>
  </si>
  <si>
    <t xml:space="preserve">FACA010609705098</t>
  </si>
  <si>
    <t xml:space="preserve">30/08/2024</t>
  </si>
  <si>
    <t xml:space="preserve">FACA002001911954</t>
  </si>
  <si>
    <t xml:space="preserve">EDELAP</t>
  </si>
  <si>
    <t xml:space="preserve">26/09/2024</t>
  </si>
  <si>
    <t xml:space="preserve">FACA007800280816</t>
  </si>
  <si>
    <t xml:space="preserve">OSDE</t>
  </si>
  <si>
    <t xml:space="preserve">FACA000200000368</t>
  </si>
  <si>
    <t xml:space="preserve">LENNON DIEGO MARIA</t>
  </si>
  <si>
    <t xml:space="preserve">FACA000300000323</t>
  </si>
  <si>
    <t xml:space="preserve">JUAN RAMILO</t>
  </si>
  <si>
    <t xml:space="preserve">OPAGO000100046053</t>
  </si>
  <si>
    <t xml:space="preserve">SUELDOS LA PLATA</t>
  </si>
  <si>
    <t xml:space="preserve">FACA000300002887</t>
  </si>
  <si>
    <t xml:space="preserve">MONITORING STATION SA</t>
  </si>
  <si>
    <t xml:space="preserve">FACA000200000247</t>
  </si>
  <si>
    <t xml:space="preserve">FACA312100018169</t>
  </si>
  <si>
    <t xml:space="preserve">MOVISTAR  - TELEFONICA MOVILES ARGENTINA SA</t>
  </si>
  <si>
    <t xml:space="preserve">FACA7000297840211</t>
  </si>
  <si>
    <t xml:space="preserve">CAMUZZI GAS PAMPEANA</t>
  </si>
  <si>
    <t xml:space="preserve">FACA7000297840212</t>
  </si>
  <si>
    <t xml:space="preserve">FACA7000297840213</t>
  </si>
  <si>
    <t xml:space="preserve">FACA000297840214</t>
  </si>
  <si>
    <t xml:space="preserve">FACA050101685004</t>
  </si>
  <si>
    <t xml:space="preserve">EDESUR</t>
  </si>
  <si>
    <t xml:space="preserve">FACA007800283668</t>
  </si>
  <si>
    <t xml:space="preserve">97002 - GASTOS LP - AGUAS</t>
  </si>
  <si>
    <t xml:space="preserve">21/09/2024</t>
  </si>
  <si>
    <t xml:space="preserve">FACA010609804087</t>
  </si>
  <si>
    <t xml:space="preserve">FACA010609809395</t>
  </si>
  <si>
    <t xml:space="preserve">FACA010609809396</t>
  </si>
  <si>
    <t xml:space="preserve">FACA010609809397</t>
  </si>
  <si>
    <t xml:space="preserve">FACA010609809590</t>
  </si>
  <si>
    <t xml:space="preserve">FACA010609809591</t>
  </si>
  <si>
    <t xml:space="preserve">FACA010609809592</t>
  </si>
  <si>
    <t xml:space="preserve">97004 - VIANDAS LP</t>
  </si>
  <si>
    <t xml:space="preserve">FACC000300003200</t>
  </si>
  <si>
    <t xml:space="preserve">LA VIANDA - VAMPA SANTIAGO</t>
  </si>
  <si>
    <t xml:space="preserve">FACC000300003244</t>
  </si>
  <si>
    <t xml:space="preserve">99001 - RETIRO SOCIO - OEV / MARIBEL</t>
  </si>
  <si>
    <t xml:space="preserve">OPAGO000100046035</t>
  </si>
  <si>
    <t xml:space="preserve">RETIRO DE SOCIO</t>
  </si>
  <si>
    <t xml:space="preserve">OPAGO000100046050</t>
  </si>
  <si>
    <t xml:space="preserve">RS - COCA</t>
  </si>
  <si>
    <t xml:space="preserve">OPAGO000100046060</t>
  </si>
  <si>
    <t xml:space="preserve">99012 - RETIRO SOCIO - MARCELO</t>
  </si>
  <si>
    <t xml:space="preserve">OPAGO000100046054</t>
  </si>
  <si>
    <t xml:space="preserve">RETIRO DE SOCIOS</t>
  </si>
  <si>
    <t xml:space="preserve">99023 - RETIRO SOCIO - LUIS</t>
  </si>
  <si>
    <t xml:space="preserve">99034 - RETIRO SOCIO - MARCELA</t>
  </si>
  <si>
    <t xml:space="preserve">99046 - RETIRO SOCIO - CTA 2269</t>
  </si>
  <si>
    <t xml:space="preserve">OPAGO000100046048</t>
  </si>
  <si>
    <t xml:space="preserve">TR A LA 2269 - GTOS CUENTA</t>
  </si>
  <si>
    <t xml:space="preserve">OPAGO000100046073</t>
  </si>
  <si>
    <t xml:space="preserve">RETIRO SOCIO - 2269</t>
  </si>
  <si>
    <t xml:space="preserve">Total General:</t>
  </si>
  <si>
    <t xml:space="preserve">Retenciones/percepciones:</t>
  </si>
  <si>
    <t xml:space="preserve">Gts sin iva</t>
  </si>
  <si>
    <t xml:space="preserve">Gts con iva</t>
  </si>
  <si>
    <t xml:space="preserve">Proveedor</t>
  </si>
  <si>
    <t xml:space="preserve">Tipo/Nro.Doc.</t>
  </si>
  <si>
    <t xml:space="preserve">Neto</t>
  </si>
  <si>
    <t xml:space="preserve">IVA</t>
  </si>
  <si>
    <t xml:space="preserve">Sin créd.fis.</t>
  </si>
  <si>
    <t xml:space="preserve">No Gravado</t>
  </si>
  <si>
    <t xml:space="preserve">Ret./Per.</t>
  </si>
  <si>
    <t xml:space="preserve">Exentas</t>
  </si>
  <si>
    <t xml:space="preserve">Total</t>
  </si>
  <si>
    <t xml:space="preserve">en gastos</t>
  </si>
  <si>
    <t xml:space="preserve">GOBERNADOR PEDRO FERRE S.</t>
  </si>
  <si>
    <t xml:space="preserve">RI    30716236060</t>
  </si>
  <si>
    <t xml:space="preserve">IDEAS DE RADIO S.R.L.    </t>
  </si>
  <si>
    <t xml:space="preserve">EXENT 30710321473</t>
  </si>
  <si>
    <t xml:space="preserve">D.P.E.C.                 </t>
  </si>
  <si>
    <t xml:space="preserve">RI    30608090181</t>
  </si>
  <si>
    <t xml:space="preserve">AYSA AGUA Y SANEAMIENTOS </t>
  </si>
  <si>
    <t xml:space="preserve">RI    30709565075</t>
  </si>
  <si>
    <t xml:space="preserve">EDELAP                   </t>
  </si>
  <si>
    <t xml:space="preserve">RI    30657877669</t>
  </si>
  <si>
    <t xml:space="preserve">BUZZI HNOS. SRL - BULONER</t>
  </si>
  <si>
    <t xml:space="preserve">RI    30709392618</t>
  </si>
  <si>
    <t xml:space="preserve">PETROCOR S.A.            </t>
  </si>
  <si>
    <t xml:space="preserve">RI    30519296795</t>
  </si>
  <si>
    <t xml:space="preserve">AGUAS DE CTES.S.A.       </t>
  </si>
  <si>
    <t xml:space="preserve">RI    30645168794</t>
  </si>
  <si>
    <t xml:space="preserve">EXPRESO DEMONTE          </t>
  </si>
  <si>
    <t xml:space="preserve">RI    33578089239</t>
  </si>
  <si>
    <t xml:space="preserve">FACA050101575247</t>
  </si>
  <si>
    <t xml:space="preserve">EDESUR                   </t>
  </si>
  <si>
    <t xml:space="preserve">RI    30655116512</t>
  </si>
  <si>
    <t xml:space="preserve">OSDE                     </t>
  </si>
  <si>
    <t xml:space="preserve">RI    30546741253</t>
  </si>
  <si>
    <t xml:space="preserve">LOS ALGARROBOS S.A.      </t>
  </si>
  <si>
    <t xml:space="preserve">RI    30591241377</t>
  </si>
  <si>
    <t xml:space="preserve">SANTA RITA SERVICIOS INTE</t>
  </si>
  <si>
    <t xml:space="preserve">RI    30714930156</t>
  </si>
  <si>
    <t xml:space="preserve">ING.ZEHNDER S.R.L.       </t>
  </si>
  <si>
    <t xml:space="preserve">RI    30651297199</t>
  </si>
  <si>
    <t xml:space="preserve">RIVADAVIA SERVICE SRL    </t>
  </si>
  <si>
    <t xml:space="preserve">RI    30602116243</t>
  </si>
  <si>
    <t xml:space="preserve">LA TECNICA S.A           </t>
  </si>
  <si>
    <t xml:space="preserve">RI    30711412189</t>
  </si>
  <si>
    <t xml:space="preserve">SANITARIOS NIÑO JESUS    </t>
  </si>
  <si>
    <t xml:space="preserve">RI    30710729839</t>
  </si>
  <si>
    <t xml:space="preserve">LA CASA DE LAS CORREAS Y </t>
  </si>
  <si>
    <t xml:space="preserve">RI    30709298506</t>
  </si>
  <si>
    <t xml:space="preserve">COLVEN S.A.              </t>
  </si>
  <si>
    <t xml:space="preserve">RI    30560312411</t>
  </si>
  <si>
    <t xml:space="preserve">RI    30710268335</t>
  </si>
  <si>
    <t xml:space="preserve">APICC                    </t>
  </si>
  <si>
    <t xml:space="preserve">EXENT 33526971979</t>
  </si>
  <si>
    <t xml:space="preserve">LENNON DIEGO MARIA       </t>
  </si>
  <si>
    <t xml:space="preserve">RI    20173327634</t>
  </si>
  <si>
    <t xml:space="preserve">JUAN RAMILO              </t>
  </si>
  <si>
    <t xml:space="preserve">RI    20321111786</t>
  </si>
  <si>
    <t xml:space="preserve">R.MON 20312548772</t>
  </si>
  <si>
    <t xml:space="preserve">ACUSCIEL SA              </t>
  </si>
  <si>
    <t xml:space="preserve">RI    33708748809</t>
  </si>
  <si>
    <t xml:space="preserve">RI    30711193894</t>
  </si>
  <si>
    <t xml:space="preserve">YPF GAS S.A.             </t>
  </si>
  <si>
    <t xml:space="preserve">RI    30515488479</t>
  </si>
  <si>
    <t xml:space="preserve">VENTURINO LUIS CESAR     </t>
  </si>
  <si>
    <t xml:space="preserve">RI    23184813629</t>
  </si>
  <si>
    <t xml:space="preserve">MONITORING STATION SA    </t>
  </si>
  <si>
    <t xml:space="preserve">RI    30684899801</t>
  </si>
  <si>
    <t xml:space="preserve">SAN MIGUEL - FRANCISCO BU</t>
  </si>
  <si>
    <t xml:space="preserve">RI    30602486733</t>
  </si>
  <si>
    <t xml:space="preserve">COHEN JORGE ADRIAN       </t>
  </si>
  <si>
    <t xml:space="preserve">R.MON 23243744369</t>
  </si>
  <si>
    <t xml:space="preserve">GONZALEZ CESAR EDUARDO   </t>
  </si>
  <si>
    <t xml:space="preserve">R.MON 20117909787</t>
  </si>
  <si>
    <t xml:space="preserve">FERRETERIA FASE BM SRL   </t>
  </si>
  <si>
    <t xml:space="preserve">RI    30717929523</t>
  </si>
  <si>
    <t xml:space="preserve">SEBA NASIF MIGUEL        </t>
  </si>
  <si>
    <t xml:space="preserve">RI    20056609424</t>
  </si>
  <si>
    <t xml:space="preserve">FERRETERIA AVENIDA       </t>
  </si>
  <si>
    <t xml:space="preserve">RI    23257383849</t>
  </si>
  <si>
    <t xml:space="preserve">MOVISTAR  - TELEFONICA MO</t>
  </si>
  <si>
    <t xml:space="preserve">RI    30678814357</t>
  </si>
  <si>
    <t xml:space="preserve">DIESEL DI NIZO SRL       </t>
  </si>
  <si>
    <t xml:space="preserve">RI    30710957645</t>
  </si>
  <si>
    <t xml:space="preserve">RI    20121722268</t>
  </si>
  <si>
    <t xml:space="preserve">KOLLYGROUP S.A.S.        </t>
  </si>
  <si>
    <t xml:space="preserve">RI    30716563886</t>
  </si>
  <si>
    <t xml:space="preserve">DIESEL PREDIGER S.R.L.   </t>
  </si>
  <si>
    <t xml:space="preserve">RI    33669726339</t>
  </si>
  <si>
    <t xml:space="preserve">PEREZ Y MARFIL S.R.L.    </t>
  </si>
  <si>
    <t xml:space="preserve">RI    30594441784</t>
  </si>
  <si>
    <t xml:space="preserve">ANTINORI SAUL IGNACIO    </t>
  </si>
  <si>
    <t xml:space="preserve">RI    20119191115</t>
  </si>
  <si>
    <t xml:space="preserve">PLASTI PRESS S.R.L.      </t>
  </si>
  <si>
    <t xml:space="preserve">RI    30518766925</t>
  </si>
  <si>
    <t xml:space="preserve">CASA EL TUCUMANO - LOPEZ </t>
  </si>
  <si>
    <t xml:space="preserve">R.MON 20185288073</t>
  </si>
  <si>
    <t xml:space="preserve">ROGELIO OSCAR VASALLO    </t>
  </si>
  <si>
    <t xml:space="preserve">RI    20082784749</t>
  </si>
  <si>
    <t xml:space="preserve">BOLGIANI MARTHA LILIAN   </t>
  </si>
  <si>
    <t xml:space="preserve">R.MON 27110921050</t>
  </si>
  <si>
    <t xml:space="preserve">LA VIANDA - VAMPA SANTIAG</t>
  </si>
  <si>
    <t xml:space="preserve">R.MON 20334333710</t>
  </si>
  <si>
    <t xml:space="preserve">VELASMAR SAS             </t>
  </si>
  <si>
    <t xml:space="preserve">RI    30716691825</t>
  </si>
  <si>
    <t xml:space="preserve">GIGARED SA               </t>
  </si>
  <si>
    <t xml:space="preserve">RI    30663045179</t>
  </si>
  <si>
    <t xml:space="preserve">CAMUZZI GAS PAMPEANA     </t>
  </si>
  <si>
    <t xml:space="preserve">RI    30657864281</t>
  </si>
  <si>
    <t xml:space="preserve">ENZ AUTOPARTES S.H.      </t>
  </si>
  <si>
    <t xml:space="preserve">RI    30711250553</t>
  </si>
  <si>
    <t xml:space="preserve">BATERIAS LIVA CTES       </t>
  </si>
  <si>
    <t xml:space="preserve">RI    20348104900</t>
  </si>
  <si>
    <t xml:space="preserve">FCG ENERGIA SRL          </t>
  </si>
  <si>
    <t xml:space="preserve">RI    30716370727</t>
  </si>
  <si>
    <t xml:space="preserve">ZINGUERIA EMAR - ZANGARI </t>
  </si>
  <si>
    <t xml:space="preserve">RI    20224251263</t>
  </si>
  <si>
    <t xml:space="preserve">MODINO EMILIO - HIDRAULIC</t>
  </si>
  <si>
    <t xml:space="preserve">RI    20945610647</t>
  </si>
  <si>
    <t xml:space="preserve">PETROVALLE S.A.          </t>
  </si>
  <si>
    <t xml:space="preserve">RI    30572365391</t>
  </si>
  <si>
    <t xml:space="preserve">HG SEGURIDAD INDUSTRIAL S</t>
  </si>
  <si>
    <t xml:space="preserve">RI    30716950863</t>
  </si>
  <si>
    <t xml:space="preserve">LUZIN SRL                </t>
  </si>
  <si>
    <t xml:space="preserve">RI    33709501289</t>
  </si>
  <si>
    <t xml:space="preserve">PINTA PORA               </t>
  </si>
  <si>
    <t xml:space="preserve">RI    30581237460</t>
  </si>
  <si>
    <t xml:space="preserve">LUIS A.CUADRADO          </t>
  </si>
  <si>
    <t xml:space="preserve">RI    20079145514</t>
  </si>
  <si>
    <t xml:space="preserve">LA ESQUINA DEL CASERITO  </t>
  </si>
  <si>
    <t xml:space="preserve">RI    30716720485</t>
  </si>
  <si>
    <t xml:space="preserve">HIDRAULICA CORRIENTES S.A</t>
  </si>
  <si>
    <t xml:space="preserve">RI    30716987147</t>
  </si>
  <si>
    <t xml:space="preserve">INDUSTRIA PARACOL SA     </t>
  </si>
  <si>
    <t xml:space="preserve">RI    33715738819</t>
  </si>
  <si>
    <t xml:space="preserve">VOLKSCAM S.A.            </t>
  </si>
  <si>
    <t xml:space="preserve">RI    30715839195</t>
  </si>
  <si>
    <t xml:space="preserve">PAPELERA MARANO SRL      </t>
  </si>
  <si>
    <t xml:space="preserve">RI    30686076454</t>
  </si>
  <si>
    <t xml:space="preserve">AMX ARGENTINA S.A. - CLAR</t>
  </si>
  <si>
    <t xml:space="preserve">RI    30663288497</t>
  </si>
  <si>
    <t xml:space="preserve">TELECOM ARGENTINA SA     </t>
  </si>
  <si>
    <t xml:space="preserve">RI    30639453738</t>
  </si>
  <si>
    <t xml:space="preserve">RODAMIENTOS SRL          </t>
  </si>
  <si>
    <t xml:space="preserve">RI    30711169047</t>
  </si>
  <si>
    <t xml:space="preserve">DIFAMAQ SRL              </t>
  </si>
  <si>
    <t xml:space="preserve">RI    30711530254</t>
  </si>
  <si>
    <t xml:space="preserve">ANNONI MARIA VICTORIA    </t>
  </si>
  <si>
    <t xml:space="preserve">R.MON 27365715489</t>
  </si>
  <si>
    <t xml:space="preserve">DISTRIGAS DE ROBERTO A GU</t>
  </si>
  <si>
    <t xml:space="preserve">RI    20179757649</t>
  </si>
  <si>
    <t xml:space="preserve">IGARRETA MAQUINAS SA     </t>
  </si>
  <si>
    <t xml:space="preserve">RI    30682440003</t>
  </si>
  <si>
    <t xml:space="preserve">TRACKMAR S.A.C.I.        </t>
  </si>
  <si>
    <t xml:space="preserve">RI    30563044914</t>
  </si>
  <si>
    <t xml:space="preserve">TECNOSIM S.A.            </t>
  </si>
  <si>
    <t xml:space="preserve">RI    30708293632</t>
  </si>
  <si>
    <t xml:space="preserve">VIDA CORRENTINA S.A.     </t>
  </si>
  <si>
    <t xml:space="preserve">RI    30712181814</t>
  </si>
  <si>
    <t xml:space="preserve">SANTITRUCKS - PANIAGUA SA</t>
  </si>
  <si>
    <t xml:space="preserve">RI    27252747236</t>
  </si>
  <si>
    <t xml:space="preserve">JUNIN GOMA S.R.L.        </t>
  </si>
  <si>
    <t xml:space="preserve">RI    30623593823</t>
  </si>
  <si>
    <t xml:space="preserve">UNIMACO S.A.             </t>
  </si>
  <si>
    <t xml:space="preserve">RI    30708992301</t>
  </si>
  <si>
    <t xml:space="preserve">ALTUBE HERNAN FABIO      </t>
  </si>
  <si>
    <t xml:space="preserve">RI    20236407889</t>
  </si>
  <si>
    <t xml:space="preserve">YVYCUI SA                </t>
  </si>
  <si>
    <t xml:space="preserve">RI    30716837234</t>
  </si>
  <si>
    <t xml:space="preserve">AL  S.A.                 </t>
  </si>
  <si>
    <t xml:space="preserve">RI    30642277428</t>
  </si>
  <si>
    <t xml:space="preserve">CELTA                    </t>
  </si>
  <si>
    <t xml:space="preserve">RI    30714577731</t>
  </si>
  <si>
    <t xml:space="preserve">CENTRO DEL ENCENDIDO S.A.</t>
  </si>
  <si>
    <t xml:space="preserve">RI    30548186060</t>
  </si>
  <si>
    <t xml:space="preserve">CHEMECO S.A.             </t>
  </si>
  <si>
    <t xml:space="preserve">RI    30516863230</t>
  </si>
  <si>
    <t xml:space="preserve">FESTA SRL                </t>
  </si>
  <si>
    <t xml:space="preserve">RI    30710122969</t>
  </si>
  <si>
    <t xml:space="preserve">HIGINIO BERTONCINI Y CIA </t>
  </si>
  <si>
    <t xml:space="preserve">RI    30633006004</t>
  </si>
  <si>
    <t xml:space="preserve">nan</t>
  </si>
  <si>
    <t xml:space="preserve">Totales</t>
  </si>
  <si>
    <t xml:space="preserve">Gastos</t>
  </si>
  <si>
    <t xml:space="preserve">dif</t>
  </si>
  <si>
    <t xml:space="preserve">en iva no es gastos</t>
  </si>
  <si>
    <t xml:space="preserve">en gastos no en iva</t>
  </si>
  <si>
    <t xml:space="preserve">retenciones/prec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</si>
</sst>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b val="1"/>
        <color rgb="FFFFFFFF"/>
        <sz val="11"/>
      </font>
      <fill>
        <patternFill>
          <bgColor rgb="FFCC0000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8"/>
  <sheetViews>
    <sheetView showFormulas="false" showGridLines="true" showRowColHeaders="true" showZeros="true" rightToLeft="false" tabSelected="false" showOutlineSymbols="true" defaultGridColor="true" view="normal" topLeftCell="A159" colorId="64" zoomScale="100" zoomScaleNormal="100" zoomScalePageLayoutView="100" workbookViewId="0">
      <selection pane="topLeft" activeCell="B177" activeCellId="0" sqref="B17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9.37"/>
    <col collapsed="false" customWidth="true" hidden="false" outlineLevel="0" max="2" min="2" style="0" width="21.24"/>
    <col collapsed="false" customWidth="true" hidden="false" outlineLevel="0" max="3" min="3" style="0" width="45.02"/>
    <col collapsed="false" customWidth="true" hidden="false" outlineLevel="0" max="6" min="4" style="0" width="14.01"/>
    <col collapsed="false" customWidth="true" hidden="false" outlineLevel="0" max="7" min="7" style="0" width="7.0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s">
        <v>10</v>
      </c>
      <c r="D3" s="0" t="n">
        <v>8494429.1</v>
      </c>
      <c r="E3" s="0" t="n">
        <v>8494429.1</v>
      </c>
      <c r="F3" s="0" t="n">
        <v>9386344.16</v>
      </c>
      <c r="G3" s="0" t="s">
        <v>11</v>
      </c>
    </row>
    <row r="4" customFormat="false" ht="15" hidden="false" customHeight="false" outlineLevel="0" collapsed="false">
      <c r="G4" s="0" t="s">
        <v>11</v>
      </c>
    </row>
    <row r="5" customFormat="false" ht="15" hidden="false" customHeight="false" outlineLevel="0" collapsed="false">
      <c r="A5" s="0" t="s">
        <v>12</v>
      </c>
    </row>
    <row r="6" customFormat="false" ht="15" hidden="false" customHeight="false" outlineLevel="0" collapsed="false">
      <c r="A6" s="0" t="s">
        <v>13</v>
      </c>
      <c r="B6" s="0" t="s">
        <v>14</v>
      </c>
      <c r="C6" s="0" t="s">
        <v>15</v>
      </c>
      <c r="D6" s="0" t="n">
        <v>20721.5</v>
      </c>
      <c r="E6" s="0" t="n">
        <v>20721.5</v>
      </c>
      <c r="F6" s="0" t="n">
        <v>25073.02</v>
      </c>
      <c r="G6" s="0" t="s">
        <v>11</v>
      </c>
    </row>
    <row r="7" customFormat="false" ht="15" hidden="false" customHeight="false" outlineLevel="0" collapsed="false">
      <c r="A7" s="0" t="s">
        <v>16</v>
      </c>
      <c r="B7" s="0" t="s">
        <v>17</v>
      </c>
      <c r="C7" s="0" t="s">
        <v>18</v>
      </c>
      <c r="D7" s="0" t="n">
        <v>132861.77</v>
      </c>
      <c r="E7" s="0" t="n">
        <v>132861.77</v>
      </c>
      <c r="F7" s="0" t="n">
        <v>160762.74</v>
      </c>
      <c r="G7" s="0" t="s">
        <v>11</v>
      </c>
    </row>
    <row r="8" customFormat="false" ht="15" hidden="false" customHeight="false" outlineLevel="0" collapsed="false">
      <c r="A8" s="0" t="s">
        <v>16</v>
      </c>
      <c r="B8" s="0" t="s">
        <v>19</v>
      </c>
      <c r="C8" s="0" t="s">
        <v>20</v>
      </c>
      <c r="D8" s="0" t="n">
        <v>400000</v>
      </c>
      <c r="E8" s="0" t="n">
        <v>400000</v>
      </c>
      <c r="F8" s="0" t="n">
        <v>400000</v>
      </c>
      <c r="G8" s="0" t="s">
        <v>11</v>
      </c>
    </row>
    <row r="9" customFormat="false" ht="15" hidden="false" customHeight="false" outlineLevel="0" collapsed="false">
      <c r="A9" s="0" t="s">
        <v>21</v>
      </c>
      <c r="B9" s="0" t="s">
        <v>22</v>
      </c>
      <c r="C9" s="0" t="s">
        <v>23</v>
      </c>
      <c r="D9" s="0" t="n">
        <v>41687.6</v>
      </c>
      <c r="E9" s="0" t="n">
        <v>41687.6</v>
      </c>
      <c r="F9" s="0" t="n">
        <v>50442</v>
      </c>
      <c r="G9" s="0" t="s">
        <v>11</v>
      </c>
    </row>
    <row r="10" customFormat="false" ht="15" hidden="false" customHeight="false" outlineLevel="0" collapsed="false">
      <c r="A10" s="0" t="s">
        <v>24</v>
      </c>
      <c r="B10" s="0" t="s">
        <v>25</v>
      </c>
      <c r="C10" s="0" t="s">
        <v>20</v>
      </c>
      <c r="D10" s="0" t="n">
        <v>350000</v>
      </c>
      <c r="E10" s="0" t="n">
        <v>350000</v>
      </c>
      <c r="F10" s="0" t="n">
        <v>350000</v>
      </c>
      <c r="G10" s="0" t="s">
        <v>11</v>
      </c>
    </row>
    <row r="11" customFormat="false" ht="15" hidden="false" customHeight="false" outlineLevel="0" collapsed="false">
      <c r="G11" s="0" t="s">
        <v>11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27</v>
      </c>
      <c r="B13" s="0" t="s">
        <v>28</v>
      </c>
      <c r="C13" s="0" t="s">
        <v>29</v>
      </c>
      <c r="D13" s="0" t="n">
        <v>344886.5</v>
      </c>
      <c r="E13" s="0" t="n">
        <v>344886.5</v>
      </c>
      <c r="F13" s="0" t="n">
        <v>417312.67</v>
      </c>
      <c r="G13" s="0" t="s">
        <v>11</v>
      </c>
    </row>
    <row r="14" customFormat="false" ht="15" hidden="false" customHeight="false" outlineLevel="0" collapsed="false">
      <c r="G14" s="0" t="s">
        <v>11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31</v>
      </c>
      <c r="B16" s="0" t="s">
        <v>32</v>
      </c>
      <c r="C16" s="0" t="s">
        <v>33</v>
      </c>
      <c r="D16" s="0" t="n">
        <v>63614.55</v>
      </c>
      <c r="E16" s="0" t="n">
        <v>64245.93</v>
      </c>
      <c r="F16" s="0" t="n">
        <v>77604.99</v>
      </c>
      <c r="G16" s="0" t="s">
        <v>11</v>
      </c>
    </row>
    <row r="17" customFormat="false" ht="15" hidden="false" customHeight="false" outlineLevel="0" collapsed="false">
      <c r="A17" s="0" t="s">
        <v>34</v>
      </c>
      <c r="B17" s="0" t="s">
        <v>35</v>
      </c>
      <c r="C17" s="0" t="s">
        <v>33</v>
      </c>
      <c r="D17" s="0" t="n">
        <v>811388.4</v>
      </c>
      <c r="E17" s="0" t="n">
        <v>819608.49</v>
      </c>
      <c r="F17" s="0" t="n">
        <v>990000.05</v>
      </c>
      <c r="G17" s="0" t="s">
        <v>11</v>
      </c>
    </row>
    <row r="18" customFormat="false" ht="15" hidden="false" customHeight="false" outlineLevel="0" collapsed="false">
      <c r="A18" s="0" t="s">
        <v>34</v>
      </c>
      <c r="B18" s="0" t="s">
        <v>36</v>
      </c>
      <c r="C18" s="0" t="s">
        <v>33</v>
      </c>
      <c r="D18" s="0" t="n">
        <v>811388.4</v>
      </c>
      <c r="E18" s="0" t="n">
        <v>819608.49</v>
      </c>
      <c r="F18" s="0" t="n">
        <v>990000.05</v>
      </c>
      <c r="G18" s="0" t="s">
        <v>11</v>
      </c>
    </row>
    <row r="19" customFormat="false" ht="15" hidden="false" customHeight="false" outlineLevel="0" collapsed="false">
      <c r="A19" s="0" t="s">
        <v>34</v>
      </c>
      <c r="B19" s="0" t="s">
        <v>37</v>
      </c>
      <c r="C19" s="0" t="s">
        <v>33</v>
      </c>
      <c r="D19" s="0" t="n">
        <v>123653.09</v>
      </c>
      <c r="E19" s="0" t="n">
        <v>124905.81</v>
      </c>
      <c r="F19" s="0" t="n">
        <v>150872.96</v>
      </c>
      <c r="G19" s="0" t="s">
        <v>11</v>
      </c>
    </row>
    <row r="20" customFormat="false" ht="15" hidden="false" customHeight="false" outlineLevel="0" collapsed="false">
      <c r="A20" s="0" t="s">
        <v>16</v>
      </c>
      <c r="B20" s="0" t="s">
        <v>38</v>
      </c>
      <c r="C20" s="0" t="s">
        <v>33</v>
      </c>
      <c r="D20" s="0" t="n">
        <v>57248.76</v>
      </c>
      <c r="E20" s="0" t="n">
        <v>57828.74</v>
      </c>
      <c r="F20" s="0" t="n">
        <v>69850.98</v>
      </c>
      <c r="G20" s="0" t="s">
        <v>11</v>
      </c>
    </row>
    <row r="21" customFormat="false" ht="15" hidden="false" customHeight="false" outlineLevel="0" collapsed="false">
      <c r="A21" s="0" t="s">
        <v>21</v>
      </c>
      <c r="B21" s="2" t="s">
        <v>39</v>
      </c>
      <c r="C21" s="0" t="s">
        <v>33</v>
      </c>
      <c r="D21" s="0" t="n">
        <v>77859.71</v>
      </c>
      <c r="E21" s="0" t="n">
        <v>78648.5</v>
      </c>
      <c r="F21" s="0" t="n">
        <v>94999.04</v>
      </c>
      <c r="G21" s="0" t="s">
        <v>40</v>
      </c>
    </row>
    <row r="22" customFormat="false" ht="15" hidden="false" customHeight="false" outlineLevel="0" collapsed="false">
      <c r="A22" s="0" t="s">
        <v>41</v>
      </c>
      <c r="B22" s="0" t="s">
        <v>42</v>
      </c>
      <c r="C22" s="0" t="s">
        <v>33</v>
      </c>
      <c r="D22" s="0" t="n">
        <v>51167.46</v>
      </c>
      <c r="E22" s="0" t="n">
        <v>51685.83</v>
      </c>
      <c r="F22" s="0" t="n">
        <v>62431</v>
      </c>
      <c r="G22" s="0" t="s">
        <v>11</v>
      </c>
    </row>
    <row r="23" customFormat="false" ht="15" hidden="false" customHeight="false" outlineLevel="0" collapsed="false">
      <c r="A23" s="0" t="s">
        <v>43</v>
      </c>
      <c r="B23" s="0" t="s">
        <v>44</v>
      </c>
      <c r="C23" s="0" t="s">
        <v>33</v>
      </c>
      <c r="D23" s="0" t="n">
        <v>811388.4</v>
      </c>
      <c r="E23" s="0" t="n">
        <v>819608.49</v>
      </c>
      <c r="F23" s="0" t="n">
        <v>990000.05</v>
      </c>
      <c r="G23" s="0" t="s">
        <v>11</v>
      </c>
    </row>
    <row r="24" customFormat="false" ht="15" hidden="false" customHeight="false" outlineLevel="0" collapsed="false">
      <c r="A24" s="0" t="s">
        <v>43</v>
      </c>
      <c r="B24" s="0" t="s">
        <v>45</v>
      </c>
      <c r="C24" s="0" t="s">
        <v>33</v>
      </c>
      <c r="D24" s="0" t="n">
        <v>811388.4</v>
      </c>
      <c r="E24" s="0" t="n">
        <v>819608.49</v>
      </c>
      <c r="F24" s="0" t="n">
        <v>990000.05</v>
      </c>
      <c r="G24" s="0" t="s">
        <v>11</v>
      </c>
    </row>
    <row r="25" customFormat="false" ht="15" hidden="false" customHeight="false" outlineLevel="0" collapsed="false">
      <c r="A25" s="0" t="s">
        <v>43</v>
      </c>
      <c r="B25" s="0" t="s">
        <v>46</v>
      </c>
      <c r="C25" s="0" t="s">
        <v>33</v>
      </c>
      <c r="D25" s="0" t="n">
        <v>115567.15</v>
      </c>
      <c r="E25" s="0" t="n">
        <v>116737.95</v>
      </c>
      <c r="F25" s="0" t="n">
        <v>141007.05</v>
      </c>
      <c r="G25" s="0" t="s">
        <v>11</v>
      </c>
    </row>
    <row r="26" customFormat="false" ht="15" hidden="false" customHeight="false" outlineLevel="0" collapsed="false">
      <c r="A26" s="0" t="s">
        <v>47</v>
      </c>
      <c r="B26" s="0" t="s">
        <v>48</v>
      </c>
      <c r="C26" s="0" t="s">
        <v>33</v>
      </c>
      <c r="D26" s="0" t="n">
        <v>808929.61</v>
      </c>
      <c r="E26" s="0" t="n">
        <v>817124.79</v>
      </c>
      <c r="F26" s="0" t="n">
        <v>987000.01</v>
      </c>
      <c r="G26" s="0" t="s">
        <v>11</v>
      </c>
    </row>
    <row r="27" customFormat="false" ht="15" hidden="false" customHeight="false" outlineLevel="0" collapsed="false">
      <c r="A27" s="0" t="s">
        <v>47</v>
      </c>
      <c r="B27" s="0" t="s">
        <v>49</v>
      </c>
      <c r="C27" s="0" t="s">
        <v>33</v>
      </c>
      <c r="D27" s="0" t="n">
        <v>57372.52</v>
      </c>
      <c r="E27" s="0" t="n">
        <v>57953.76</v>
      </c>
      <c r="F27" s="0" t="n">
        <v>70001.99</v>
      </c>
      <c r="G27" s="0" t="s">
        <v>11</v>
      </c>
    </row>
    <row r="28" customFormat="false" ht="15" hidden="false" customHeight="false" outlineLevel="0" collapsed="false">
      <c r="A28" s="0" t="s">
        <v>50</v>
      </c>
      <c r="B28" s="0" t="s">
        <v>51</v>
      </c>
      <c r="C28" s="0" t="s">
        <v>33</v>
      </c>
      <c r="D28" s="0" t="n">
        <v>38524.58</v>
      </c>
      <c r="E28" s="0" t="n">
        <v>38914.87</v>
      </c>
      <c r="F28" s="0" t="n">
        <v>47005.03</v>
      </c>
      <c r="G28" s="0" t="s">
        <v>11</v>
      </c>
    </row>
    <row r="29" customFormat="false" ht="15" hidden="false" customHeight="false" outlineLevel="0" collapsed="false">
      <c r="A29" s="0" t="s">
        <v>52</v>
      </c>
      <c r="B29" s="0" t="s">
        <v>53</v>
      </c>
      <c r="C29" s="0" t="s">
        <v>33</v>
      </c>
      <c r="D29" s="0" t="n">
        <v>1830350.53</v>
      </c>
      <c r="E29" s="0" t="n">
        <v>1848893.62</v>
      </c>
      <c r="F29" s="0" t="n">
        <v>2233267.23</v>
      </c>
      <c r="G29" s="0" t="s">
        <v>11</v>
      </c>
    </row>
    <row r="30" customFormat="false" ht="15" hidden="false" customHeight="false" outlineLevel="0" collapsed="false">
      <c r="A30" s="0" t="s">
        <v>52</v>
      </c>
      <c r="B30" s="0" t="s">
        <v>54</v>
      </c>
      <c r="C30" s="0" t="s">
        <v>33</v>
      </c>
      <c r="D30" s="0" t="n">
        <v>811388.4</v>
      </c>
      <c r="E30" s="0" t="n">
        <v>819608.49</v>
      </c>
      <c r="F30" s="0" t="n">
        <v>990000.05</v>
      </c>
      <c r="G30" s="0" t="s">
        <v>11</v>
      </c>
    </row>
    <row r="31" customFormat="false" ht="15" hidden="false" customHeight="false" outlineLevel="0" collapsed="false">
      <c r="A31" s="0" t="s">
        <v>52</v>
      </c>
      <c r="B31" s="0" t="s">
        <v>55</v>
      </c>
      <c r="C31" s="0" t="s">
        <v>33</v>
      </c>
      <c r="D31" s="0" t="n">
        <v>811388.4</v>
      </c>
      <c r="E31" s="0" t="n">
        <v>819608.49</v>
      </c>
      <c r="F31" s="0" t="n">
        <v>990000.05</v>
      </c>
      <c r="G31" s="0" t="s">
        <v>11</v>
      </c>
    </row>
    <row r="32" customFormat="false" ht="15" hidden="false" customHeight="false" outlineLevel="0" collapsed="false">
      <c r="A32" s="0" t="s">
        <v>52</v>
      </c>
      <c r="B32" s="0" t="s">
        <v>56</v>
      </c>
      <c r="C32" s="0" t="s">
        <v>33</v>
      </c>
      <c r="D32" s="0" t="n">
        <v>141932.36</v>
      </c>
      <c r="E32" s="0" t="n">
        <v>143370.26</v>
      </c>
      <c r="F32" s="0" t="n">
        <v>173176.06</v>
      </c>
      <c r="G32" s="0" t="s">
        <v>11</v>
      </c>
    </row>
    <row r="33" customFormat="false" ht="15" hidden="false" customHeight="false" outlineLevel="0" collapsed="false">
      <c r="A33" s="0" t="s">
        <v>24</v>
      </c>
      <c r="B33" s="0" t="s">
        <v>57</v>
      </c>
      <c r="C33" s="0" t="s">
        <v>33</v>
      </c>
      <c r="D33" s="0" t="n">
        <v>54645.73</v>
      </c>
      <c r="E33" s="0" t="n">
        <v>55199.34</v>
      </c>
      <c r="F33" s="0" t="n">
        <v>66674.94</v>
      </c>
      <c r="G33" s="0" t="s">
        <v>11</v>
      </c>
    </row>
    <row r="34" customFormat="false" ht="15" hidden="false" customHeight="false" outlineLevel="0" collapsed="false">
      <c r="A34" s="0" t="s">
        <v>58</v>
      </c>
      <c r="B34" s="0" t="s">
        <v>59</v>
      </c>
      <c r="C34" s="0" t="s">
        <v>33</v>
      </c>
      <c r="D34" s="0" t="n">
        <v>59832.13</v>
      </c>
      <c r="E34" s="0" t="n">
        <v>60438.29</v>
      </c>
      <c r="F34" s="0" t="n">
        <v>73003.04</v>
      </c>
      <c r="G34" s="0" t="s">
        <v>11</v>
      </c>
    </row>
    <row r="35" customFormat="false" ht="15" hidden="false" customHeight="false" outlineLevel="0" collapsed="false">
      <c r="A35" s="0" t="s">
        <v>60</v>
      </c>
      <c r="B35" s="0" t="s">
        <v>61</v>
      </c>
      <c r="C35" s="0" t="s">
        <v>33</v>
      </c>
      <c r="D35" s="0" t="n">
        <v>811388.4</v>
      </c>
      <c r="E35" s="0" t="n">
        <v>819608.49</v>
      </c>
      <c r="F35" s="0" t="n">
        <v>990000.05</v>
      </c>
      <c r="G35" s="0" t="s">
        <v>11</v>
      </c>
    </row>
    <row r="36" customFormat="false" ht="15" hidden="false" customHeight="false" outlineLevel="0" collapsed="false">
      <c r="A36" s="0" t="s">
        <v>60</v>
      </c>
      <c r="B36" s="0" t="s">
        <v>62</v>
      </c>
      <c r="C36" s="0" t="s">
        <v>33</v>
      </c>
      <c r="D36" s="0" t="n">
        <v>811388.4</v>
      </c>
      <c r="E36" s="0" t="n">
        <v>819608.49</v>
      </c>
      <c r="F36" s="0" t="n">
        <v>990000.05</v>
      </c>
      <c r="G36" s="0" t="s">
        <v>11</v>
      </c>
    </row>
    <row r="37" customFormat="false" ht="15" hidden="false" customHeight="false" outlineLevel="0" collapsed="false">
      <c r="A37" s="0" t="s">
        <v>60</v>
      </c>
      <c r="B37" s="0" t="s">
        <v>63</v>
      </c>
      <c r="C37" s="0" t="s">
        <v>33</v>
      </c>
      <c r="D37" s="0" t="n">
        <v>27884.73</v>
      </c>
      <c r="E37" s="0" t="n">
        <v>28167.23</v>
      </c>
      <c r="F37" s="0" t="n">
        <v>34023.02</v>
      </c>
      <c r="G37" s="0" t="s">
        <v>11</v>
      </c>
    </row>
    <row r="38" customFormat="false" ht="15" hidden="false" customHeight="false" outlineLevel="0" collapsed="false">
      <c r="A38" s="0" t="s">
        <v>60</v>
      </c>
      <c r="B38" s="0" t="s">
        <v>64</v>
      </c>
      <c r="C38" s="0" t="s">
        <v>33</v>
      </c>
      <c r="D38" s="0" t="n">
        <v>49818.42</v>
      </c>
      <c r="E38" s="0" t="n">
        <v>50323.13</v>
      </c>
      <c r="F38" s="0" t="n">
        <v>60785</v>
      </c>
      <c r="G38" s="0" t="s">
        <v>11</v>
      </c>
    </row>
    <row r="39" customFormat="false" ht="15" hidden="false" customHeight="false" outlineLevel="0" collapsed="false">
      <c r="A39" s="0" t="s">
        <v>27</v>
      </c>
      <c r="B39" s="0" t="s">
        <v>65</v>
      </c>
      <c r="C39" s="0" t="s">
        <v>33</v>
      </c>
      <c r="D39" s="0" t="n">
        <v>57225.88</v>
      </c>
      <c r="E39" s="0" t="n">
        <v>57805.62</v>
      </c>
      <c r="F39" s="0" t="n">
        <v>69823.05</v>
      </c>
      <c r="G39" s="0" t="s">
        <v>11</v>
      </c>
    </row>
    <row r="40" customFormat="false" ht="15" hidden="false" customHeight="false" outlineLevel="0" collapsed="false">
      <c r="A40" s="0" t="s">
        <v>66</v>
      </c>
      <c r="B40" s="0" t="s">
        <v>67</v>
      </c>
      <c r="C40" s="0" t="s">
        <v>33</v>
      </c>
      <c r="D40" s="0" t="n">
        <v>811388.4</v>
      </c>
      <c r="E40" s="0" t="n">
        <v>819608.49</v>
      </c>
      <c r="F40" s="0" t="n">
        <v>990000.05</v>
      </c>
      <c r="G40" s="0" t="s">
        <v>11</v>
      </c>
    </row>
    <row r="41" customFormat="false" ht="15" hidden="false" customHeight="false" outlineLevel="0" collapsed="false">
      <c r="A41" s="0" t="s">
        <v>66</v>
      </c>
      <c r="B41" s="0" t="s">
        <v>68</v>
      </c>
      <c r="C41" s="0" t="s">
        <v>33</v>
      </c>
      <c r="D41" s="0" t="n">
        <v>811388.4</v>
      </c>
      <c r="E41" s="0" t="n">
        <v>819608.49</v>
      </c>
      <c r="F41" s="0" t="n">
        <v>990000.05</v>
      </c>
      <c r="G41" s="0" t="s">
        <v>11</v>
      </c>
    </row>
    <row r="42" customFormat="false" ht="15" hidden="false" customHeight="false" outlineLevel="0" collapsed="false">
      <c r="A42" s="0" t="s">
        <v>66</v>
      </c>
      <c r="B42" s="0" t="s">
        <v>69</v>
      </c>
      <c r="C42" s="0" t="s">
        <v>33</v>
      </c>
      <c r="D42" s="0" t="n">
        <v>116445.65</v>
      </c>
      <c r="E42" s="0" t="n">
        <v>117625.35</v>
      </c>
      <c r="F42" s="0" t="n">
        <v>142078.94</v>
      </c>
      <c r="G42" s="0" t="s">
        <v>11</v>
      </c>
    </row>
    <row r="43" customFormat="false" ht="15" hidden="false" customHeight="false" outlineLevel="0" collapsed="false">
      <c r="A43" s="0" t="s">
        <v>70</v>
      </c>
      <c r="B43" s="0" t="s">
        <v>71</v>
      </c>
      <c r="C43" s="0" t="s">
        <v>33</v>
      </c>
      <c r="D43" s="0" t="n">
        <v>49139.01</v>
      </c>
      <c r="E43" s="0" t="n">
        <v>49636.83</v>
      </c>
      <c r="F43" s="0" t="n">
        <v>59956.02</v>
      </c>
      <c r="G43" s="0" t="s">
        <v>11</v>
      </c>
    </row>
    <row r="44" customFormat="false" ht="15" hidden="false" customHeight="false" outlineLevel="0" collapsed="false">
      <c r="A44" s="0" t="s">
        <v>72</v>
      </c>
      <c r="B44" s="0" t="s">
        <v>73</v>
      </c>
      <c r="C44" s="0" t="s">
        <v>33</v>
      </c>
      <c r="D44" s="0" t="n">
        <v>81961.67</v>
      </c>
      <c r="E44" s="0" t="n">
        <v>82792.02</v>
      </c>
      <c r="F44" s="0" t="n">
        <v>100003.97</v>
      </c>
      <c r="G44" s="0" t="s">
        <v>11</v>
      </c>
    </row>
    <row r="45" customFormat="false" ht="15" hidden="false" customHeight="false" outlineLevel="0" collapsed="false">
      <c r="A45" s="0" t="s">
        <v>72</v>
      </c>
      <c r="B45" s="0" t="s">
        <v>74</v>
      </c>
      <c r="C45" s="0" t="s">
        <v>33</v>
      </c>
      <c r="D45" s="0" t="n">
        <v>811388.4</v>
      </c>
      <c r="E45" s="0" t="n">
        <v>819608.49</v>
      </c>
      <c r="F45" s="0" t="n">
        <v>990000.05</v>
      </c>
      <c r="G45" s="0" t="s">
        <v>11</v>
      </c>
    </row>
    <row r="46" customFormat="false" ht="15" hidden="false" customHeight="false" outlineLevel="0" collapsed="false">
      <c r="A46" s="0" t="s">
        <v>72</v>
      </c>
      <c r="B46" s="0" t="s">
        <v>75</v>
      </c>
      <c r="C46" s="0" t="s">
        <v>33</v>
      </c>
      <c r="D46" s="0" t="n">
        <v>811388.4</v>
      </c>
      <c r="E46" s="0" t="n">
        <v>819608.49</v>
      </c>
      <c r="F46" s="0" t="n">
        <v>990000.05</v>
      </c>
      <c r="G46" s="0" t="s">
        <v>11</v>
      </c>
    </row>
    <row r="47" customFormat="false" ht="15" hidden="false" customHeight="false" outlineLevel="0" collapsed="false">
      <c r="A47" s="0" t="s">
        <v>72</v>
      </c>
      <c r="B47" s="0" t="s">
        <v>76</v>
      </c>
      <c r="C47" s="0" t="s">
        <v>33</v>
      </c>
      <c r="D47" s="0" t="n">
        <v>113108.35</v>
      </c>
      <c r="E47" s="0" t="n">
        <v>114254.24</v>
      </c>
      <c r="F47" s="0" t="n">
        <v>138006.99</v>
      </c>
      <c r="G47" s="0" t="s">
        <v>11</v>
      </c>
    </row>
    <row r="48" customFormat="false" ht="15" hidden="false" customHeight="false" outlineLevel="0" collapsed="false">
      <c r="A48" s="0" t="s">
        <v>72</v>
      </c>
      <c r="B48" s="0" t="s">
        <v>77</v>
      </c>
      <c r="C48" s="0" t="s">
        <v>33</v>
      </c>
      <c r="D48" s="0" t="n">
        <v>2924514.16</v>
      </c>
      <c r="E48" s="0" t="n">
        <v>2954142.1</v>
      </c>
      <c r="F48" s="0" t="n">
        <v>3568290.07</v>
      </c>
      <c r="G48" s="0" t="s">
        <v>11</v>
      </c>
    </row>
    <row r="49" customFormat="false" ht="15" hidden="false" customHeight="false" outlineLevel="0" collapsed="false">
      <c r="A49" s="0" t="s">
        <v>78</v>
      </c>
      <c r="B49" s="0" t="s">
        <v>79</v>
      </c>
      <c r="C49" s="0" t="s">
        <v>33</v>
      </c>
      <c r="D49" s="0" t="n">
        <v>57875.79</v>
      </c>
      <c r="E49" s="0" t="n">
        <v>58462.12</v>
      </c>
      <c r="F49" s="0" t="n">
        <v>70616.04</v>
      </c>
      <c r="G49" s="0" t="s">
        <v>11</v>
      </c>
    </row>
    <row r="50" customFormat="false" ht="15" hidden="false" customHeight="false" outlineLevel="0" collapsed="false">
      <c r="G50" s="0" t="s">
        <v>11</v>
      </c>
    </row>
    <row r="51" customFormat="false" ht="15" hidden="false" customHeight="false" outlineLevel="0" collapsed="false">
      <c r="A51" s="0" t="s">
        <v>80</v>
      </c>
    </row>
    <row r="52" customFormat="false" ht="15" hidden="false" customHeight="false" outlineLevel="0" collapsed="false">
      <c r="A52" s="0" t="s">
        <v>81</v>
      </c>
      <c r="B52" s="0" t="s">
        <v>82</v>
      </c>
      <c r="C52" s="0" t="s">
        <v>83</v>
      </c>
      <c r="D52" s="0" t="n">
        <v>1318415.82</v>
      </c>
      <c r="E52" s="0" t="n">
        <v>1318415.82</v>
      </c>
      <c r="F52" s="0" t="n">
        <v>1595283.14</v>
      </c>
      <c r="G52" s="0" t="s">
        <v>11</v>
      </c>
    </row>
    <row r="53" customFormat="false" ht="15" hidden="false" customHeight="false" outlineLevel="0" collapsed="false">
      <c r="G53" s="0" t="s">
        <v>11</v>
      </c>
    </row>
    <row r="54" customFormat="false" ht="15" hidden="false" customHeight="false" outlineLevel="0" collapsed="false">
      <c r="A54" s="0" t="s">
        <v>84</v>
      </c>
    </row>
    <row r="55" customFormat="false" ht="15" hidden="false" customHeight="false" outlineLevel="0" collapsed="false">
      <c r="A55" s="0" t="s">
        <v>27</v>
      </c>
      <c r="B55" s="0" t="s">
        <v>85</v>
      </c>
      <c r="C55" s="0" t="s">
        <v>83</v>
      </c>
      <c r="D55" s="0" t="n">
        <v>870500</v>
      </c>
      <c r="E55" s="0" t="n">
        <v>870500</v>
      </c>
      <c r="F55" s="0" t="n">
        <v>1053305</v>
      </c>
      <c r="G55" s="0" t="s">
        <v>11</v>
      </c>
    </row>
    <row r="56" customFormat="false" ht="15" hidden="false" customHeight="false" outlineLevel="0" collapsed="false">
      <c r="G56" s="0" t="s">
        <v>11</v>
      </c>
    </row>
    <row r="57" customFormat="false" ht="15" hidden="false" customHeight="false" outlineLevel="0" collapsed="false">
      <c r="A57" s="0" t="s">
        <v>86</v>
      </c>
    </row>
    <row r="58" customFormat="false" ht="15" hidden="false" customHeight="false" outlineLevel="0" collapsed="false">
      <c r="A58" s="0" t="s">
        <v>47</v>
      </c>
      <c r="B58" s="0" t="s">
        <v>87</v>
      </c>
      <c r="C58" s="0" t="s">
        <v>88</v>
      </c>
      <c r="D58" s="0" t="n">
        <v>180782.64</v>
      </c>
      <c r="E58" s="0" t="n">
        <v>180782.64</v>
      </c>
      <c r="F58" s="0" t="n">
        <v>218746.99</v>
      </c>
      <c r="G58" s="0" t="s">
        <v>11</v>
      </c>
    </row>
    <row r="59" customFormat="false" ht="15" hidden="false" customHeight="false" outlineLevel="0" collapsed="false">
      <c r="G59" s="0" t="s">
        <v>11</v>
      </c>
    </row>
    <row r="60" customFormat="false" ht="15" hidden="false" customHeight="false" outlineLevel="0" collapsed="false">
      <c r="A60" s="0" t="s">
        <v>89</v>
      </c>
    </row>
    <row r="61" customFormat="false" ht="15" hidden="false" customHeight="false" outlineLevel="0" collapsed="false">
      <c r="A61" s="0" t="s">
        <v>90</v>
      </c>
      <c r="B61" s="0" t="s">
        <v>91</v>
      </c>
      <c r="C61" s="0" t="s">
        <v>92</v>
      </c>
      <c r="D61" s="0" t="n">
        <v>101636.34</v>
      </c>
      <c r="E61" s="0" t="n">
        <v>101636.34</v>
      </c>
      <c r="F61" s="0" t="n">
        <v>122980</v>
      </c>
      <c r="G61" s="0" t="s">
        <v>11</v>
      </c>
    </row>
    <row r="62" customFormat="false" ht="15" hidden="false" customHeight="false" outlineLevel="0" collapsed="false">
      <c r="G62" s="0" t="s">
        <v>11</v>
      </c>
    </row>
    <row r="63" customFormat="false" ht="15" hidden="false" customHeight="false" outlineLevel="0" collapsed="false">
      <c r="A63" s="0" t="s">
        <v>93</v>
      </c>
    </row>
    <row r="64" customFormat="false" ht="15" hidden="false" customHeight="false" outlineLevel="0" collapsed="false">
      <c r="A64" s="0" t="s">
        <v>50</v>
      </c>
      <c r="B64" s="0" t="s">
        <v>94</v>
      </c>
      <c r="C64" s="0" t="s">
        <v>95</v>
      </c>
      <c r="D64" s="0" t="n">
        <v>386386.58</v>
      </c>
      <c r="E64" s="0" t="n">
        <v>386386.58</v>
      </c>
      <c r="F64" s="0" t="n">
        <v>467527.76</v>
      </c>
      <c r="G64" s="0" t="s">
        <v>11</v>
      </c>
    </row>
    <row r="65" customFormat="false" ht="15" hidden="false" customHeight="false" outlineLevel="0" collapsed="false">
      <c r="A65" s="0" t="s">
        <v>96</v>
      </c>
      <c r="B65" s="0" t="s">
        <v>97</v>
      </c>
      <c r="C65" s="0" t="s">
        <v>95</v>
      </c>
      <c r="D65" s="0" t="n">
        <v>109095</v>
      </c>
      <c r="E65" s="0" t="n">
        <v>109095</v>
      </c>
      <c r="F65" s="0" t="n">
        <v>132004.95</v>
      </c>
      <c r="G65" s="0" t="s">
        <v>11</v>
      </c>
    </row>
    <row r="66" customFormat="false" ht="15" hidden="false" customHeight="false" outlineLevel="0" collapsed="false">
      <c r="G66" s="0" t="s">
        <v>11</v>
      </c>
    </row>
    <row r="67" customFormat="false" ht="15" hidden="false" customHeight="false" outlineLevel="0" collapsed="false">
      <c r="A67" s="0" t="s">
        <v>98</v>
      </c>
    </row>
    <row r="68" customFormat="false" ht="15" hidden="false" customHeight="false" outlineLevel="0" collapsed="false">
      <c r="A68" s="0" t="s">
        <v>43</v>
      </c>
      <c r="B68" s="0" t="s">
        <v>99</v>
      </c>
      <c r="C68" s="0" t="s">
        <v>100</v>
      </c>
      <c r="D68" s="0" t="n">
        <v>34710.76</v>
      </c>
      <c r="E68" s="0" t="n">
        <v>34710.76</v>
      </c>
      <c r="F68" s="0" t="n">
        <v>42000.02</v>
      </c>
      <c r="G68" s="0" t="s">
        <v>11</v>
      </c>
    </row>
    <row r="69" customFormat="false" ht="15" hidden="false" customHeight="false" outlineLevel="0" collapsed="false">
      <c r="A69" s="0" t="s">
        <v>72</v>
      </c>
      <c r="B69" s="0" t="s">
        <v>101</v>
      </c>
      <c r="C69" s="0" t="s">
        <v>100</v>
      </c>
      <c r="D69" s="0" t="n">
        <v>45454.55</v>
      </c>
      <c r="E69" s="0" t="n">
        <v>45454.55</v>
      </c>
      <c r="F69" s="0" t="n">
        <v>55000.01</v>
      </c>
      <c r="G69" s="0" t="s">
        <v>11</v>
      </c>
    </row>
    <row r="70" customFormat="false" ht="15" hidden="false" customHeight="false" outlineLevel="0" collapsed="false">
      <c r="G70" s="0" t="s">
        <v>11</v>
      </c>
    </row>
    <row r="71" customFormat="false" ht="15" hidden="false" customHeight="false" outlineLevel="0" collapsed="false">
      <c r="A71" s="0" t="s">
        <v>102</v>
      </c>
    </row>
    <row r="72" customFormat="false" ht="15" hidden="false" customHeight="false" outlineLevel="0" collapsed="false">
      <c r="A72" s="0" t="s">
        <v>103</v>
      </c>
      <c r="B72" s="0" t="s">
        <v>104</v>
      </c>
      <c r="C72" s="0" t="s">
        <v>92</v>
      </c>
      <c r="D72" s="0" t="n">
        <v>65702.47</v>
      </c>
      <c r="E72" s="0" t="n">
        <v>65702.47</v>
      </c>
      <c r="F72" s="0" t="n">
        <v>79500</v>
      </c>
      <c r="G72" s="0" t="s">
        <v>11</v>
      </c>
    </row>
    <row r="73" customFormat="false" ht="15" hidden="false" customHeight="false" outlineLevel="0" collapsed="false">
      <c r="A73" s="0" t="s">
        <v>52</v>
      </c>
      <c r="B73" s="0" t="s">
        <v>105</v>
      </c>
      <c r="C73" s="0" t="s">
        <v>106</v>
      </c>
      <c r="D73" s="0" t="n">
        <v>50082.64</v>
      </c>
      <c r="E73" s="0" t="n">
        <v>50082.64</v>
      </c>
      <c r="F73" s="0" t="n">
        <v>60600</v>
      </c>
      <c r="G73" s="0" t="s">
        <v>11</v>
      </c>
    </row>
    <row r="74" customFormat="false" ht="15" hidden="false" customHeight="false" outlineLevel="0" collapsed="false">
      <c r="A74" s="0" t="s">
        <v>24</v>
      </c>
      <c r="B74" s="0" t="s">
        <v>107</v>
      </c>
      <c r="C74" s="0" t="s">
        <v>108</v>
      </c>
      <c r="D74" s="0" t="n">
        <v>438600</v>
      </c>
      <c r="E74" s="0" t="n">
        <v>438600</v>
      </c>
      <c r="F74" s="0" t="n">
        <v>530706</v>
      </c>
      <c r="G74" s="0" t="s">
        <v>11</v>
      </c>
    </row>
    <row r="75" customFormat="false" ht="15" hidden="false" customHeight="false" outlineLevel="0" collapsed="false">
      <c r="A75" s="0" t="s">
        <v>27</v>
      </c>
      <c r="B75" s="0" t="s">
        <v>109</v>
      </c>
      <c r="C75" s="0" t="s">
        <v>110</v>
      </c>
      <c r="D75" s="0" t="n">
        <v>1090041.87</v>
      </c>
      <c r="E75" s="0" t="n">
        <v>1090041.87</v>
      </c>
      <c r="F75" s="0" t="n">
        <v>1318950.66</v>
      </c>
      <c r="G75" s="0" t="s">
        <v>11</v>
      </c>
    </row>
    <row r="76" customFormat="false" ht="15" hidden="false" customHeight="false" outlineLevel="0" collapsed="false">
      <c r="A76" s="0" t="s">
        <v>111</v>
      </c>
      <c r="B76" s="0" t="s">
        <v>112</v>
      </c>
      <c r="C76" s="0" t="s">
        <v>113</v>
      </c>
      <c r="D76" s="0" t="n">
        <v>198347.16</v>
      </c>
      <c r="E76" s="0" t="n">
        <v>198347.16</v>
      </c>
      <c r="F76" s="0" t="n">
        <v>240000.06</v>
      </c>
      <c r="G76" s="0" t="s">
        <v>11</v>
      </c>
    </row>
    <row r="77" customFormat="false" ht="15" hidden="false" customHeight="false" outlineLevel="0" collapsed="false">
      <c r="A77" s="0" t="s">
        <v>72</v>
      </c>
      <c r="B77" s="0" t="s">
        <v>114</v>
      </c>
      <c r="C77" s="0" t="s">
        <v>115</v>
      </c>
      <c r="D77" s="0" t="n">
        <v>235412.38</v>
      </c>
      <c r="E77" s="0" t="n">
        <v>235412.38</v>
      </c>
      <c r="F77" s="0" t="n">
        <v>284848.98</v>
      </c>
      <c r="G77" s="0" t="s">
        <v>11</v>
      </c>
    </row>
    <row r="78" customFormat="false" ht="15" hidden="false" customHeight="false" outlineLevel="0" collapsed="false">
      <c r="A78" s="0" t="s">
        <v>78</v>
      </c>
      <c r="B78" s="0" t="s">
        <v>116</v>
      </c>
      <c r="C78" s="0" t="s">
        <v>92</v>
      </c>
      <c r="D78" s="0" t="n">
        <v>38057.83</v>
      </c>
      <c r="E78" s="0" t="n">
        <v>38057.83</v>
      </c>
      <c r="F78" s="0" t="n">
        <v>46050</v>
      </c>
      <c r="G78" s="0" t="s">
        <v>11</v>
      </c>
    </row>
    <row r="79" customFormat="false" ht="15" hidden="false" customHeight="false" outlineLevel="0" collapsed="false">
      <c r="G79" s="0" t="s">
        <v>11</v>
      </c>
    </row>
    <row r="80" customFormat="false" ht="15" hidden="false" customHeight="false" outlineLevel="0" collapsed="false">
      <c r="A80" s="0" t="s">
        <v>117</v>
      </c>
    </row>
    <row r="81" customFormat="false" ht="15" hidden="false" customHeight="false" outlineLevel="0" collapsed="false">
      <c r="A81" s="0" t="s">
        <v>13</v>
      </c>
      <c r="B81" s="0" t="s">
        <v>118</v>
      </c>
      <c r="C81" s="0" t="s">
        <v>119</v>
      </c>
      <c r="D81" s="0" t="n">
        <v>43801.68</v>
      </c>
      <c r="E81" s="0" t="n">
        <v>43801.68</v>
      </c>
      <c r="F81" s="0" t="n">
        <v>53000.05</v>
      </c>
      <c r="G81" s="0" t="s">
        <v>11</v>
      </c>
    </row>
    <row r="82" customFormat="false" ht="15" hidden="false" customHeight="false" outlineLevel="0" collapsed="false">
      <c r="A82" s="0" t="s">
        <v>43</v>
      </c>
      <c r="B82" s="0" t="s">
        <v>120</v>
      </c>
      <c r="C82" s="0" t="s">
        <v>106</v>
      </c>
      <c r="D82" s="0" t="n">
        <v>117380.17</v>
      </c>
      <c r="E82" s="0" t="n">
        <v>117380.17</v>
      </c>
      <c r="F82" s="0" t="n">
        <v>142030</v>
      </c>
      <c r="G82" s="0" t="s">
        <v>11</v>
      </c>
    </row>
    <row r="83" customFormat="false" ht="15" hidden="false" customHeight="false" outlineLevel="0" collapsed="false">
      <c r="A83" s="0" t="s">
        <v>43</v>
      </c>
      <c r="B83" s="0" t="s">
        <v>121</v>
      </c>
      <c r="C83" s="0" t="s">
        <v>106</v>
      </c>
      <c r="D83" s="0" t="n">
        <v>16528.93</v>
      </c>
      <c r="E83" s="0" t="n">
        <v>16528.93</v>
      </c>
      <c r="F83" s="0" t="n">
        <v>20000</v>
      </c>
      <c r="G83" s="0" t="s">
        <v>11</v>
      </c>
    </row>
    <row r="84" customFormat="false" ht="15" hidden="false" customHeight="false" outlineLevel="0" collapsed="false">
      <c r="A84" s="0" t="s">
        <v>58</v>
      </c>
      <c r="B84" s="0" t="s">
        <v>122</v>
      </c>
      <c r="C84" s="0" t="s">
        <v>123</v>
      </c>
      <c r="D84" s="0" t="n">
        <v>37708.98</v>
      </c>
      <c r="E84" s="0" t="n">
        <v>37708.98</v>
      </c>
      <c r="F84" s="0" t="n">
        <v>45627.86</v>
      </c>
      <c r="G84" s="0" t="s">
        <v>11</v>
      </c>
    </row>
    <row r="85" customFormat="false" ht="15" hidden="false" customHeight="false" outlineLevel="0" collapsed="false">
      <c r="A85" s="0" t="s">
        <v>58</v>
      </c>
      <c r="B85" s="0" t="s">
        <v>124</v>
      </c>
      <c r="C85" s="0" t="s">
        <v>123</v>
      </c>
      <c r="D85" s="0" t="n">
        <v>34400.31</v>
      </c>
      <c r="E85" s="0" t="n">
        <v>34400.31</v>
      </c>
      <c r="F85" s="0" t="n">
        <v>41624.38</v>
      </c>
      <c r="G85" s="0" t="s">
        <v>11</v>
      </c>
    </row>
    <row r="86" customFormat="false" ht="15" hidden="false" customHeight="false" outlineLevel="0" collapsed="false">
      <c r="A86" s="0" t="s">
        <v>58</v>
      </c>
      <c r="B86" s="0" t="s">
        <v>125</v>
      </c>
      <c r="C86" s="0" t="s">
        <v>123</v>
      </c>
      <c r="D86" s="0" t="n">
        <v>-37708.98</v>
      </c>
      <c r="E86" s="0" t="n">
        <v>-37708.98</v>
      </c>
      <c r="F86" s="0" t="n">
        <v>-45627.86</v>
      </c>
      <c r="G86" s="0" t="s">
        <v>11</v>
      </c>
    </row>
    <row r="87" customFormat="false" ht="15" hidden="false" customHeight="false" outlineLevel="0" collapsed="false">
      <c r="A87" s="0" t="s">
        <v>58</v>
      </c>
      <c r="B87" s="0" t="s">
        <v>126</v>
      </c>
      <c r="C87" s="0" t="s">
        <v>127</v>
      </c>
      <c r="D87" s="0" t="n">
        <v>32231.4</v>
      </c>
      <c r="E87" s="0" t="n">
        <v>32231.4</v>
      </c>
      <c r="F87" s="0" t="n">
        <v>39000</v>
      </c>
      <c r="G87" s="0" t="s">
        <v>11</v>
      </c>
    </row>
    <row r="88" customFormat="false" ht="15" hidden="false" customHeight="false" outlineLevel="0" collapsed="false">
      <c r="A88" s="0" t="s">
        <v>60</v>
      </c>
      <c r="B88" s="0" t="s">
        <v>128</v>
      </c>
      <c r="C88" s="0" t="s">
        <v>106</v>
      </c>
      <c r="D88" s="0" t="n">
        <v>39669.42</v>
      </c>
      <c r="E88" s="0" t="n">
        <v>39669.42</v>
      </c>
      <c r="F88" s="0" t="n">
        <v>48000</v>
      </c>
      <c r="G88" s="0" t="s">
        <v>11</v>
      </c>
    </row>
    <row r="89" customFormat="false" ht="15" hidden="false" customHeight="false" outlineLevel="0" collapsed="false">
      <c r="G89" s="0" t="s">
        <v>11</v>
      </c>
    </row>
    <row r="90" customFormat="false" ht="15" hidden="false" customHeight="false" outlineLevel="0" collapsed="false">
      <c r="A90" s="0" t="s">
        <v>129</v>
      </c>
    </row>
    <row r="91" customFormat="false" ht="15" hidden="false" customHeight="false" outlineLevel="0" collapsed="false">
      <c r="A91" s="0" t="s">
        <v>60</v>
      </c>
      <c r="B91" s="0" t="s">
        <v>130</v>
      </c>
      <c r="C91" s="0" t="s">
        <v>123</v>
      </c>
      <c r="D91" s="0" t="n">
        <v>20799.19</v>
      </c>
      <c r="E91" s="0" t="n">
        <v>20799.2</v>
      </c>
      <c r="F91" s="0" t="n">
        <v>25167.03</v>
      </c>
      <c r="G91" s="0" t="s">
        <v>11</v>
      </c>
    </row>
    <row r="92" customFormat="false" ht="15" hidden="false" customHeight="false" outlineLevel="0" collapsed="false">
      <c r="G92" s="0" t="s">
        <v>11</v>
      </c>
    </row>
    <row r="93" customFormat="false" ht="15" hidden="false" customHeight="false" outlineLevel="0" collapsed="false">
      <c r="A93" s="0" t="s">
        <v>131</v>
      </c>
    </row>
    <row r="94" customFormat="false" ht="15" hidden="false" customHeight="false" outlineLevel="0" collapsed="false">
      <c r="A94" s="0" t="s">
        <v>8</v>
      </c>
      <c r="B94" s="0" t="s">
        <v>132</v>
      </c>
      <c r="C94" s="0" t="s">
        <v>133</v>
      </c>
      <c r="D94" s="0" t="n">
        <v>89774.03</v>
      </c>
      <c r="E94" s="0" t="n">
        <v>89774.03</v>
      </c>
      <c r="F94" s="0" t="n">
        <v>108626.58</v>
      </c>
      <c r="G94" s="0" t="s">
        <v>11</v>
      </c>
    </row>
    <row r="95" customFormat="false" ht="15" hidden="false" customHeight="false" outlineLevel="0" collapsed="false">
      <c r="G95" s="0" t="s">
        <v>11</v>
      </c>
    </row>
    <row r="96" customFormat="false" ht="15" hidden="false" customHeight="false" outlineLevel="0" collapsed="false">
      <c r="A96" s="0" t="s">
        <v>134</v>
      </c>
    </row>
    <row r="97" customFormat="false" ht="15" hidden="false" customHeight="false" outlineLevel="0" collapsed="false">
      <c r="A97" s="0" t="s">
        <v>52</v>
      </c>
      <c r="B97" s="0" t="s">
        <v>135</v>
      </c>
      <c r="C97" s="0" t="s">
        <v>136</v>
      </c>
      <c r="D97" s="0" t="n">
        <v>1504384</v>
      </c>
      <c r="E97" s="0" t="n">
        <v>1504384</v>
      </c>
      <c r="F97" s="0" t="n">
        <v>1820304.64</v>
      </c>
      <c r="G97" s="0" t="s">
        <v>11</v>
      </c>
    </row>
    <row r="98" customFormat="false" ht="15" hidden="false" customHeight="false" outlineLevel="0" collapsed="false">
      <c r="G98" s="0" t="s">
        <v>11</v>
      </c>
    </row>
    <row r="99" customFormat="false" ht="15" hidden="false" customHeight="false" outlineLevel="0" collapsed="false">
      <c r="A99" s="0" t="s">
        <v>137</v>
      </c>
    </row>
    <row r="100" customFormat="false" ht="15" hidden="false" customHeight="false" outlineLevel="0" collapsed="false">
      <c r="A100" s="0" t="s">
        <v>43</v>
      </c>
      <c r="B100" s="0" t="s">
        <v>138</v>
      </c>
      <c r="C100" s="0" t="s">
        <v>139</v>
      </c>
      <c r="D100" s="0" t="n">
        <v>682586.78</v>
      </c>
      <c r="E100" s="0" t="n">
        <v>682586.78</v>
      </c>
      <c r="F100" s="0" t="n">
        <v>825930</v>
      </c>
      <c r="G100" s="0" t="s">
        <v>11</v>
      </c>
    </row>
    <row r="101" customFormat="false" ht="15" hidden="false" customHeight="false" outlineLevel="0" collapsed="false">
      <c r="G101" s="0" t="s">
        <v>11</v>
      </c>
    </row>
    <row r="102" customFormat="false" ht="15" hidden="false" customHeight="false" outlineLevel="0" collapsed="false">
      <c r="A102" s="0" t="s">
        <v>140</v>
      </c>
    </row>
    <row r="103" customFormat="false" ht="15" hidden="false" customHeight="false" outlineLevel="0" collapsed="false">
      <c r="A103" s="0" t="s">
        <v>141</v>
      </c>
      <c r="B103" s="0" t="s">
        <v>142</v>
      </c>
      <c r="C103" s="0" t="s">
        <v>143</v>
      </c>
      <c r="D103" s="0" t="n">
        <v>366816.45</v>
      </c>
      <c r="E103" s="0" t="n">
        <v>366816.45</v>
      </c>
      <c r="F103" s="0" t="n">
        <v>443847.9</v>
      </c>
      <c r="G103" s="0" t="s">
        <v>11</v>
      </c>
    </row>
    <row r="104" customFormat="false" ht="15" hidden="false" customHeight="false" outlineLevel="0" collapsed="false">
      <c r="G104" s="0" t="s">
        <v>11</v>
      </c>
    </row>
    <row r="105" customFormat="false" ht="15" hidden="false" customHeight="false" outlineLevel="0" collapsed="false">
      <c r="A105" s="0" t="s">
        <v>144</v>
      </c>
    </row>
    <row r="106" customFormat="false" ht="15" hidden="false" customHeight="false" outlineLevel="0" collapsed="false">
      <c r="A106" s="0" t="s">
        <v>145</v>
      </c>
      <c r="B106" s="0" t="s">
        <v>146</v>
      </c>
      <c r="C106" s="0" t="s">
        <v>110</v>
      </c>
      <c r="D106" s="0" t="n">
        <v>697430.15</v>
      </c>
      <c r="E106" s="0" t="n">
        <v>697430.15</v>
      </c>
      <c r="F106" s="0" t="n">
        <v>843890.48</v>
      </c>
      <c r="G106" s="0" t="s">
        <v>11</v>
      </c>
    </row>
    <row r="107" customFormat="false" ht="15" hidden="false" customHeight="false" outlineLevel="0" collapsed="false">
      <c r="A107" s="0" t="s">
        <v>145</v>
      </c>
      <c r="B107" s="0" t="s">
        <v>147</v>
      </c>
      <c r="C107" s="0" t="s">
        <v>110</v>
      </c>
      <c r="D107" s="0" t="n">
        <v>601869.72</v>
      </c>
      <c r="E107" s="0" t="n">
        <v>601869.72</v>
      </c>
      <c r="F107" s="0" t="n">
        <v>728262.36</v>
      </c>
      <c r="G107" s="0" t="s">
        <v>11</v>
      </c>
    </row>
    <row r="108" customFormat="false" ht="15" hidden="false" customHeight="false" outlineLevel="0" collapsed="false">
      <c r="G108" s="0" t="s">
        <v>11</v>
      </c>
    </row>
    <row r="109" customFormat="false" ht="15" hidden="false" customHeight="false" outlineLevel="0" collapsed="false">
      <c r="A109" s="0" t="s">
        <v>148</v>
      </c>
    </row>
    <row r="110" customFormat="false" ht="15" hidden="false" customHeight="false" outlineLevel="0" collapsed="false">
      <c r="A110" s="0" t="s">
        <v>13</v>
      </c>
      <c r="B110" s="0" t="s">
        <v>149</v>
      </c>
      <c r="C110" s="0" t="s">
        <v>123</v>
      </c>
      <c r="D110" s="0" t="n">
        <v>26703.21</v>
      </c>
      <c r="E110" s="0" t="n">
        <v>26703.21</v>
      </c>
      <c r="F110" s="0" t="n">
        <v>32310.89</v>
      </c>
      <c r="G110" s="0" t="s">
        <v>11</v>
      </c>
    </row>
    <row r="111" customFormat="false" ht="15" hidden="false" customHeight="false" outlineLevel="0" collapsed="false">
      <c r="A111" s="0" t="s">
        <v>13</v>
      </c>
      <c r="B111" s="0" t="s">
        <v>150</v>
      </c>
      <c r="C111" s="0" t="s">
        <v>123</v>
      </c>
      <c r="D111" s="0" t="n">
        <v>100867.72</v>
      </c>
      <c r="E111" s="0" t="n">
        <v>100867.72</v>
      </c>
      <c r="F111" s="0" t="n">
        <v>122049.94</v>
      </c>
      <c r="G111" s="0" t="s">
        <v>11</v>
      </c>
    </row>
    <row r="112" customFormat="false" ht="15" hidden="false" customHeight="false" outlineLevel="0" collapsed="false">
      <c r="A112" s="0" t="s">
        <v>43</v>
      </c>
      <c r="B112" s="0" t="s">
        <v>151</v>
      </c>
      <c r="C112" s="0" t="s">
        <v>152</v>
      </c>
      <c r="D112" s="0" t="n">
        <v>550482</v>
      </c>
      <c r="E112" s="0" t="n">
        <v>550482</v>
      </c>
      <c r="F112" s="0" t="n">
        <v>666083.22</v>
      </c>
      <c r="G112" s="0" t="s">
        <v>11</v>
      </c>
    </row>
    <row r="113" customFormat="false" ht="15" hidden="false" customHeight="false" outlineLevel="0" collapsed="false">
      <c r="A113" s="0" t="s">
        <v>43</v>
      </c>
      <c r="B113" s="0" t="s">
        <v>153</v>
      </c>
      <c r="C113" s="0" t="s">
        <v>154</v>
      </c>
      <c r="D113" s="0" t="n">
        <v>23388.43</v>
      </c>
      <c r="E113" s="0" t="n">
        <v>23388.43</v>
      </c>
      <c r="F113" s="0" t="n">
        <v>28300</v>
      </c>
      <c r="G113" s="0" t="s">
        <v>11</v>
      </c>
    </row>
    <row r="114" customFormat="false" ht="15" hidden="false" customHeight="false" outlineLevel="0" collapsed="false">
      <c r="A114" s="0" t="s">
        <v>43</v>
      </c>
      <c r="B114" s="0" t="s">
        <v>155</v>
      </c>
      <c r="C114" s="0" t="s">
        <v>156</v>
      </c>
      <c r="D114" s="0" t="n">
        <v>33859.34</v>
      </c>
      <c r="E114" s="0" t="n">
        <v>33859.34</v>
      </c>
      <c r="F114" s="0" t="n">
        <v>40969.8</v>
      </c>
      <c r="G114" s="0" t="s">
        <v>11</v>
      </c>
    </row>
    <row r="115" customFormat="false" ht="15" hidden="false" customHeight="false" outlineLevel="0" collapsed="false">
      <c r="A115" s="0" t="s">
        <v>81</v>
      </c>
      <c r="B115" s="0" t="s">
        <v>157</v>
      </c>
      <c r="C115" s="0" t="s">
        <v>158</v>
      </c>
      <c r="D115" s="0" t="n">
        <v>415000</v>
      </c>
      <c r="E115" s="0" t="n">
        <v>415000</v>
      </c>
      <c r="F115" s="0" t="n">
        <v>502150</v>
      </c>
      <c r="G115" s="0" t="s">
        <v>11</v>
      </c>
    </row>
    <row r="116" customFormat="false" ht="15" hidden="false" customHeight="false" outlineLevel="0" collapsed="false">
      <c r="A116" s="0" t="s">
        <v>52</v>
      </c>
      <c r="B116" s="0" t="s">
        <v>159</v>
      </c>
      <c r="C116" s="0" t="s">
        <v>160</v>
      </c>
      <c r="D116" s="0" t="n">
        <v>40413.76</v>
      </c>
      <c r="E116" s="0" t="n">
        <v>40413.76</v>
      </c>
      <c r="F116" s="0" t="n">
        <v>48900.65</v>
      </c>
      <c r="G116" s="0" t="s">
        <v>11</v>
      </c>
    </row>
    <row r="117" customFormat="false" ht="15" hidden="false" customHeight="false" outlineLevel="0" collapsed="false">
      <c r="A117" s="0" t="s">
        <v>8</v>
      </c>
      <c r="B117" s="0" t="s">
        <v>161</v>
      </c>
      <c r="C117" s="0" t="s">
        <v>162</v>
      </c>
      <c r="D117" s="0" t="n">
        <v>56198.35</v>
      </c>
      <c r="E117" s="0" t="n">
        <v>56198.35</v>
      </c>
      <c r="F117" s="0" t="n">
        <v>68000</v>
      </c>
      <c r="G117" s="0" t="s">
        <v>11</v>
      </c>
    </row>
    <row r="118" customFormat="false" ht="15" hidden="false" customHeight="false" outlineLevel="0" collapsed="false">
      <c r="A118" s="0" t="s">
        <v>60</v>
      </c>
      <c r="B118" s="0" t="s">
        <v>163</v>
      </c>
      <c r="C118" s="0" t="s">
        <v>154</v>
      </c>
      <c r="D118" s="0" t="n">
        <v>1021528.92</v>
      </c>
      <c r="E118" s="0" t="n">
        <v>1021528.92</v>
      </c>
      <c r="F118" s="0" t="n">
        <v>1236050</v>
      </c>
      <c r="G118" s="0" t="s">
        <v>11</v>
      </c>
    </row>
    <row r="119" customFormat="false" ht="15" hidden="false" customHeight="false" outlineLevel="0" collapsed="false">
      <c r="A119" s="0" t="s">
        <v>145</v>
      </c>
      <c r="B119" s="0" t="s">
        <v>164</v>
      </c>
      <c r="C119" s="0" t="s">
        <v>165</v>
      </c>
      <c r="D119" s="0" t="n">
        <v>3370599.75</v>
      </c>
      <c r="E119" s="0" t="n">
        <v>3370599.75</v>
      </c>
      <c r="F119" s="0" t="n">
        <v>4078430.72</v>
      </c>
      <c r="G119" s="0" t="s">
        <v>11</v>
      </c>
    </row>
    <row r="120" customFormat="false" ht="15" hidden="false" customHeight="false" outlineLevel="0" collapsed="false">
      <c r="A120" s="0" t="s">
        <v>70</v>
      </c>
      <c r="B120" s="0" t="s">
        <v>166</v>
      </c>
      <c r="C120" s="0" t="s">
        <v>167</v>
      </c>
      <c r="D120" s="0" t="n">
        <v>38533.06</v>
      </c>
      <c r="E120" s="0" t="n">
        <v>38533.06</v>
      </c>
      <c r="F120" s="0" t="n">
        <v>46625</v>
      </c>
      <c r="G120" s="0" t="s">
        <v>11</v>
      </c>
    </row>
    <row r="121" customFormat="false" ht="15" hidden="false" customHeight="false" outlineLevel="0" collapsed="false">
      <c r="A121" s="0" t="s">
        <v>70</v>
      </c>
      <c r="B121" s="0" t="s">
        <v>168</v>
      </c>
      <c r="C121" s="0" t="s">
        <v>169</v>
      </c>
      <c r="D121" s="0" t="n">
        <v>21487.6</v>
      </c>
      <c r="E121" s="0" t="n">
        <v>21487.6</v>
      </c>
      <c r="F121" s="0" t="n">
        <v>26000</v>
      </c>
      <c r="G121" s="0" t="s">
        <v>11</v>
      </c>
    </row>
    <row r="122" customFormat="false" ht="15" hidden="false" customHeight="false" outlineLevel="0" collapsed="false">
      <c r="A122" s="0" t="s">
        <v>72</v>
      </c>
      <c r="B122" s="0" t="s">
        <v>170</v>
      </c>
      <c r="C122" s="0" t="s">
        <v>127</v>
      </c>
      <c r="D122" s="0" t="n">
        <v>87024.79</v>
      </c>
      <c r="E122" s="0" t="n">
        <v>87024.79</v>
      </c>
      <c r="F122" s="0" t="n">
        <v>105300</v>
      </c>
      <c r="G122" s="0" t="s">
        <v>11</v>
      </c>
    </row>
    <row r="123" customFormat="false" ht="15" hidden="false" customHeight="false" outlineLevel="0" collapsed="false">
      <c r="G123" s="0" t="s">
        <v>11</v>
      </c>
    </row>
    <row r="124" customFormat="false" ht="15" hidden="false" customHeight="false" outlineLevel="0" collapsed="false">
      <c r="A124" s="0" t="s">
        <v>171</v>
      </c>
    </row>
    <row r="125" customFormat="false" ht="15" hidden="false" customHeight="false" outlineLevel="0" collapsed="false">
      <c r="A125" s="0" t="s">
        <v>172</v>
      </c>
      <c r="B125" s="0" t="s">
        <v>173</v>
      </c>
      <c r="C125" s="0" t="s">
        <v>133</v>
      </c>
      <c r="D125" s="0" t="n">
        <v>9708.67</v>
      </c>
      <c r="E125" s="0" t="n">
        <v>9708.67</v>
      </c>
      <c r="F125" s="0" t="n">
        <v>11747.49</v>
      </c>
      <c r="G125" s="0" t="s">
        <v>11</v>
      </c>
    </row>
    <row r="126" customFormat="false" ht="15" hidden="false" customHeight="false" outlineLevel="0" collapsed="false">
      <c r="A126" s="0" t="s">
        <v>47</v>
      </c>
      <c r="B126" s="0" t="s">
        <v>174</v>
      </c>
      <c r="C126" s="0" t="s">
        <v>133</v>
      </c>
      <c r="D126" s="0" t="n">
        <v>17922.4</v>
      </c>
      <c r="E126" s="0" t="n">
        <v>17922.4</v>
      </c>
      <c r="F126" s="0" t="n">
        <v>21686.1</v>
      </c>
      <c r="G126" s="0" t="s">
        <v>11</v>
      </c>
    </row>
    <row r="127" customFormat="false" ht="15" hidden="false" customHeight="false" outlineLevel="0" collapsed="false">
      <c r="G127" s="0" t="s">
        <v>11</v>
      </c>
    </row>
    <row r="128" customFormat="false" ht="15" hidden="false" customHeight="false" outlineLevel="0" collapsed="false">
      <c r="A128" s="0" t="s">
        <v>175</v>
      </c>
    </row>
    <row r="129" customFormat="false" ht="15" hidden="false" customHeight="false" outlineLevel="0" collapsed="false">
      <c r="A129" s="0" t="s">
        <v>16</v>
      </c>
      <c r="B129" s="0" t="s">
        <v>176</v>
      </c>
      <c r="C129" s="0" t="s">
        <v>177</v>
      </c>
      <c r="D129" s="0" t="n">
        <v>6731595.5</v>
      </c>
      <c r="E129" s="0" t="n">
        <v>6731595.5</v>
      </c>
      <c r="F129" s="0" t="n">
        <v>7438413.03</v>
      </c>
      <c r="G129" s="0" t="s">
        <v>11</v>
      </c>
    </row>
    <row r="130" customFormat="false" ht="15" hidden="false" customHeight="false" outlineLevel="0" collapsed="false">
      <c r="A130" s="0" t="s">
        <v>47</v>
      </c>
      <c r="B130" s="0" t="s">
        <v>178</v>
      </c>
      <c r="C130" s="0" t="s">
        <v>177</v>
      </c>
      <c r="D130" s="0" t="n">
        <v>4420714.18</v>
      </c>
      <c r="E130" s="0" t="n">
        <v>4420714.18</v>
      </c>
      <c r="F130" s="0" t="n">
        <v>4884889.17</v>
      </c>
      <c r="G130" s="0" t="s">
        <v>11</v>
      </c>
    </row>
    <row r="131" customFormat="false" ht="15" hidden="false" customHeight="false" outlineLevel="0" collapsed="false">
      <c r="A131" s="0" t="s">
        <v>8</v>
      </c>
      <c r="B131" s="0" t="s">
        <v>179</v>
      </c>
      <c r="C131" s="0" t="s">
        <v>177</v>
      </c>
      <c r="D131" s="0" t="n">
        <v>5733253.82</v>
      </c>
      <c r="E131" s="0" t="n">
        <v>5733253.82</v>
      </c>
      <c r="F131" s="0" t="n">
        <v>6335245.47</v>
      </c>
      <c r="G131" s="0" t="s">
        <v>11</v>
      </c>
    </row>
    <row r="132" customFormat="false" ht="15" hidden="false" customHeight="false" outlineLevel="0" collapsed="false">
      <c r="A132" s="0" t="s">
        <v>96</v>
      </c>
      <c r="B132" s="0" t="s">
        <v>180</v>
      </c>
      <c r="C132" s="0" t="s">
        <v>177</v>
      </c>
      <c r="D132" s="0" t="n">
        <v>7460259.98</v>
      </c>
      <c r="E132" s="0" t="n">
        <v>7460259.98</v>
      </c>
      <c r="F132" s="0" t="n">
        <v>8243587.28</v>
      </c>
      <c r="G132" s="0" t="s">
        <v>11</v>
      </c>
    </row>
    <row r="133" customFormat="false" ht="15" hidden="false" customHeight="false" outlineLevel="0" collapsed="false">
      <c r="A133" s="0" t="s">
        <v>78</v>
      </c>
      <c r="B133" s="0" t="s">
        <v>181</v>
      </c>
      <c r="C133" s="0" t="s">
        <v>177</v>
      </c>
      <c r="D133" s="0" t="n">
        <v>3061921.8</v>
      </c>
      <c r="E133" s="0" t="n">
        <v>3061921.8</v>
      </c>
      <c r="F133" s="0" t="n">
        <v>3383423.59</v>
      </c>
      <c r="G133" s="0" t="s">
        <v>11</v>
      </c>
    </row>
    <row r="134" customFormat="false" ht="15" hidden="false" customHeight="false" outlineLevel="0" collapsed="false">
      <c r="A134" s="0" t="s">
        <v>78</v>
      </c>
      <c r="B134" s="0" t="s">
        <v>182</v>
      </c>
      <c r="C134" s="0" t="s">
        <v>177</v>
      </c>
      <c r="D134" s="0" t="n">
        <v>2099374.4</v>
      </c>
      <c r="E134" s="0" t="n">
        <v>2099374.4</v>
      </c>
      <c r="F134" s="0" t="n">
        <v>2319808.71</v>
      </c>
      <c r="G134" s="0" t="s">
        <v>11</v>
      </c>
    </row>
    <row r="135" customFormat="false" ht="15" hidden="false" customHeight="false" outlineLevel="0" collapsed="false">
      <c r="G135" s="0" t="s">
        <v>11</v>
      </c>
    </row>
    <row r="136" customFormat="false" ht="15" hidden="false" customHeight="false" outlineLevel="0" collapsed="false">
      <c r="A136" s="0" t="s">
        <v>183</v>
      </c>
    </row>
    <row r="137" customFormat="false" ht="15" hidden="false" customHeight="false" outlineLevel="0" collapsed="false">
      <c r="A137" s="0" t="s">
        <v>72</v>
      </c>
      <c r="B137" s="0" t="s">
        <v>184</v>
      </c>
      <c r="C137" s="0" t="s">
        <v>185</v>
      </c>
      <c r="D137" s="0" t="n">
        <v>56138.4</v>
      </c>
      <c r="E137" s="0" t="n">
        <v>56306.82</v>
      </c>
      <c r="F137" s="0" t="n">
        <v>68095.88</v>
      </c>
      <c r="G137" s="0" t="s">
        <v>11</v>
      </c>
    </row>
    <row r="138" customFormat="false" ht="15" hidden="false" customHeight="false" outlineLevel="0" collapsed="false">
      <c r="A138" s="0" t="s">
        <v>78</v>
      </c>
      <c r="B138" s="0" t="s">
        <v>186</v>
      </c>
      <c r="C138" s="0" t="s">
        <v>158</v>
      </c>
      <c r="D138" s="0" t="n">
        <v>40992.66</v>
      </c>
      <c r="E138" s="0" t="n">
        <v>40992.66</v>
      </c>
      <c r="F138" s="0" t="n">
        <v>49601.12</v>
      </c>
      <c r="G138" s="0" t="s">
        <v>11</v>
      </c>
    </row>
    <row r="139" customFormat="false" ht="15" hidden="false" customHeight="false" outlineLevel="0" collapsed="false">
      <c r="G139" s="0" t="s">
        <v>11</v>
      </c>
    </row>
    <row r="140" customFormat="false" ht="15" hidden="false" customHeight="false" outlineLevel="0" collapsed="false">
      <c r="A140" s="0" t="s">
        <v>187</v>
      </c>
    </row>
    <row r="141" customFormat="false" ht="15" hidden="false" customHeight="false" outlineLevel="0" collapsed="false">
      <c r="A141" s="0" t="s">
        <v>78</v>
      </c>
      <c r="B141" s="0" t="s">
        <v>188</v>
      </c>
      <c r="C141" s="0" t="s">
        <v>189</v>
      </c>
      <c r="D141" s="0" t="n">
        <v>303916.21</v>
      </c>
      <c r="E141" s="0" t="n">
        <v>303916.21</v>
      </c>
      <c r="F141" s="0" t="n">
        <v>367738.61</v>
      </c>
      <c r="G141" s="0" t="s">
        <v>11</v>
      </c>
    </row>
    <row r="142" customFormat="false" ht="15" hidden="false" customHeight="false" outlineLevel="0" collapsed="false">
      <c r="G142" s="0" t="s">
        <v>11</v>
      </c>
    </row>
    <row r="143" customFormat="false" ht="15" hidden="false" customHeight="false" outlineLevel="0" collapsed="false">
      <c r="A143" s="0" t="s">
        <v>190</v>
      </c>
    </row>
    <row r="144" customFormat="false" ht="15" hidden="false" customHeight="false" outlineLevel="0" collapsed="false">
      <c r="A144" s="0" t="s">
        <v>13</v>
      </c>
      <c r="B144" s="0" t="s">
        <v>191</v>
      </c>
      <c r="C144" s="0" t="s">
        <v>192</v>
      </c>
      <c r="D144" s="0" t="n">
        <v>1800000</v>
      </c>
      <c r="E144" s="0" t="n">
        <v>1800000</v>
      </c>
      <c r="F144" s="0" t="n">
        <v>2178000</v>
      </c>
      <c r="G144" s="0" t="s">
        <v>11</v>
      </c>
    </row>
    <row r="145" customFormat="false" ht="15" hidden="false" customHeight="false" outlineLevel="0" collapsed="false">
      <c r="G145" s="0" t="s">
        <v>11</v>
      </c>
    </row>
    <row r="146" customFormat="false" ht="15" hidden="false" customHeight="false" outlineLevel="0" collapsed="false">
      <c r="A146" s="0" t="s">
        <v>193</v>
      </c>
    </row>
    <row r="147" customFormat="false" ht="15" hidden="false" customHeight="false" outlineLevel="0" collapsed="false">
      <c r="A147" s="0" t="s">
        <v>8</v>
      </c>
      <c r="B147" s="0" t="s">
        <v>194</v>
      </c>
      <c r="C147" s="0" t="s">
        <v>133</v>
      </c>
      <c r="D147" s="0" t="n">
        <v>21289.83</v>
      </c>
      <c r="E147" s="0" t="n">
        <v>21289.83</v>
      </c>
      <c r="F147" s="0" t="n">
        <v>25760.69</v>
      </c>
      <c r="G147" s="0" t="s">
        <v>11</v>
      </c>
    </row>
    <row r="148" customFormat="false" ht="15" hidden="false" customHeight="false" outlineLevel="0" collapsed="false">
      <c r="G148" s="0" t="s">
        <v>11</v>
      </c>
    </row>
    <row r="149" customFormat="false" ht="15" hidden="false" customHeight="false" outlineLevel="0" collapsed="false">
      <c r="A149" s="0" t="s">
        <v>195</v>
      </c>
    </row>
    <row r="150" customFormat="false" ht="15" hidden="false" customHeight="false" outlineLevel="0" collapsed="false">
      <c r="A150" s="0" t="s">
        <v>41</v>
      </c>
      <c r="B150" s="0" t="s">
        <v>196</v>
      </c>
      <c r="C150" s="0" t="s">
        <v>197</v>
      </c>
      <c r="D150" s="0" t="n">
        <v>17636.36</v>
      </c>
      <c r="E150" s="0" t="n">
        <v>17636.36</v>
      </c>
      <c r="F150" s="0" t="n">
        <v>21340</v>
      </c>
      <c r="G150" s="0" t="s">
        <v>11</v>
      </c>
    </row>
    <row r="151" customFormat="false" ht="15" hidden="false" customHeight="false" outlineLevel="0" collapsed="false">
      <c r="A151" s="0" t="s">
        <v>43</v>
      </c>
      <c r="B151" s="0" t="s">
        <v>198</v>
      </c>
      <c r="C151" s="0" t="s">
        <v>199</v>
      </c>
      <c r="D151" s="0" t="n">
        <v>280000</v>
      </c>
      <c r="E151" s="0" t="n">
        <v>280000</v>
      </c>
      <c r="F151" s="0" t="n">
        <v>338800</v>
      </c>
      <c r="G151" s="0" t="s">
        <v>11</v>
      </c>
    </row>
    <row r="152" customFormat="false" ht="15" hidden="false" customHeight="false" outlineLevel="0" collapsed="false">
      <c r="A152" s="0" t="s">
        <v>200</v>
      </c>
      <c r="B152" s="0" t="s">
        <v>201</v>
      </c>
      <c r="C152" s="0" t="s">
        <v>20</v>
      </c>
      <c r="D152" s="0" t="n">
        <v>380000</v>
      </c>
      <c r="E152" s="0" t="n">
        <v>380000</v>
      </c>
      <c r="F152" s="0" t="n">
        <v>380000</v>
      </c>
      <c r="G152" s="0" t="s">
        <v>11</v>
      </c>
    </row>
    <row r="153" customFormat="false" ht="15" hidden="false" customHeight="false" outlineLevel="0" collapsed="false">
      <c r="A153" s="0" t="s">
        <v>81</v>
      </c>
      <c r="B153" s="0" t="s">
        <v>202</v>
      </c>
      <c r="C153" s="0" t="s">
        <v>203</v>
      </c>
      <c r="D153" s="0" t="n">
        <v>115702.48</v>
      </c>
      <c r="E153" s="0" t="n">
        <v>115702.48</v>
      </c>
      <c r="F153" s="0" t="n">
        <v>140000</v>
      </c>
      <c r="G153" s="0" t="s">
        <v>11</v>
      </c>
    </row>
    <row r="154" customFormat="false" ht="15" hidden="false" customHeight="false" outlineLevel="0" collapsed="false">
      <c r="A154" s="0" t="s">
        <v>52</v>
      </c>
      <c r="B154" s="0" t="s">
        <v>204</v>
      </c>
      <c r="C154" s="0" t="s">
        <v>205</v>
      </c>
      <c r="D154" s="0" t="n">
        <v>151370.68</v>
      </c>
      <c r="E154" s="0" t="n">
        <v>151370.68</v>
      </c>
      <c r="F154" s="0" t="n">
        <v>183158.52</v>
      </c>
      <c r="G154" s="0" t="s">
        <v>11</v>
      </c>
    </row>
    <row r="155" customFormat="false" ht="15" hidden="false" customHeight="false" outlineLevel="0" collapsed="false">
      <c r="A155" s="0" t="s">
        <v>72</v>
      </c>
      <c r="B155" s="0" t="s">
        <v>206</v>
      </c>
      <c r="C155" s="0" t="s">
        <v>207</v>
      </c>
      <c r="D155" s="0" t="n">
        <v>22620.86</v>
      </c>
      <c r="E155" s="0" t="n">
        <v>22620.86</v>
      </c>
      <c r="F155" s="0" t="n">
        <v>27371.24</v>
      </c>
      <c r="G155" s="0" t="s">
        <v>11</v>
      </c>
    </row>
    <row r="156" customFormat="false" ht="15" hidden="false" customHeight="false" outlineLevel="0" collapsed="false">
      <c r="A156" s="0" t="s">
        <v>78</v>
      </c>
      <c r="B156" s="0" t="s">
        <v>208</v>
      </c>
      <c r="C156" s="0" t="s">
        <v>209</v>
      </c>
      <c r="D156" s="0" t="n">
        <v>140495.87</v>
      </c>
      <c r="E156" s="0" t="n">
        <v>140495.87</v>
      </c>
      <c r="F156" s="0" t="n">
        <v>170000</v>
      </c>
      <c r="G156" s="0" t="s">
        <v>11</v>
      </c>
    </row>
    <row r="157" customFormat="false" ht="15" hidden="false" customHeight="false" outlineLevel="0" collapsed="false">
      <c r="G157" s="0" t="s">
        <v>11</v>
      </c>
    </row>
    <row r="158" customFormat="false" ht="15" hidden="false" customHeight="false" outlineLevel="0" collapsed="false">
      <c r="A158" s="0" t="s">
        <v>210</v>
      </c>
    </row>
    <row r="159" customFormat="false" ht="15" hidden="false" customHeight="false" outlineLevel="0" collapsed="false">
      <c r="A159" s="0" t="s">
        <v>200</v>
      </c>
      <c r="B159" s="0" t="s">
        <v>211</v>
      </c>
      <c r="C159" s="0" t="s">
        <v>212</v>
      </c>
      <c r="D159" s="0" t="n">
        <v>935070</v>
      </c>
      <c r="E159" s="0" t="n">
        <v>935070</v>
      </c>
      <c r="F159" s="0" t="n">
        <v>935070</v>
      </c>
      <c r="G159" s="0" t="s">
        <v>11</v>
      </c>
    </row>
    <row r="160" customFormat="false" ht="15" hidden="false" customHeight="false" outlineLevel="0" collapsed="false">
      <c r="G160" s="0" t="s">
        <v>11</v>
      </c>
    </row>
    <row r="161" customFormat="false" ht="15" hidden="false" customHeight="false" outlineLevel="0" collapsed="false">
      <c r="A161" s="0" t="s">
        <v>213</v>
      </c>
    </row>
    <row r="162" customFormat="false" ht="15" hidden="false" customHeight="false" outlineLevel="0" collapsed="false">
      <c r="A162" s="0" t="s">
        <v>21</v>
      </c>
      <c r="B162" s="0" t="s">
        <v>214</v>
      </c>
      <c r="C162" s="0" t="s">
        <v>215</v>
      </c>
      <c r="D162" s="0" t="n">
        <v>885340</v>
      </c>
      <c r="E162" s="0" t="n">
        <v>885340</v>
      </c>
      <c r="F162" s="0" t="n">
        <v>1071261.4</v>
      </c>
      <c r="G162" s="0" t="s">
        <v>11</v>
      </c>
    </row>
    <row r="163" customFormat="false" ht="15" hidden="false" customHeight="false" outlineLevel="0" collapsed="false">
      <c r="A163" s="0" t="s">
        <v>200</v>
      </c>
      <c r="B163" s="0" t="s">
        <v>216</v>
      </c>
      <c r="C163" s="0" t="s">
        <v>217</v>
      </c>
      <c r="D163" s="0" t="n">
        <v>885340</v>
      </c>
      <c r="E163" s="0" t="n">
        <v>885340</v>
      </c>
      <c r="F163" s="0" t="n">
        <v>1071261.4</v>
      </c>
      <c r="G163" s="0" t="s">
        <v>11</v>
      </c>
    </row>
    <row r="164" customFormat="false" ht="15" hidden="false" customHeight="false" outlineLevel="0" collapsed="false">
      <c r="G164" s="0" t="s">
        <v>11</v>
      </c>
    </row>
    <row r="165" customFormat="false" ht="15" hidden="false" customHeight="false" outlineLevel="0" collapsed="false">
      <c r="A165" s="0" t="s">
        <v>218</v>
      </c>
    </row>
    <row r="166" customFormat="false" ht="15" hidden="false" customHeight="false" outlineLevel="0" collapsed="false">
      <c r="A166" s="0" t="s">
        <v>13</v>
      </c>
      <c r="B166" s="0" t="s">
        <v>219</v>
      </c>
      <c r="C166" s="0" t="s">
        <v>220</v>
      </c>
      <c r="D166" s="0" t="n">
        <v>618068.88</v>
      </c>
      <c r="E166" s="0" t="n">
        <v>618068.88</v>
      </c>
      <c r="F166" s="0" t="n">
        <v>747863.34</v>
      </c>
      <c r="G166" s="0" t="s">
        <v>11</v>
      </c>
    </row>
    <row r="167" customFormat="false" ht="15" hidden="false" customHeight="false" outlineLevel="0" collapsed="false">
      <c r="A167" s="0" t="s">
        <v>13</v>
      </c>
      <c r="B167" s="0" t="s">
        <v>221</v>
      </c>
      <c r="C167" s="0" t="s">
        <v>220</v>
      </c>
      <c r="D167" s="0" t="n">
        <v>773651.74</v>
      </c>
      <c r="E167" s="0" t="n">
        <v>773651.74</v>
      </c>
      <c r="F167" s="0" t="n">
        <v>936118.61</v>
      </c>
      <c r="G167" s="0" t="s">
        <v>11</v>
      </c>
    </row>
    <row r="168" customFormat="false" ht="15" hidden="false" customHeight="false" outlineLevel="0" collapsed="false">
      <c r="A168" s="0" t="s">
        <v>21</v>
      </c>
      <c r="B168" s="0" t="s">
        <v>222</v>
      </c>
      <c r="C168" s="0" t="s">
        <v>220</v>
      </c>
      <c r="D168" s="0" t="n">
        <v>1111245.22</v>
      </c>
      <c r="E168" s="0" t="n">
        <v>1111245.22</v>
      </c>
      <c r="F168" s="0" t="n">
        <v>1344606.72</v>
      </c>
      <c r="G168" s="0" t="s">
        <v>11</v>
      </c>
    </row>
    <row r="169" customFormat="false" ht="15" hidden="false" customHeight="false" outlineLevel="0" collapsed="false">
      <c r="G169" s="0" t="s">
        <v>11</v>
      </c>
    </row>
    <row r="170" customFormat="false" ht="15" hidden="false" customHeight="false" outlineLevel="0" collapsed="false">
      <c r="A170" s="0" t="s">
        <v>223</v>
      </c>
    </row>
    <row r="171" customFormat="false" ht="15" hidden="false" customHeight="false" outlineLevel="0" collapsed="false">
      <c r="A171" s="0" t="s">
        <v>13</v>
      </c>
      <c r="B171" s="0" t="s">
        <v>224</v>
      </c>
      <c r="C171" s="0" t="s">
        <v>220</v>
      </c>
      <c r="D171" s="0" t="n">
        <v>1518759</v>
      </c>
      <c r="E171" s="0" t="n">
        <v>1518759</v>
      </c>
      <c r="F171" s="0" t="n">
        <v>1837698.39</v>
      </c>
      <c r="G171" s="0" t="s">
        <v>11</v>
      </c>
    </row>
    <row r="172" customFormat="false" ht="15" hidden="false" customHeight="false" outlineLevel="0" collapsed="false">
      <c r="G172" s="0" t="s">
        <v>11</v>
      </c>
    </row>
    <row r="173" customFormat="false" ht="15" hidden="false" customHeight="false" outlineLevel="0" collapsed="false">
      <c r="A173" s="0" t="s">
        <v>225</v>
      </c>
    </row>
    <row r="174" customFormat="false" ht="15" hidden="false" customHeight="false" outlineLevel="0" collapsed="false">
      <c r="A174" s="0" t="s">
        <v>13</v>
      </c>
      <c r="B174" s="0" t="s">
        <v>226</v>
      </c>
      <c r="C174" s="0" t="s">
        <v>220</v>
      </c>
      <c r="D174" s="0" t="n">
        <v>673481.95</v>
      </c>
      <c r="E174" s="0" t="n">
        <v>673481.95</v>
      </c>
      <c r="F174" s="0" t="n">
        <v>814913.16</v>
      </c>
      <c r="G174" s="0" t="s">
        <v>11</v>
      </c>
    </row>
    <row r="175" customFormat="false" ht="15" hidden="false" customHeight="false" outlineLevel="0" collapsed="false">
      <c r="G175" s="0" t="s">
        <v>11</v>
      </c>
    </row>
    <row r="176" customFormat="false" ht="15" hidden="false" customHeight="false" outlineLevel="0" collapsed="false">
      <c r="A176" s="0" t="s">
        <v>227</v>
      </c>
    </row>
    <row r="177" customFormat="false" ht="15" hidden="false" customHeight="false" outlineLevel="0" collapsed="false">
      <c r="A177" s="0" t="s">
        <v>47</v>
      </c>
      <c r="B177" s="0" t="s">
        <v>228</v>
      </c>
      <c r="C177" s="0" t="s">
        <v>229</v>
      </c>
      <c r="D177" s="0" t="n">
        <v>29337.8</v>
      </c>
      <c r="E177" s="0" t="n">
        <v>29337.8</v>
      </c>
      <c r="F177" s="0" t="n">
        <v>29337.8</v>
      </c>
      <c r="G177" s="0" t="s">
        <v>40</v>
      </c>
    </row>
    <row r="178" customFormat="false" ht="15" hidden="false" customHeight="false" outlineLevel="0" collapsed="false">
      <c r="G178" s="0" t="s">
        <v>11</v>
      </c>
    </row>
    <row r="179" customFormat="false" ht="15" hidden="false" customHeight="false" outlineLevel="0" collapsed="false">
      <c r="A179" s="0" t="s">
        <v>230</v>
      </c>
    </row>
    <row r="180" customFormat="false" ht="15" hidden="false" customHeight="false" outlineLevel="0" collapsed="false">
      <c r="A180" s="0" t="s">
        <v>231</v>
      </c>
      <c r="B180" s="0" t="s">
        <v>232</v>
      </c>
      <c r="C180" s="0" t="s">
        <v>233</v>
      </c>
      <c r="D180" s="0" t="n">
        <v>77805.45</v>
      </c>
      <c r="E180" s="0" t="n">
        <v>79658.45</v>
      </c>
      <c r="F180" s="0" t="n">
        <v>100665.92</v>
      </c>
      <c r="G180" s="0" t="s">
        <v>11</v>
      </c>
    </row>
    <row r="181" customFormat="false" ht="15" hidden="false" customHeight="false" outlineLevel="0" collapsed="false">
      <c r="G181" s="0" t="s">
        <v>11</v>
      </c>
    </row>
    <row r="182" customFormat="false" ht="15" hidden="false" customHeight="false" outlineLevel="0" collapsed="false">
      <c r="A182" s="0" t="s">
        <v>234</v>
      </c>
    </row>
    <row r="183" customFormat="false" ht="15" hidden="false" customHeight="false" outlineLevel="0" collapsed="false">
      <c r="A183" s="0" t="s">
        <v>21</v>
      </c>
      <c r="B183" s="0" t="s">
        <v>235</v>
      </c>
      <c r="C183" s="0" t="s">
        <v>233</v>
      </c>
      <c r="D183" s="0" t="n">
        <v>30730.68</v>
      </c>
      <c r="E183" s="0" t="n">
        <v>32583.68</v>
      </c>
      <c r="F183" s="0" t="n">
        <v>39037.12</v>
      </c>
      <c r="G183" s="0" t="s">
        <v>11</v>
      </c>
    </row>
    <row r="184" customFormat="false" ht="15" hidden="false" customHeight="false" outlineLevel="0" collapsed="false">
      <c r="G184" s="0" t="s">
        <v>11</v>
      </c>
    </row>
    <row r="185" customFormat="false" ht="15" hidden="false" customHeight="false" outlineLevel="0" collapsed="false">
      <c r="A185" s="0" t="s">
        <v>236</v>
      </c>
    </row>
    <row r="186" customFormat="false" ht="15" hidden="false" customHeight="false" outlineLevel="0" collapsed="false">
      <c r="A186" s="0" t="s">
        <v>237</v>
      </c>
      <c r="B186" s="0" t="s">
        <v>238</v>
      </c>
      <c r="C186" s="0" t="s">
        <v>233</v>
      </c>
      <c r="D186" s="0" t="n">
        <v>38965.19</v>
      </c>
      <c r="E186" s="0" t="n">
        <v>40818.19</v>
      </c>
      <c r="F186" s="0" t="n">
        <v>51338.79</v>
      </c>
      <c r="G186" s="0" t="s">
        <v>11</v>
      </c>
    </row>
    <row r="187" customFormat="false" ht="15" hidden="false" customHeight="false" outlineLevel="0" collapsed="false">
      <c r="G187" s="0" t="s">
        <v>11</v>
      </c>
    </row>
    <row r="188" customFormat="false" ht="15" hidden="false" customHeight="false" outlineLevel="0" collapsed="false">
      <c r="A188" s="0" t="s">
        <v>239</v>
      </c>
    </row>
    <row r="189" customFormat="false" ht="15" hidden="false" customHeight="false" outlineLevel="0" collapsed="false">
      <c r="A189" s="0" t="s">
        <v>237</v>
      </c>
      <c r="B189" s="0" t="s">
        <v>240</v>
      </c>
      <c r="C189" s="0" t="s">
        <v>233</v>
      </c>
      <c r="D189" s="0" t="n">
        <v>307189.72</v>
      </c>
      <c r="E189" s="0" t="n">
        <v>309042.72</v>
      </c>
      <c r="F189" s="0" t="n">
        <v>391983.94</v>
      </c>
      <c r="G189" s="0" t="s">
        <v>11</v>
      </c>
    </row>
    <row r="190" customFormat="false" ht="15" hidden="false" customHeight="false" outlineLevel="0" collapsed="false">
      <c r="G190" s="0" t="s">
        <v>11</v>
      </c>
    </row>
    <row r="191" customFormat="false" ht="15" hidden="false" customHeight="false" outlineLevel="0" collapsed="false">
      <c r="A191" s="0" t="s">
        <v>241</v>
      </c>
    </row>
    <row r="192" customFormat="false" ht="15" hidden="false" customHeight="false" outlineLevel="0" collapsed="false">
      <c r="A192" s="0" t="s">
        <v>34</v>
      </c>
      <c r="B192" s="0" t="s">
        <v>242</v>
      </c>
      <c r="C192" s="0" t="s">
        <v>243</v>
      </c>
      <c r="D192" s="0" t="n">
        <v>25168</v>
      </c>
      <c r="E192" s="0" t="n">
        <v>25168</v>
      </c>
      <c r="F192" s="0" t="n">
        <v>25168</v>
      </c>
      <c r="G192" s="0" t="s">
        <v>40</v>
      </c>
    </row>
    <row r="193" customFormat="false" ht="15" hidden="false" customHeight="false" outlineLevel="0" collapsed="false">
      <c r="G193" s="0" t="s">
        <v>11</v>
      </c>
    </row>
    <row r="194" customFormat="false" ht="15" hidden="false" customHeight="false" outlineLevel="0" collapsed="false">
      <c r="A194" s="0" t="s">
        <v>244</v>
      </c>
    </row>
    <row r="195" customFormat="false" ht="15" hidden="false" customHeight="false" outlineLevel="0" collapsed="false">
      <c r="A195" s="0" t="s">
        <v>245</v>
      </c>
      <c r="B195" s="0" t="s">
        <v>246</v>
      </c>
      <c r="C195" s="0" t="s">
        <v>247</v>
      </c>
      <c r="D195" s="0" t="n">
        <v>10704.89</v>
      </c>
      <c r="E195" s="0" t="n">
        <v>10890.46</v>
      </c>
      <c r="F195" s="0" t="n">
        <v>13780.78</v>
      </c>
      <c r="G195" s="0" t="s">
        <v>11</v>
      </c>
    </row>
    <row r="196" customFormat="false" ht="15" hidden="false" customHeight="false" outlineLevel="0" collapsed="false">
      <c r="G196" s="0" t="s">
        <v>11</v>
      </c>
    </row>
    <row r="197" customFormat="false" ht="15" hidden="false" customHeight="false" outlineLevel="0" collapsed="false">
      <c r="A197" s="0" t="s">
        <v>248</v>
      </c>
    </row>
    <row r="198" customFormat="false" ht="15" hidden="false" customHeight="false" outlineLevel="0" collapsed="false">
      <c r="A198" s="0" t="s">
        <v>16</v>
      </c>
      <c r="B198" s="0" t="s">
        <v>249</v>
      </c>
      <c r="C198" s="0" t="s">
        <v>250</v>
      </c>
      <c r="D198" s="0" t="n">
        <v>89586.78</v>
      </c>
      <c r="E198" s="0" t="n">
        <v>89586.78</v>
      </c>
      <c r="F198" s="0" t="n">
        <v>108400</v>
      </c>
      <c r="G198" s="0" t="s">
        <v>11</v>
      </c>
    </row>
    <row r="199" customFormat="false" ht="15" hidden="false" customHeight="false" outlineLevel="0" collapsed="false">
      <c r="G199" s="0" t="s">
        <v>11</v>
      </c>
    </row>
    <row r="200" customFormat="false" ht="15" hidden="false" customHeight="false" outlineLevel="0" collapsed="false">
      <c r="A200" s="0" t="s">
        <v>251</v>
      </c>
    </row>
    <row r="201" customFormat="false" ht="15" hidden="false" customHeight="false" outlineLevel="0" collapsed="false">
      <c r="A201" s="0" t="s">
        <v>52</v>
      </c>
      <c r="B201" s="0" t="s">
        <v>252</v>
      </c>
      <c r="C201" s="0" t="s">
        <v>253</v>
      </c>
      <c r="D201" s="0" t="n">
        <v>64669.85</v>
      </c>
      <c r="E201" s="0" t="n">
        <v>64669.85</v>
      </c>
      <c r="F201" s="0" t="n">
        <v>78250.52</v>
      </c>
      <c r="G201" s="0" t="s">
        <v>11</v>
      </c>
    </row>
    <row r="202" customFormat="false" ht="15" hidden="false" customHeight="false" outlineLevel="0" collapsed="false">
      <c r="G202" s="0" t="s">
        <v>11</v>
      </c>
    </row>
    <row r="203" customFormat="false" ht="15" hidden="false" customHeight="false" outlineLevel="0" collapsed="false">
      <c r="A203" s="0" t="s">
        <v>254</v>
      </c>
    </row>
    <row r="204" customFormat="false" ht="15" hidden="false" customHeight="false" outlineLevel="0" collapsed="false">
      <c r="A204" s="0" t="s">
        <v>8</v>
      </c>
      <c r="B204" s="0" t="s">
        <v>255</v>
      </c>
      <c r="C204" s="0" t="s">
        <v>256</v>
      </c>
      <c r="D204" s="0" t="n">
        <v>109966.94</v>
      </c>
      <c r="E204" s="0" t="n">
        <v>109966.94</v>
      </c>
      <c r="F204" s="0" t="n">
        <v>133060</v>
      </c>
      <c r="G204" s="0" t="s">
        <v>11</v>
      </c>
    </row>
    <row r="205" customFormat="false" ht="15" hidden="false" customHeight="false" outlineLevel="0" collapsed="false">
      <c r="G205" s="0" t="s">
        <v>11</v>
      </c>
    </row>
    <row r="206" customFormat="false" ht="15" hidden="false" customHeight="false" outlineLevel="0" collapsed="false">
      <c r="A206" s="0" t="s">
        <v>257</v>
      </c>
    </row>
    <row r="207" customFormat="false" ht="15" hidden="false" customHeight="false" outlineLevel="0" collapsed="false">
      <c r="A207" s="0" t="s">
        <v>66</v>
      </c>
      <c r="B207" s="0" t="s">
        <v>258</v>
      </c>
      <c r="C207" s="0" t="s">
        <v>259</v>
      </c>
      <c r="D207" s="0" t="n">
        <v>474400</v>
      </c>
      <c r="E207" s="0" t="n">
        <v>474400</v>
      </c>
      <c r="F207" s="0" t="n">
        <v>574024</v>
      </c>
      <c r="G207" s="0" t="s">
        <v>11</v>
      </c>
    </row>
    <row r="208" customFormat="false" ht="15" hidden="false" customHeight="false" outlineLevel="0" collapsed="false">
      <c r="G208" s="0" t="s">
        <v>11</v>
      </c>
    </row>
    <row r="209" customFormat="false" ht="15" hidden="false" customHeight="false" outlineLevel="0" collapsed="false">
      <c r="A209" s="0" t="s">
        <v>260</v>
      </c>
    </row>
    <row r="210" customFormat="false" ht="15" hidden="false" customHeight="false" outlineLevel="0" collapsed="false">
      <c r="A210" s="0" t="s">
        <v>16</v>
      </c>
      <c r="B210" s="0" t="s">
        <v>261</v>
      </c>
      <c r="C210" s="0" t="s">
        <v>262</v>
      </c>
      <c r="D210" s="0" t="n">
        <v>251.78</v>
      </c>
      <c r="E210" s="0" t="n">
        <v>251.78</v>
      </c>
      <c r="F210" s="0" t="n">
        <v>251.78</v>
      </c>
      <c r="G210" s="0" t="s">
        <v>40</v>
      </c>
    </row>
    <row r="211" customFormat="false" ht="15" hidden="false" customHeight="false" outlineLevel="0" collapsed="false">
      <c r="A211" s="0" t="s">
        <v>16</v>
      </c>
      <c r="B211" s="0" t="s">
        <v>261</v>
      </c>
      <c r="C211" s="0" t="s">
        <v>262</v>
      </c>
      <c r="D211" s="0" t="n">
        <v>3633.08</v>
      </c>
      <c r="E211" s="0" t="n">
        <v>3633.08</v>
      </c>
      <c r="F211" s="0" t="n">
        <v>3633.08</v>
      </c>
      <c r="G211" s="0" t="s">
        <v>40</v>
      </c>
    </row>
    <row r="212" customFormat="false" ht="15" hidden="false" customHeight="false" outlineLevel="0" collapsed="false">
      <c r="A212" s="0" t="s">
        <v>21</v>
      </c>
      <c r="B212" s="0" t="s">
        <v>263</v>
      </c>
      <c r="C212" s="0" t="s">
        <v>264</v>
      </c>
      <c r="D212" s="0" t="n">
        <v>216700</v>
      </c>
      <c r="E212" s="0" t="n">
        <v>216700</v>
      </c>
      <c r="F212" s="0" t="n">
        <v>216700</v>
      </c>
      <c r="G212" s="0" t="s">
        <v>11</v>
      </c>
    </row>
    <row r="213" customFormat="false" ht="15" hidden="false" customHeight="false" outlineLevel="0" collapsed="false">
      <c r="A213" s="0" t="s">
        <v>43</v>
      </c>
      <c r="B213" s="0" t="s">
        <v>265</v>
      </c>
      <c r="C213" s="0" t="s">
        <v>266</v>
      </c>
      <c r="D213" s="0" t="n">
        <v>28000</v>
      </c>
      <c r="E213" s="0" t="n">
        <v>28000</v>
      </c>
      <c r="F213" s="0" t="n">
        <v>28000</v>
      </c>
      <c r="G213" s="0" t="s">
        <v>11</v>
      </c>
    </row>
    <row r="214" customFormat="false" ht="15" hidden="false" customHeight="false" outlineLevel="0" collapsed="false">
      <c r="A214" s="0" t="s">
        <v>24</v>
      </c>
      <c r="B214" s="0" t="s">
        <v>267</v>
      </c>
      <c r="C214" s="0" t="s">
        <v>268</v>
      </c>
      <c r="D214" s="0" t="n">
        <v>11818.18</v>
      </c>
      <c r="E214" s="0" t="n">
        <v>11818.18</v>
      </c>
      <c r="F214" s="0" t="n">
        <v>14300</v>
      </c>
      <c r="G214" s="0" t="s">
        <v>11</v>
      </c>
    </row>
    <row r="215" customFormat="false" ht="15" hidden="false" customHeight="false" outlineLevel="0" collapsed="false">
      <c r="G215" s="0" t="s">
        <v>11</v>
      </c>
    </row>
    <row r="216" customFormat="false" ht="15" hidden="false" customHeight="false" outlineLevel="0" collapsed="false">
      <c r="A216" s="0" t="s">
        <v>269</v>
      </c>
    </row>
    <row r="217" customFormat="false" ht="15" hidden="false" customHeight="false" outlineLevel="0" collapsed="false">
      <c r="A217" s="0" t="s">
        <v>8</v>
      </c>
      <c r="B217" s="0" t="s">
        <v>270</v>
      </c>
      <c r="C217" s="0" t="s">
        <v>271</v>
      </c>
      <c r="D217" s="0" t="n">
        <v>23952</v>
      </c>
      <c r="E217" s="0" t="n">
        <v>25844.21</v>
      </c>
      <c r="F217" s="0" t="n">
        <v>30874.13</v>
      </c>
      <c r="G217" s="0" t="s">
        <v>11</v>
      </c>
    </row>
    <row r="218" customFormat="false" ht="15" hidden="false" customHeight="false" outlineLevel="0" collapsed="false">
      <c r="A218" s="0" t="s">
        <v>8</v>
      </c>
      <c r="B218" s="0" t="s">
        <v>270</v>
      </c>
      <c r="C218" s="0" t="s">
        <v>271</v>
      </c>
      <c r="D218" s="0" t="n">
        <v>35952</v>
      </c>
      <c r="E218" s="0" t="n">
        <v>35952</v>
      </c>
      <c r="F218" s="0" t="n">
        <v>45659.04</v>
      </c>
      <c r="G218" s="0" t="s">
        <v>11</v>
      </c>
    </row>
    <row r="219" customFormat="false" ht="15" hidden="false" customHeight="false" outlineLevel="0" collapsed="false">
      <c r="G219" s="0" t="s">
        <v>11</v>
      </c>
    </row>
    <row r="220" customFormat="false" ht="15" hidden="false" customHeight="false" outlineLevel="0" collapsed="false">
      <c r="A220" s="0" t="s">
        <v>272</v>
      </c>
    </row>
    <row r="221" customFormat="false" ht="15" hidden="false" customHeight="false" outlineLevel="0" collapsed="false">
      <c r="A221" s="0" t="s">
        <v>47</v>
      </c>
      <c r="B221" s="0" t="s">
        <v>273</v>
      </c>
      <c r="C221" s="0" t="s">
        <v>274</v>
      </c>
      <c r="D221" s="0" t="n">
        <v>69400</v>
      </c>
      <c r="E221" s="0" t="n">
        <v>69400</v>
      </c>
      <c r="F221" s="0" t="n">
        <v>83974</v>
      </c>
      <c r="G221" s="0" t="s">
        <v>11</v>
      </c>
    </row>
    <row r="222" customFormat="false" ht="15" hidden="false" customHeight="false" outlineLevel="0" collapsed="false">
      <c r="A222" s="0" t="s">
        <v>8</v>
      </c>
      <c r="B222" s="0" t="s">
        <v>275</v>
      </c>
      <c r="C222" s="0" t="s">
        <v>276</v>
      </c>
      <c r="D222" s="0" t="n">
        <v>140950</v>
      </c>
      <c r="E222" s="0" t="n">
        <v>140950</v>
      </c>
      <c r="F222" s="0" t="n">
        <v>170549.5</v>
      </c>
      <c r="G222" s="0" t="s">
        <v>11</v>
      </c>
    </row>
    <row r="223" customFormat="false" ht="15" hidden="false" customHeight="false" outlineLevel="0" collapsed="false">
      <c r="G223" s="0" t="s">
        <v>11</v>
      </c>
    </row>
    <row r="224" customFormat="false" ht="15" hidden="false" customHeight="false" outlineLevel="0" collapsed="false">
      <c r="A224" s="0" t="s">
        <v>277</v>
      </c>
    </row>
    <row r="225" customFormat="false" ht="15" hidden="false" customHeight="false" outlineLevel="0" collapsed="false">
      <c r="A225" s="0" t="s">
        <v>70</v>
      </c>
      <c r="B225" s="0" t="s">
        <v>278</v>
      </c>
      <c r="C225" s="0" t="s">
        <v>276</v>
      </c>
      <c r="D225" s="0" t="n">
        <v>28400</v>
      </c>
      <c r="E225" s="0" t="n">
        <v>28400</v>
      </c>
      <c r="F225" s="0" t="n">
        <v>36068</v>
      </c>
      <c r="G225" s="0" t="s">
        <v>11</v>
      </c>
    </row>
    <row r="226" customFormat="false" ht="15" hidden="false" customHeight="false" outlineLevel="0" collapsed="false">
      <c r="G226" s="0" t="s">
        <v>11</v>
      </c>
    </row>
    <row r="227" customFormat="false" ht="15" hidden="false" customHeight="false" outlineLevel="0" collapsed="false">
      <c r="A227" s="0" t="s">
        <v>279</v>
      </c>
    </row>
    <row r="228" customFormat="false" ht="15" hidden="false" customHeight="false" outlineLevel="0" collapsed="false">
      <c r="A228" s="0" t="s">
        <v>13</v>
      </c>
      <c r="B228" s="0" t="s">
        <v>280</v>
      </c>
      <c r="C228" s="0" t="s">
        <v>281</v>
      </c>
      <c r="D228" s="0" t="n">
        <v>83775</v>
      </c>
      <c r="E228" s="0" t="n">
        <v>84403.31</v>
      </c>
      <c r="F228" s="0" t="n">
        <v>101996.06</v>
      </c>
      <c r="G228" s="0" t="s">
        <v>11</v>
      </c>
    </row>
    <row r="229" customFormat="false" ht="15" hidden="false" customHeight="false" outlineLevel="0" collapsed="false">
      <c r="G229" s="0" t="s">
        <v>11</v>
      </c>
    </row>
    <row r="230" customFormat="false" ht="15" hidden="false" customHeight="false" outlineLevel="0" collapsed="false">
      <c r="A230" s="0" t="s">
        <v>282</v>
      </c>
    </row>
    <row r="231" customFormat="false" ht="15" hidden="false" customHeight="false" outlineLevel="0" collapsed="false">
      <c r="A231" s="0" t="s">
        <v>283</v>
      </c>
      <c r="B231" s="0" t="s">
        <v>284</v>
      </c>
      <c r="C231" s="0" t="s">
        <v>285</v>
      </c>
      <c r="D231" s="0" t="n">
        <v>25000</v>
      </c>
      <c r="E231" s="0" t="n">
        <v>25000</v>
      </c>
      <c r="F231" s="0" t="n">
        <v>25000</v>
      </c>
      <c r="G231" s="0" t="s">
        <v>11</v>
      </c>
    </row>
    <row r="232" customFormat="false" ht="15" hidden="false" customHeight="false" outlineLevel="0" collapsed="false">
      <c r="A232" s="0" t="s">
        <v>286</v>
      </c>
      <c r="B232" s="0" t="s">
        <v>287</v>
      </c>
      <c r="C232" s="0" t="s">
        <v>285</v>
      </c>
      <c r="D232" s="0" t="n">
        <v>25000</v>
      </c>
      <c r="E232" s="0" t="n">
        <v>25000</v>
      </c>
      <c r="F232" s="0" t="n">
        <v>25000</v>
      </c>
      <c r="G232" s="0" t="s">
        <v>11</v>
      </c>
    </row>
    <row r="233" customFormat="false" ht="15" hidden="false" customHeight="false" outlineLevel="0" collapsed="false">
      <c r="A233" s="0" t="s">
        <v>34</v>
      </c>
      <c r="B233" s="0" t="s">
        <v>288</v>
      </c>
      <c r="C233" s="0" t="s">
        <v>285</v>
      </c>
      <c r="D233" s="0" t="n">
        <v>25000</v>
      </c>
      <c r="E233" s="0" t="n">
        <v>25000</v>
      </c>
      <c r="F233" s="0" t="n">
        <v>25000</v>
      </c>
      <c r="G233" s="0" t="s">
        <v>11</v>
      </c>
    </row>
    <row r="234" customFormat="false" ht="15" hidden="false" customHeight="false" outlineLevel="0" collapsed="false">
      <c r="G234" s="0" t="s">
        <v>11</v>
      </c>
    </row>
    <row r="235" customFormat="false" ht="15" hidden="false" customHeight="false" outlineLevel="0" collapsed="false">
      <c r="A235" s="0" t="s">
        <v>289</v>
      </c>
    </row>
    <row r="236" customFormat="false" ht="15" hidden="false" customHeight="false" outlineLevel="0" collapsed="false">
      <c r="A236" s="0" t="s">
        <v>13</v>
      </c>
      <c r="B236" s="0" t="s">
        <v>290</v>
      </c>
      <c r="C236" s="0" t="s">
        <v>291</v>
      </c>
      <c r="D236" s="0" t="n">
        <v>6000</v>
      </c>
      <c r="E236" s="0" t="n">
        <v>6000</v>
      </c>
      <c r="F236" s="0" t="n">
        <v>6000</v>
      </c>
      <c r="G236" s="0" t="s">
        <v>11</v>
      </c>
    </row>
    <row r="237" customFormat="false" ht="15" hidden="false" customHeight="false" outlineLevel="0" collapsed="false">
      <c r="G237" s="0" t="s">
        <v>11</v>
      </c>
    </row>
    <row r="238" customFormat="false" ht="15" hidden="false" customHeight="false" outlineLevel="0" collapsed="false">
      <c r="A238" s="0" t="s">
        <v>292</v>
      </c>
    </row>
    <row r="239" customFormat="false" ht="15" hidden="false" customHeight="false" outlineLevel="0" collapsed="false">
      <c r="A239" s="0" t="s">
        <v>41</v>
      </c>
      <c r="B239" s="0" t="s">
        <v>293</v>
      </c>
      <c r="C239" s="0" t="s">
        <v>294</v>
      </c>
      <c r="D239" s="0" t="n">
        <v>392000</v>
      </c>
      <c r="E239" s="0" t="n">
        <v>392000</v>
      </c>
      <c r="F239" s="0" t="n">
        <v>392000</v>
      </c>
      <c r="G239" s="0" t="s">
        <v>40</v>
      </c>
    </row>
    <row r="240" customFormat="false" ht="15" hidden="false" customHeight="false" outlineLevel="0" collapsed="false">
      <c r="G240" s="0" t="s">
        <v>11</v>
      </c>
    </row>
    <row r="241" customFormat="false" ht="15" hidden="false" customHeight="false" outlineLevel="0" collapsed="false">
      <c r="A241" s="0" t="s">
        <v>295</v>
      </c>
    </row>
    <row r="242" customFormat="false" ht="15" hidden="false" customHeight="false" outlineLevel="0" collapsed="false">
      <c r="A242" s="0" t="s">
        <v>13</v>
      </c>
      <c r="B242" s="0" t="s">
        <v>296</v>
      </c>
      <c r="C242" s="0" t="s">
        <v>297</v>
      </c>
      <c r="D242" s="0" t="n">
        <v>187611.57</v>
      </c>
      <c r="E242" s="0" t="n">
        <v>192601.57</v>
      </c>
      <c r="F242" s="0" t="n">
        <v>232000</v>
      </c>
      <c r="G242" s="0" t="s">
        <v>11</v>
      </c>
    </row>
    <row r="243" customFormat="false" ht="15" hidden="false" customHeight="false" outlineLevel="0" collapsed="false">
      <c r="A243" s="0" t="s">
        <v>96</v>
      </c>
      <c r="B243" s="0" t="s">
        <v>298</v>
      </c>
      <c r="C243" s="0" t="s">
        <v>297</v>
      </c>
      <c r="D243" s="0" t="n">
        <v>130169.42</v>
      </c>
      <c r="E243" s="0" t="n">
        <v>132664.42</v>
      </c>
      <c r="F243" s="0" t="n">
        <v>160000</v>
      </c>
      <c r="G243" s="0" t="s">
        <v>11</v>
      </c>
    </row>
    <row r="244" customFormat="false" ht="15" hidden="false" customHeight="false" outlineLevel="0" collapsed="false">
      <c r="A244" s="0" t="s">
        <v>66</v>
      </c>
      <c r="B244" s="0" t="s">
        <v>299</v>
      </c>
      <c r="C244" s="0" t="s">
        <v>297</v>
      </c>
      <c r="D244" s="0" t="n">
        <v>73971.08</v>
      </c>
      <c r="E244" s="0" t="n">
        <v>76466.08</v>
      </c>
      <c r="F244" s="0" t="n">
        <v>92000</v>
      </c>
      <c r="G244" s="0" t="s">
        <v>11</v>
      </c>
    </row>
    <row r="245" customFormat="false" ht="15" hidden="false" customHeight="false" outlineLevel="0" collapsed="false">
      <c r="A245" s="0" t="s">
        <v>70</v>
      </c>
      <c r="B245" s="0" t="s">
        <v>300</v>
      </c>
      <c r="C245" s="0" t="s">
        <v>297</v>
      </c>
      <c r="D245" s="0" t="n">
        <v>130169.42</v>
      </c>
      <c r="E245" s="0" t="n">
        <v>132664.42</v>
      </c>
      <c r="F245" s="0" t="n">
        <v>160000</v>
      </c>
      <c r="G245" s="0" t="s">
        <v>11</v>
      </c>
    </row>
    <row r="246" customFormat="false" ht="15" hidden="false" customHeight="false" outlineLevel="0" collapsed="false">
      <c r="G246" s="0" t="s">
        <v>11</v>
      </c>
    </row>
    <row r="247" customFormat="false" ht="15" hidden="false" customHeight="false" outlineLevel="0" collapsed="false">
      <c r="A247" s="0" t="s">
        <v>301</v>
      </c>
    </row>
    <row r="248" customFormat="false" ht="15" hidden="false" customHeight="false" outlineLevel="0" collapsed="false">
      <c r="A248" s="0" t="s">
        <v>111</v>
      </c>
      <c r="B248" s="0" t="s">
        <v>302</v>
      </c>
      <c r="C248" s="0" t="s">
        <v>303</v>
      </c>
      <c r="D248" s="0" t="n">
        <v>72573.29</v>
      </c>
      <c r="E248" s="0" t="n">
        <v>72573.29</v>
      </c>
      <c r="F248" s="0" t="n">
        <v>87813.68</v>
      </c>
      <c r="G248" s="0" t="s">
        <v>11</v>
      </c>
    </row>
    <row r="249" customFormat="false" ht="15" hidden="false" customHeight="false" outlineLevel="0" collapsed="false">
      <c r="G249" s="0" t="s">
        <v>11</v>
      </c>
    </row>
    <row r="250" customFormat="false" ht="15" hidden="false" customHeight="false" outlineLevel="0" collapsed="false">
      <c r="A250" s="0" t="s">
        <v>304</v>
      </c>
    </row>
    <row r="251" customFormat="false" ht="15" hidden="false" customHeight="false" outlineLevel="0" collapsed="false">
      <c r="A251" s="0" t="s">
        <v>145</v>
      </c>
      <c r="B251" s="0" t="s">
        <v>305</v>
      </c>
      <c r="C251" s="0" t="s">
        <v>306</v>
      </c>
      <c r="D251" s="0" t="n">
        <v>17438.01</v>
      </c>
      <c r="E251" s="0" t="n">
        <v>17438.01</v>
      </c>
      <c r="F251" s="0" t="n">
        <v>21099.99</v>
      </c>
      <c r="G251" s="0" t="s">
        <v>11</v>
      </c>
    </row>
    <row r="252" customFormat="false" ht="15" hidden="false" customHeight="false" outlineLevel="0" collapsed="false">
      <c r="G252" s="0" t="s">
        <v>11</v>
      </c>
    </row>
    <row r="253" customFormat="false" ht="15" hidden="false" customHeight="false" outlineLevel="0" collapsed="false">
      <c r="A253" s="0" t="s">
        <v>307</v>
      </c>
    </row>
    <row r="254" customFormat="false" ht="15" hidden="false" customHeight="false" outlineLevel="0" collapsed="false">
      <c r="A254" s="0" t="s">
        <v>13</v>
      </c>
      <c r="B254" s="0" t="s">
        <v>308</v>
      </c>
      <c r="C254" s="0" t="s">
        <v>309</v>
      </c>
      <c r="D254" s="0" t="n">
        <v>232800</v>
      </c>
      <c r="E254" s="0" t="n">
        <v>232800</v>
      </c>
      <c r="F254" s="0" t="n">
        <v>281688</v>
      </c>
      <c r="G254" s="0" t="s">
        <v>11</v>
      </c>
    </row>
    <row r="255" customFormat="false" ht="15" hidden="false" customHeight="false" outlineLevel="0" collapsed="false">
      <c r="A255" s="0" t="s">
        <v>52</v>
      </c>
      <c r="B255" s="0" t="s">
        <v>310</v>
      </c>
      <c r="C255" s="0" t="s">
        <v>309</v>
      </c>
      <c r="D255" s="0" t="n">
        <v>256800</v>
      </c>
      <c r="E255" s="0" t="n">
        <v>256800</v>
      </c>
      <c r="F255" s="0" t="n">
        <v>310728</v>
      </c>
      <c r="G255" s="0" t="s">
        <v>11</v>
      </c>
    </row>
    <row r="256" customFormat="false" ht="15" hidden="false" customHeight="false" outlineLevel="0" collapsed="false">
      <c r="G256" s="0" t="s">
        <v>11</v>
      </c>
    </row>
    <row r="257" customFormat="false" ht="15" hidden="false" customHeight="false" outlineLevel="0" collapsed="false">
      <c r="A257" s="0" t="s">
        <v>311</v>
      </c>
    </row>
    <row r="258" customFormat="false" ht="15" hidden="false" customHeight="false" outlineLevel="0" collapsed="false">
      <c r="A258" s="0" t="s">
        <v>13</v>
      </c>
      <c r="B258" s="0" t="s">
        <v>312</v>
      </c>
      <c r="C258" s="0" t="s">
        <v>309</v>
      </c>
      <c r="D258" s="0" t="n">
        <v>190800</v>
      </c>
      <c r="E258" s="0" t="n">
        <v>190800</v>
      </c>
      <c r="F258" s="0" t="n">
        <v>230868</v>
      </c>
      <c r="G258" s="0" t="s">
        <v>11</v>
      </c>
    </row>
    <row r="259" customFormat="false" ht="15" hidden="false" customHeight="false" outlineLevel="0" collapsed="false">
      <c r="A259" s="0" t="s">
        <v>52</v>
      </c>
      <c r="B259" s="0" t="s">
        <v>313</v>
      </c>
      <c r="C259" s="0" t="s">
        <v>309</v>
      </c>
      <c r="D259" s="0" t="n">
        <v>232800</v>
      </c>
      <c r="E259" s="0" t="n">
        <v>232800</v>
      </c>
      <c r="F259" s="0" t="n">
        <v>281688</v>
      </c>
      <c r="G259" s="0" t="s">
        <v>11</v>
      </c>
    </row>
    <row r="260" customFormat="false" ht="15" hidden="false" customHeight="false" outlineLevel="0" collapsed="false">
      <c r="G260" s="0" t="s">
        <v>11</v>
      </c>
    </row>
    <row r="261" customFormat="false" ht="15" hidden="false" customHeight="false" outlineLevel="0" collapsed="false">
      <c r="A261" s="0" t="s">
        <v>314</v>
      </c>
    </row>
    <row r="262" customFormat="false" ht="15" hidden="false" customHeight="false" outlineLevel="0" collapsed="false">
      <c r="A262" s="0" t="s">
        <v>13</v>
      </c>
      <c r="B262" s="0" t="s">
        <v>315</v>
      </c>
      <c r="C262" s="0" t="s">
        <v>309</v>
      </c>
      <c r="D262" s="0" t="n">
        <v>237600</v>
      </c>
      <c r="E262" s="0" t="n">
        <v>237600</v>
      </c>
      <c r="F262" s="0" t="n">
        <v>287496</v>
      </c>
      <c r="G262" s="0" t="s">
        <v>11</v>
      </c>
    </row>
    <row r="263" customFormat="false" ht="15" hidden="false" customHeight="false" outlineLevel="0" collapsed="false">
      <c r="A263" s="0" t="s">
        <v>52</v>
      </c>
      <c r="B263" s="0" t="s">
        <v>316</v>
      </c>
      <c r="C263" s="0" t="s">
        <v>309</v>
      </c>
      <c r="D263" s="0" t="n">
        <v>248880</v>
      </c>
      <c r="E263" s="0" t="n">
        <v>248880</v>
      </c>
      <c r="F263" s="0" t="n">
        <v>301144.8</v>
      </c>
      <c r="G263" s="0" t="s">
        <v>11</v>
      </c>
    </row>
    <row r="264" customFormat="false" ht="15" hidden="false" customHeight="false" outlineLevel="0" collapsed="false">
      <c r="G264" s="0" t="s">
        <v>11</v>
      </c>
    </row>
    <row r="265" customFormat="false" ht="15" hidden="false" customHeight="false" outlineLevel="0" collapsed="false">
      <c r="A265" s="0" t="s">
        <v>317</v>
      </c>
    </row>
    <row r="266" customFormat="false" ht="15" hidden="false" customHeight="false" outlineLevel="0" collapsed="false">
      <c r="A266" s="0" t="s">
        <v>41</v>
      </c>
      <c r="B266" s="0" t="s">
        <v>318</v>
      </c>
      <c r="C266" s="0" t="s">
        <v>319</v>
      </c>
      <c r="D266" s="0" t="n">
        <v>22727.27</v>
      </c>
      <c r="E266" s="0" t="n">
        <v>22727.27</v>
      </c>
      <c r="F266" s="0" t="n">
        <v>27500</v>
      </c>
      <c r="G266" s="0" t="s">
        <v>11</v>
      </c>
    </row>
    <row r="267" customFormat="false" ht="15" hidden="false" customHeight="false" outlineLevel="0" collapsed="false">
      <c r="G267" s="0" t="s">
        <v>11</v>
      </c>
    </row>
    <row r="268" customFormat="false" ht="15" hidden="false" customHeight="false" outlineLevel="0" collapsed="false">
      <c r="A268" s="0" t="s">
        <v>320</v>
      </c>
    </row>
    <row r="269" customFormat="false" ht="15" hidden="false" customHeight="false" outlineLevel="0" collapsed="false">
      <c r="A269" s="0" t="s">
        <v>60</v>
      </c>
      <c r="B269" s="0" t="s">
        <v>321</v>
      </c>
      <c r="C269" s="0" t="s">
        <v>322</v>
      </c>
      <c r="D269" s="0" t="n">
        <v>800000</v>
      </c>
      <c r="E269" s="0" t="n">
        <v>800000</v>
      </c>
      <c r="F269" s="0" t="n">
        <v>800000</v>
      </c>
      <c r="G269" s="0" t="s">
        <v>11</v>
      </c>
    </row>
    <row r="270" customFormat="false" ht="15" hidden="false" customHeight="false" outlineLevel="0" collapsed="false">
      <c r="G270" s="0" t="s">
        <v>11</v>
      </c>
    </row>
    <row r="271" customFormat="false" ht="15" hidden="false" customHeight="false" outlineLevel="0" collapsed="false">
      <c r="A271" s="0" t="s">
        <v>323</v>
      </c>
    </row>
    <row r="272" customFormat="false" ht="15" hidden="false" customHeight="false" outlineLevel="0" collapsed="false">
      <c r="A272" s="0" t="s">
        <v>21</v>
      </c>
      <c r="B272" s="0" t="s">
        <v>324</v>
      </c>
      <c r="C272" s="0" t="s">
        <v>325</v>
      </c>
      <c r="D272" s="0" t="n">
        <v>112500</v>
      </c>
      <c r="E272" s="0" t="n">
        <v>112500</v>
      </c>
      <c r="F272" s="0" t="n">
        <v>112500</v>
      </c>
      <c r="G272" s="0" t="s">
        <v>11</v>
      </c>
    </row>
    <row r="273" customFormat="false" ht="15" hidden="false" customHeight="false" outlineLevel="0" collapsed="false">
      <c r="G273" s="0" t="s">
        <v>11</v>
      </c>
    </row>
    <row r="274" customFormat="false" ht="15" hidden="false" customHeight="false" outlineLevel="0" collapsed="false">
      <c r="A274" s="0" t="s">
        <v>326</v>
      </c>
    </row>
    <row r="275" customFormat="false" ht="15" hidden="false" customHeight="false" outlineLevel="0" collapsed="false">
      <c r="A275" s="0" t="s">
        <v>13</v>
      </c>
      <c r="B275" s="0" t="s">
        <v>327</v>
      </c>
      <c r="C275" s="0" t="s">
        <v>328</v>
      </c>
      <c r="D275" s="0" t="n">
        <v>186692.98</v>
      </c>
      <c r="E275" s="0" t="n">
        <v>186692.98</v>
      </c>
      <c r="F275" s="0" t="n">
        <v>225898.5</v>
      </c>
      <c r="G275" s="0" t="s">
        <v>11</v>
      </c>
    </row>
    <row r="276" customFormat="false" ht="15" hidden="false" customHeight="false" outlineLevel="0" collapsed="false">
      <c r="G276" s="0" t="s">
        <v>11</v>
      </c>
    </row>
    <row r="277" customFormat="false" ht="15" hidden="false" customHeight="false" outlineLevel="0" collapsed="false">
      <c r="A277" s="0" t="s">
        <v>329</v>
      </c>
    </row>
    <row r="278" customFormat="false" ht="16.4" hidden="false" customHeight="false" outlineLevel="0" collapsed="false">
      <c r="A278" s="0" t="s">
        <v>330</v>
      </c>
      <c r="B278" s="0" t="s">
        <v>331</v>
      </c>
      <c r="C278" s="0" t="s">
        <v>332</v>
      </c>
      <c r="D278" s="0" t="n">
        <v>27272.73</v>
      </c>
      <c r="E278" s="0" t="n">
        <v>27272.73</v>
      </c>
      <c r="F278" s="0" t="n">
        <v>33000</v>
      </c>
      <c r="G278" s="0" t="s">
        <v>11</v>
      </c>
    </row>
    <row r="279" customFormat="false" ht="15" hidden="false" customHeight="false" outlineLevel="0" collapsed="false">
      <c r="A279" s="0" t="s">
        <v>333</v>
      </c>
      <c r="B279" s="0" t="s">
        <v>334</v>
      </c>
      <c r="C279" s="0" t="s">
        <v>335</v>
      </c>
      <c r="D279" s="0" t="n">
        <v>6228.1</v>
      </c>
      <c r="E279" s="0" t="n">
        <v>6228.1</v>
      </c>
      <c r="F279" s="0" t="n">
        <v>7536</v>
      </c>
      <c r="G279" s="0" t="s">
        <v>11</v>
      </c>
    </row>
    <row r="280" customFormat="false" ht="15" hidden="false" customHeight="false" outlineLevel="0" collapsed="false">
      <c r="A280" s="0" t="s">
        <v>333</v>
      </c>
      <c r="B280" s="0" t="s">
        <v>334</v>
      </c>
      <c r="C280" s="0" t="s">
        <v>335</v>
      </c>
      <c r="D280" s="0" t="n">
        <v>23619.91</v>
      </c>
      <c r="E280" s="0" t="n">
        <v>23619.91</v>
      </c>
      <c r="F280" s="0" t="n">
        <v>26100</v>
      </c>
      <c r="G280" s="0" t="s">
        <v>11</v>
      </c>
    </row>
    <row r="281" customFormat="false" ht="15" hidden="false" customHeight="false" outlineLevel="0" collapsed="false">
      <c r="A281" s="0" t="s">
        <v>333</v>
      </c>
      <c r="B281" s="0" t="s">
        <v>334</v>
      </c>
      <c r="C281" s="0" t="s">
        <v>335</v>
      </c>
      <c r="D281" s="0" t="n">
        <v>13168.33</v>
      </c>
      <c r="E281" s="0" t="n">
        <v>13168.33</v>
      </c>
      <c r="F281" s="0" t="n">
        <v>14551</v>
      </c>
      <c r="G281" s="0" t="s">
        <v>11</v>
      </c>
    </row>
    <row r="282" customFormat="false" ht="15" hidden="false" customHeight="false" outlineLevel="0" collapsed="false">
      <c r="A282" s="0" t="s">
        <v>81</v>
      </c>
      <c r="B282" s="0" t="s">
        <v>336</v>
      </c>
      <c r="C282" s="0" t="s">
        <v>337</v>
      </c>
      <c r="D282" s="0" t="n">
        <v>28909.09</v>
      </c>
      <c r="E282" s="0" t="n">
        <v>28909.09</v>
      </c>
      <c r="F282" s="0" t="n">
        <v>34980</v>
      </c>
      <c r="G282" s="0" t="s">
        <v>11</v>
      </c>
    </row>
    <row r="283" customFormat="false" ht="15" hidden="false" customHeight="false" outlineLevel="0" collapsed="false">
      <c r="A283" s="0" t="s">
        <v>27</v>
      </c>
      <c r="B283" s="0" t="s">
        <v>338</v>
      </c>
      <c r="C283" s="0" t="s">
        <v>197</v>
      </c>
      <c r="D283" s="0" t="n">
        <v>18677.69</v>
      </c>
      <c r="E283" s="0" t="n">
        <v>18677.69</v>
      </c>
      <c r="F283" s="0" t="n">
        <v>22600</v>
      </c>
      <c r="G283" s="0" t="s">
        <v>11</v>
      </c>
    </row>
    <row r="284" customFormat="false" ht="15" hidden="false" customHeight="false" outlineLevel="0" collapsed="false">
      <c r="A284" s="0" t="s">
        <v>70</v>
      </c>
      <c r="B284" s="0" t="s">
        <v>339</v>
      </c>
      <c r="C284" s="0" t="s">
        <v>340</v>
      </c>
      <c r="D284" s="0" t="n">
        <v>26702.9</v>
      </c>
      <c r="E284" s="0" t="n">
        <v>26742.95</v>
      </c>
      <c r="F284" s="0" t="n">
        <v>32350.56</v>
      </c>
      <c r="G284" s="0" t="s">
        <v>11</v>
      </c>
    </row>
    <row r="285" customFormat="false" ht="15" hidden="false" customHeight="false" outlineLevel="0" collapsed="false">
      <c r="A285" s="0" t="s">
        <v>111</v>
      </c>
      <c r="B285" s="0" t="s">
        <v>341</v>
      </c>
      <c r="C285" s="0" t="s">
        <v>342</v>
      </c>
      <c r="D285" s="0" t="n">
        <v>6611.57</v>
      </c>
      <c r="E285" s="0" t="n">
        <v>6611.57</v>
      </c>
      <c r="F285" s="0" t="n">
        <v>8000</v>
      </c>
      <c r="G285" s="0" t="s">
        <v>11</v>
      </c>
    </row>
    <row r="286" customFormat="false" ht="15" hidden="false" customHeight="false" outlineLevel="0" collapsed="false">
      <c r="A286" s="0" t="s">
        <v>72</v>
      </c>
      <c r="B286" s="0" t="s">
        <v>343</v>
      </c>
      <c r="C286" s="0" t="s">
        <v>197</v>
      </c>
      <c r="D286" s="0" t="n">
        <v>16545.45</v>
      </c>
      <c r="E286" s="0" t="n">
        <v>16545.45</v>
      </c>
      <c r="F286" s="0" t="n">
        <v>20020</v>
      </c>
      <c r="G286" s="0" t="s">
        <v>11</v>
      </c>
    </row>
    <row r="287" customFormat="false" ht="15" hidden="false" customHeight="false" outlineLevel="0" collapsed="false">
      <c r="G287" s="0" t="s">
        <v>11</v>
      </c>
    </row>
    <row r="288" customFormat="false" ht="15" hidden="false" customHeight="false" outlineLevel="0" collapsed="false">
      <c r="A288" s="0" t="s">
        <v>344</v>
      </c>
    </row>
    <row r="289" customFormat="false" ht="15" hidden="false" customHeight="false" outlineLevel="0" collapsed="false">
      <c r="A289" s="0" t="s">
        <v>50</v>
      </c>
      <c r="B289" s="0" t="s">
        <v>345</v>
      </c>
      <c r="C289" s="0" t="s">
        <v>346</v>
      </c>
      <c r="D289" s="0" t="n">
        <v>2314.05</v>
      </c>
      <c r="E289" s="0" t="n">
        <v>2314.05</v>
      </c>
      <c r="F289" s="0" t="n">
        <v>2800</v>
      </c>
      <c r="G289" s="0" t="s">
        <v>11</v>
      </c>
    </row>
    <row r="290" customFormat="false" ht="15" hidden="false" customHeight="false" outlineLevel="0" collapsed="false">
      <c r="G290" s="0" t="s">
        <v>11</v>
      </c>
    </row>
    <row r="291" customFormat="false" ht="15" hidden="false" customHeight="false" outlineLevel="0" collapsed="false">
      <c r="A291" s="0" t="s">
        <v>347</v>
      </c>
    </row>
    <row r="292" customFormat="false" ht="15" hidden="false" customHeight="false" outlineLevel="0" collapsed="false">
      <c r="A292" s="0" t="s">
        <v>348</v>
      </c>
      <c r="B292" s="0" t="s">
        <v>349</v>
      </c>
      <c r="C292" s="0" t="s">
        <v>350</v>
      </c>
      <c r="D292" s="0" t="n">
        <v>13945.59</v>
      </c>
      <c r="E292" s="0" t="n">
        <v>15925.49</v>
      </c>
      <c r="F292" s="0" t="n">
        <v>18854.07</v>
      </c>
      <c r="G292" s="0" t="s">
        <v>11</v>
      </c>
    </row>
    <row r="293" customFormat="false" ht="15" hidden="false" customHeight="false" outlineLevel="0" collapsed="false">
      <c r="A293" s="0" t="s">
        <v>348</v>
      </c>
      <c r="B293" s="0" t="s">
        <v>351</v>
      </c>
      <c r="C293" s="0" t="s">
        <v>350</v>
      </c>
      <c r="D293" s="0" t="n">
        <v>21917.05</v>
      </c>
      <c r="E293" s="0" t="n">
        <v>26922.31</v>
      </c>
      <c r="F293" s="0" t="n">
        <v>31524.89</v>
      </c>
      <c r="G293" s="0" t="s">
        <v>11</v>
      </c>
    </row>
    <row r="294" customFormat="false" ht="15" hidden="false" customHeight="false" outlineLevel="0" collapsed="false">
      <c r="A294" s="0" t="s">
        <v>352</v>
      </c>
      <c r="B294" s="0" t="s">
        <v>353</v>
      </c>
      <c r="C294" s="0" t="s">
        <v>350</v>
      </c>
      <c r="D294" s="0" t="n">
        <v>30129.49</v>
      </c>
      <c r="E294" s="0" t="n">
        <v>34624.02</v>
      </c>
      <c r="F294" s="0" t="n">
        <v>40951.21</v>
      </c>
      <c r="G294" s="0" t="s">
        <v>11</v>
      </c>
    </row>
    <row r="295" customFormat="false" ht="15" hidden="false" customHeight="false" outlineLevel="0" collapsed="false">
      <c r="G295" s="0" t="s">
        <v>11</v>
      </c>
    </row>
    <row r="296" customFormat="false" ht="15" hidden="false" customHeight="false" outlineLevel="0" collapsed="false">
      <c r="A296" s="0" t="s">
        <v>354</v>
      </c>
    </row>
    <row r="297" customFormat="false" ht="15" hidden="false" customHeight="false" outlineLevel="0" collapsed="false">
      <c r="A297" s="0" t="s">
        <v>355</v>
      </c>
      <c r="B297" s="0" t="s">
        <v>356</v>
      </c>
      <c r="C297" s="0" t="s">
        <v>357</v>
      </c>
      <c r="D297" s="0" t="n">
        <v>17208.58</v>
      </c>
      <c r="E297" s="0" t="n">
        <v>18893.3</v>
      </c>
      <c r="F297" s="0" t="n">
        <v>23539.62</v>
      </c>
      <c r="G297" s="0" t="s">
        <v>11</v>
      </c>
    </row>
    <row r="298" customFormat="false" ht="15" hidden="false" customHeight="false" outlineLevel="0" collapsed="false">
      <c r="G298" s="0" t="s">
        <v>11</v>
      </c>
    </row>
    <row r="299" customFormat="false" ht="15" hidden="false" customHeight="false" outlineLevel="0" collapsed="false">
      <c r="A299" s="0" t="s">
        <v>358</v>
      </c>
    </row>
    <row r="300" customFormat="false" ht="15" hidden="false" customHeight="false" outlineLevel="0" collapsed="false">
      <c r="A300" s="0" t="s">
        <v>355</v>
      </c>
      <c r="B300" s="0" t="s">
        <v>359</v>
      </c>
      <c r="C300" s="0" t="s">
        <v>357</v>
      </c>
      <c r="D300" s="0" t="n">
        <v>8707.21</v>
      </c>
      <c r="E300" s="0" t="n">
        <v>9559.64</v>
      </c>
      <c r="F300" s="0" t="n">
        <v>11910.59</v>
      </c>
      <c r="G300" s="0" t="s">
        <v>11</v>
      </c>
    </row>
    <row r="301" customFormat="false" ht="15" hidden="false" customHeight="false" outlineLevel="0" collapsed="false">
      <c r="A301" s="0" t="s">
        <v>355</v>
      </c>
      <c r="B301" s="0" t="s">
        <v>360</v>
      </c>
      <c r="C301" s="0" t="s">
        <v>357</v>
      </c>
      <c r="D301" s="0" t="n">
        <v>17208.58</v>
      </c>
      <c r="E301" s="0" t="n">
        <v>18893.3</v>
      </c>
      <c r="F301" s="0" t="n">
        <v>23539.62</v>
      </c>
      <c r="G301" s="0" t="s">
        <v>11</v>
      </c>
    </row>
    <row r="302" customFormat="false" ht="15" hidden="false" customHeight="false" outlineLevel="0" collapsed="false">
      <c r="A302" s="0" t="s">
        <v>355</v>
      </c>
      <c r="B302" s="0" t="s">
        <v>361</v>
      </c>
      <c r="C302" s="0" t="s">
        <v>357</v>
      </c>
      <c r="D302" s="0" t="n">
        <v>29414.98</v>
      </c>
      <c r="E302" s="0" t="n">
        <v>32294.71</v>
      </c>
      <c r="F302" s="0" t="n">
        <v>40236.75</v>
      </c>
      <c r="G302" s="0" t="s">
        <v>11</v>
      </c>
    </row>
    <row r="303" customFormat="false" ht="15" hidden="false" customHeight="false" outlineLevel="0" collapsed="false">
      <c r="A303" s="0" t="s">
        <v>355</v>
      </c>
      <c r="B303" s="0" t="s">
        <v>362</v>
      </c>
      <c r="C303" s="0" t="s">
        <v>357</v>
      </c>
      <c r="D303" s="0" t="n">
        <v>136454.54</v>
      </c>
      <c r="E303" s="0" t="n">
        <v>149813.44</v>
      </c>
      <c r="F303" s="0" t="n">
        <v>186656.17</v>
      </c>
      <c r="G303" s="0" t="s">
        <v>11</v>
      </c>
    </row>
    <row r="304" customFormat="false" ht="15" hidden="false" customHeight="false" outlineLevel="0" collapsed="false">
      <c r="A304" s="0" t="s">
        <v>355</v>
      </c>
      <c r="B304" s="0" t="s">
        <v>363</v>
      </c>
      <c r="C304" s="0" t="s">
        <v>357</v>
      </c>
      <c r="D304" s="0" t="n">
        <v>23580.16</v>
      </c>
      <c r="E304" s="0" t="n">
        <v>25888.65</v>
      </c>
      <c r="F304" s="0" t="n">
        <v>32255.29</v>
      </c>
      <c r="G304" s="0" t="s">
        <v>11</v>
      </c>
    </row>
    <row r="305" customFormat="false" ht="15" hidden="false" customHeight="false" outlineLevel="0" collapsed="false">
      <c r="A305" s="0" t="s">
        <v>364</v>
      </c>
      <c r="B305" s="0" t="s">
        <v>365</v>
      </c>
      <c r="C305" s="0" t="s">
        <v>366</v>
      </c>
      <c r="D305" s="0" t="n">
        <v>14927.66</v>
      </c>
      <c r="E305" s="0" t="n">
        <v>110227.14</v>
      </c>
      <c r="F305" s="0" t="n">
        <v>114257.61</v>
      </c>
      <c r="G305" s="0" t="s">
        <v>11</v>
      </c>
    </row>
    <row r="306" customFormat="false" ht="15" hidden="false" customHeight="false" outlineLevel="0" collapsed="false">
      <c r="A306" s="0" t="s">
        <v>367</v>
      </c>
      <c r="B306" s="0" t="s">
        <v>368</v>
      </c>
      <c r="C306" s="0" t="s">
        <v>369</v>
      </c>
      <c r="D306" s="0" t="n">
        <v>850409.96</v>
      </c>
      <c r="E306" s="0" t="n">
        <v>854662.01</v>
      </c>
      <c r="F306" s="0" t="n">
        <v>943955.06</v>
      </c>
      <c r="G306" s="0" t="s">
        <v>11</v>
      </c>
    </row>
    <row r="307" customFormat="false" ht="15" hidden="false" customHeight="false" outlineLevel="0" collapsed="false">
      <c r="A307" s="0" t="s">
        <v>34</v>
      </c>
      <c r="B307" s="0" t="s">
        <v>370</v>
      </c>
      <c r="C307" s="0" t="s">
        <v>371</v>
      </c>
      <c r="D307" s="0" t="n">
        <v>331388.79</v>
      </c>
      <c r="E307" s="0" t="n">
        <v>331388.79</v>
      </c>
      <c r="F307" s="0" t="n">
        <v>400980.44</v>
      </c>
      <c r="G307" s="0" t="s">
        <v>11</v>
      </c>
    </row>
    <row r="308" customFormat="false" ht="15" hidden="false" customHeight="false" outlineLevel="0" collapsed="false">
      <c r="A308" s="0" t="s">
        <v>34</v>
      </c>
      <c r="B308" s="0" t="s">
        <v>372</v>
      </c>
      <c r="C308" s="0" t="s">
        <v>373</v>
      </c>
      <c r="D308" s="0" t="n">
        <v>166940.22</v>
      </c>
      <c r="E308" s="0" t="n">
        <v>166940.22</v>
      </c>
      <c r="F308" s="0" t="n">
        <v>201997.67</v>
      </c>
      <c r="G308" s="0" t="s">
        <v>11</v>
      </c>
    </row>
    <row r="309" customFormat="false" ht="15" hidden="false" customHeight="false" outlineLevel="0" collapsed="false">
      <c r="A309" s="0" t="s">
        <v>21</v>
      </c>
      <c r="B309" s="0" t="s">
        <v>374</v>
      </c>
      <c r="C309" s="0" t="s">
        <v>375</v>
      </c>
      <c r="D309" s="0" t="n">
        <v>2284700</v>
      </c>
      <c r="E309" s="0" t="n">
        <v>2284700</v>
      </c>
      <c r="F309" s="0" t="n">
        <v>2284700</v>
      </c>
      <c r="G309" s="0" t="s">
        <v>40</v>
      </c>
    </row>
    <row r="310" customFormat="false" ht="15" hidden="false" customHeight="false" outlineLevel="0" collapsed="false">
      <c r="A310" s="0" t="s">
        <v>21</v>
      </c>
      <c r="B310" s="0" t="s">
        <v>374</v>
      </c>
      <c r="C310" s="0" t="s">
        <v>375</v>
      </c>
      <c r="D310" s="0" t="n">
        <v>1371527</v>
      </c>
      <c r="E310" s="0" t="n">
        <v>1371527</v>
      </c>
      <c r="F310" s="0" t="n">
        <v>1371527</v>
      </c>
      <c r="G310" s="0" t="s">
        <v>40</v>
      </c>
    </row>
    <row r="311" customFormat="false" ht="15" hidden="false" customHeight="false" outlineLevel="0" collapsed="false">
      <c r="A311" s="0" t="s">
        <v>21</v>
      </c>
      <c r="B311" s="0" t="s">
        <v>376</v>
      </c>
      <c r="C311" s="0" t="s">
        <v>377</v>
      </c>
      <c r="D311" s="0" t="n">
        <v>84099.17</v>
      </c>
      <c r="E311" s="0" t="n">
        <v>84519.67</v>
      </c>
      <c r="F311" s="0" t="n">
        <v>102180.5</v>
      </c>
      <c r="G311" s="0" t="s">
        <v>11</v>
      </c>
    </row>
    <row r="312" customFormat="false" ht="15" hidden="false" customHeight="false" outlineLevel="0" collapsed="false">
      <c r="A312" s="0" t="s">
        <v>21</v>
      </c>
      <c r="B312" s="0" t="s">
        <v>378</v>
      </c>
      <c r="C312" s="0" t="s">
        <v>215</v>
      </c>
      <c r="D312" s="0" t="n">
        <v>283250</v>
      </c>
      <c r="E312" s="0" t="n">
        <v>283250</v>
      </c>
      <c r="F312" s="0" t="n">
        <v>342732.5</v>
      </c>
      <c r="G312" s="0" t="s">
        <v>11</v>
      </c>
    </row>
    <row r="313" customFormat="false" ht="15" hidden="false" customHeight="false" outlineLevel="0" collapsed="false">
      <c r="A313" s="0" t="s">
        <v>41</v>
      </c>
      <c r="B313" s="0" t="s">
        <v>379</v>
      </c>
      <c r="C313" s="0" t="s">
        <v>380</v>
      </c>
      <c r="D313" s="0" t="n">
        <v>21045</v>
      </c>
      <c r="E313" s="0" t="n">
        <v>21045</v>
      </c>
      <c r="F313" s="0" t="n">
        <v>25464.45</v>
      </c>
      <c r="G313" s="0" t="s">
        <v>11</v>
      </c>
    </row>
    <row r="314" customFormat="false" ht="15" hidden="false" customHeight="false" outlineLevel="0" collapsed="false">
      <c r="A314" s="0" t="s">
        <v>47</v>
      </c>
      <c r="B314" s="0" t="s">
        <v>381</v>
      </c>
      <c r="C314" s="0" t="s">
        <v>382</v>
      </c>
      <c r="D314" s="0" t="n">
        <v>12132.16</v>
      </c>
      <c r="E314" s="0" t="n">
        <v>12146.79</v>
      </c>
      <c r="F314" s="0" t="n">
        <v>15422.47</v>
      </c>
      <c r="G314" s="0" t="s">
        <v>11</v>
      </c>
    </row>
    <row r="315" customFormat="false" ht="15" hidden="false" customHeight="false" outlineLevel="0" collapsed="false">
      <c r="A315" s="0" t="s">
        <v>47</v>
      </c>
      <c r="B315" s="0" t="s">
        <v>383</v>
      </c>
      <c r="C315" s="0" t="s">
        <v>382</v>
      </c>
      <c r="D315" s="0" t="n">
        <v>13952.02</v>
      </c>
      <c r="E315" s="0" t="n">
        <v>14032.68</v>
      </c>
      <c r="F315" s="0" t="n">
        <v>17799.73</v>
      </c>
      <c r="G315" s="0" t="s">
        <v>11</v>
      </c>
    </row>
    <row r="316" customFormat="false" ht="15" hidden="false" customHeight="false" outlineLevel="0" collapsed="false">
      <c r="A316" s="0" t="s">
        <v>47</v>
      </c>
      <c r="B316" s="0" t="s">
        <v>384</v>
      </c>
      <c r="C316" s="0" t="s">
        <v>382</v>
      </c>
      <c r="D316" s="0" t="n">
        <v>11730.01</v>
      </c>
      <c r="E316" s="0" t="n">
        <v>11730.01</v>
      </c>
      <c r="F316" s="0" t="n">
        <v>14897.11</v>
      </c>
      <c r="G316" s="0" t="s">
        <v>11</v>
      </c>
    </row>
    <row r="317" customFormat="false" ht="15" hidden="false" customHeight="false" outlineLevel="0" collapsed="false">
      <c r="A317" s="0" t="s">
        <v>47</v>
      </c>
      <c r="B317" s="0" t="s">
        <v>385</v>
      </c>
      <c r="C317" s="0" t="s">
        <v>382</v>
      </c>
      <c r="D317" s="0" t="n">
        <v>14143.49</v>
      </c>
      <c r="E317" s="0" t="n">
        <v>14231.46</v>
      </c>
      <c r="F317" s="0" t="n">
        <v>18050.2</v>
      </c>
      <c r="G317" s="0" t="s">
        <v>11</v>
      </c>
    </row>
    <row r="318" customFormat="false" ht="15" hidden="false" customHeight="false" outlineLevel="0" collapsed="false">
      <c r="A318" s="0" t="s">
        <v>24</v>
      </c>
      <c r="B318" s="0" t="s">
        <v>386</v>
      </c>
      <c r="C318" s="0" t="s">
        <v>387</v>
      </c>
      <c r="D318" s="0" t="n">
        <v>154232.51</v>
      </c>
      <c r="E318" s="0" t="n">
        <v>169341.28</v>
      </c>
      <c r="F318" s="0" t="n">
        <v>210984.06</v>
      </c>
      <c r="G318" s="0" t="s">
        <v>11</v>
      </c>
    </row>
    <row r="319" customFormat="false" ht="15" hidden="false" customHeight="false" outlineLevel="0" collapsed="false">
      <c r="A319" s="0" t="s">
        <v>66</v>
      </c>
      <c r="B319" s="0" t="s">
        <v>388</v>
      </c>
      <c r="C319" s="0" t="s">
        <v>369</v>
      </c>
      <c r="D319" s="0" t="n">
        <v>892079.64</v>
      </c>
      <c r="E319" s="0" t="n">
        <v>896540.04</v>
      </c>
      <c r="F319" s="0" t="n">
        <v>990208.4</v>
      </c>
      <c r="G319" s="0" t="s">
        <v>11</v>
      </c>
    </row>
    <row r="320" customFormat="false" ht="15" hidden="false" customHeight="false" outlineLevel="0" collapsed="false">
      <c r="G320" s="0" t="s">
        <v>11</v>
      </c>
    </row>
    <row r="321" customFormat="false" ht="15" hidden="false" customHeight="false" outlineLevel="0" collapsed="false">
      <c r="A321" s="0" t="s">
        <v>389</v>
      </c>
    </row>
    <row r="322" customFormat="false" ht="15" hidden="false" customHeight="false" outlineLevel="0" collapsed="false">
      <c r="A322" s="0" t="s">
        <v>390</v>
      </c>
      <c r="B322" s="0" t="s">
        <v>391</v>
      </c>
      <c r="C322" s="0" t="s">
        <v>357</v>
      </c>
      <c r="D322" s="0" t="n">
        <v>29269.15</v>
      </c>
      <c r="E322" s="0" t="n">
        <v>32134.6</v>
      </c>
      <c r="F322" s="0" t="n">
        <v>40037.27</v>
      </c>
      <c r="G322" s="0" t="s">
        <v>11</v>
      </c>
    </row>
    <row r="323" customFormat="false" ht="15" hidden="false" customHeight="false" outlineLevel="0" collapsed="false">
      <c r="A323" s="0" t="s">
        <v>390</v>
      </c>
      <c r="B323" s="0" t="s">
        <v>392</v>
      </c>
      <c r="C323" s="0" t="s">
        <v>357</v>
      </c>
      <c r="D323" s="0" t="n">
        <v>135778.07</v>
      </c>
      <c r="E323" s="0" t="n">
        <v>149070.75</v>
      </c>
      <c r="F323" s="0" t="n">
        <v>185730.83</v>
      </c>
      <c r="G323" s="0" t="s">
        <v>11</v>
      </c>
    </row>
    <row r="324" customFormat="false" ht="15" hidden="false" customHeight="false" outlineLevel="0" collapsed="false">
      <c r="A324" s="0" t="s">
        <v>390</v>
      </c>
      <c r="B324" s="0" t="s">
        <v>393</v>
      </c>
      <c r="C324" s="0" t="s">
        <v>357</v>
      </c>
      <c r="D324" s="0" t="n">
        <v>23463.25</v>
      </c>
      <c r="E324" s="0" t="n">
        <v>25760.3</v>
      </c>
      <c r="F324" s="0" t="n">
        <v>32095.38</v>
      </c>
      <c r="G324" s="0" t="s">
        <v>11</v>
      </c>
    </row>
    <row r="325" customFormat="false" ht="15" hidden="false" customHeight="false" outlineLevel="0" collapsed="false">
      <c r="A325" s="0" t="s">
        <v>390</v>
      </c>
      <c r="B325" s="0" t="s">
        <v>394</v>
      </c>
      <c r="C325" s="0" t="s">
        <v>357</v>
      </c>
      <c r="D325" s="0" t="n">
        <v>76856.19</v>
      </c>
      <c r="E325" s="0" t="n">
        <v>84380.41</v>
      </c>
      <c r="F325" s="0" t="n">
        <v>105131.58</v>
      </c>
      <c r="G325" s="0" t="s">
        <v>11</v>
      </c>
    </row>
    <row r="326" customFormat="false" ht="15" hidden="false" customHeight="false" outlineLevel="0" collapsed="false">
      <c r="A326" s="0" t="s">
        <v>390</v>
      </c>
      <c r="B326" s="0" t="s">
        <v>395</v>
      </c>
      <c r="C326" s="0" t="s">
        <v>357</v>
      </c>
      <c r="D326" s="0" t="n">
        <v>17123.23</v>
      </c>
      <c r="E326" s="0" t="n">
        <v>18799.59</v>
      </c>
      <c r="F326" s="0" t="n">
        <v>23422.86</v>
      </c>
      <c r="G326" s="0" t="s">
        <v>11</v>
      </c>
    </row>
    <row r="327" customFormat="false" ht="15" hidden="false" customHeight="false" outlineLevel="0" collapsed="false">
      <c r="A327" s="0" t="s">
        <v>390</v>
      </c>
      <c r="B327" s="0" t="s">
        <v>396</v>
      </c>
      <c r="C327" s="0" t="s">
        <v>357</v>
      </c>
      <c r="D327" s="0" t="n">
        <v>8664.07</v>
      </c>
      <c r="E327" s="0" t="n">
        <v>9512.29</v>
      </c>
      <c r="F327" s="0" t="n">
        <v>11851.59</v>
      </c>
      <c r="G327" s="0" t="s">
        <v>11</v>
      </c>
    </row>
    <row r="328" customFormat="false" ht="15" hidden="false" customHeight="false" outlineLevel="0" collapsed="false">
      <c r="A328" s="0" t="s">
        <v>390</v>
      </c>
      <c r="B328" s="0" t="s">
        <v>397</v>
      </c>
      <c r="C328" s="0" t="s">
        <v>357</v>
      </c>
      <c r="D328" s="0" t="n">
        <v>17123.23</v>
      </c>
      <c r="E328" s="0" t="n">
        <v>18799.59</v>
      </c>
      <c r="F328" s="0" t="n">
        <v>23422.86</v>
      </c>
      <c r="G328" s="0" t="s">
        <v>11</v>
      </c>
    </row>
    <row r="329" customFormat="false" ht="15" hidden="false" customHeight="false" outlineLevel="0" collapsed="false">
      <c r="G329" s="0" t="s">
        <v>11</v>
      </c>
    </row>
    <row r="330" customFormat="false" ht="15" hidden="false" customHeight="false" outlineLevel="0" collapsed="false">
      <c r="A330" s="0" t="s">
        <v>398</v>
      </c>
    </row>
    <row r="331" customFormat="false" ht="15" hidden="false" customHeight="false" outlineLevel="0" collapsed="false">
      <c r="A331" s="0" t="s">
        <v>200</v>
      </c>
      <c r="B331" s="0" t="s">
        <v>399</v>
      </c>
      <c r="C331" s="0" t="s">
        <v>400</v>
      </c>
      <c r="D331" s="0" t="n">
        <v>108000</v>
      </c>
      <c r="E331" s="0" t="n">
        <v>108000</v>
      </c>
      <c r="F331" s="0" t="n">
        <v>108000</v>
      </c>
      <c r="G331" s="0" t="s">
        <v>11</v>
      </c>
    </row>
    <row r="332" customFormat="false" ht="15" hidden="false" customHeight="false" outlineLevel="0" collapsed="false">
      <c r="A332" s="0" t="s">
        <v>27</v>
      </c>
      <c r="B332" s="0" t="s">
        <v>401</v>
      </c>
      <c r="C332" s="0" t="s">
        <v>400</v>
      </c>
      <c r="D332" s="0" t="n">
        <v>126000</v>
      </c>
      <c r="E332" s="0" t="n">
        <v>126000</v>
      </c>
      <c r="F332" s="0" t="n">
        <v>126000</v>
      </c>
      <c r="G332" s="0" t="s">
        <v>11</v>
      </c>
    </row>
    <row r="333" customFormat="false" ht="15" hidden="false" customHeight="false" outlineLevel="0" collapsed="false">
      <c r="G333" s="0" t="s">
        <v>11</v>
      </c>
    </row>
    <row r="334" customFormat="false" ht="15" hidden="false" customHeight="false" outlineLevel="0" collapsed="false">
      <c r="A334" s="0" t="s">
        <v>402</v>
      </c>
    </row>
    <row r="335" customFormat="false" ht="15" hidden="false" customHeight="false" outlineLevel="0" collapsed="false">
      <c r="A335" s="0" t="s">
        <v>34</v>
      </c>
      <c r="B335" s="0" t="s">
        <v>403</v>
      </c>
      <c r="C335" s="0" t="s">
        <v>404</v>
      </c>
      <c r="D335" s="0" t="n">
        <v>324687</v>
      </c>
      <c r="E335" s="0" t="n">
        <v>324687</v>
      </c>
      <c r="F335" s="0" t="n">
        <v>324687</v>
      </c>
      <c r="G335" s="0" t="s">
        <v>40</v>
      </c>
    </row>
    <row r="336" customFormat="false" ht="15" hidden="false" customHeight="false" outlineLevel="0" collapsed="false">
      <c r="A336" s="0" t="s">
        <v>21</v>
      </c>
      <c r="B336" s="0" t="s">
        <v>405</v>
      </c>
      <c r="C336" s="0" t="s">
        <v>406</v>
      </c>
      <c r="D336" s="0" t="n">
        <v>1535175</v>
      </c>
      <c r="E336" s="0" t="n">
        <v>1535175</v>
      </c>
      <c r="F336" s="0" t="n">
        <v>1535175</v>
      </c>
      <c r="G336" s="0" t="s">
        <v>40</v>
      </c>
    </row>
    <row r="337" customFormat="false" ht="15" hidden="false" customHeight="false" outlineLevel="0" collapsed="false">
      <c r="A337" s="0" t="s">
        <v>41</v>
      </c>
      <c r="B337" s="0" t="s">
        <v>407</v>
      </c>
      <c r="C337" s="0" t="s">
        <v>406</v>
      </c>
      <c r="D337" s="0" t="n">
        <v>717867</v>
      </c>
      <c r="E337" s="0" t="n">
        <v>717867</v>
      </c>
      <c r="F337" s="0" t="n">
        <v>717867</v>
      </c>
      <c r="G337" s="0" t="s">
        <v>40</v>
      </c>
    </row>
    <row r="338" customFormat="false" ht="15" hidden="false" customHeight="false" outlineLevel="0" collapsed="false">
      <c r="G338" s="0" t="s">
        <v>11</v>
      </c>
    </row>
    <row r="339" customFormat="false" ht="15" hidden="false" customHeight="false" outlineLevel="0" collapsed="false">
      <c r="A339" s="0" t="s">
        <v>408</v>
      </c>
    </row>
    <row r="340" customFormat="false" ht="15" hidden="false" customHeight="false" outlineLevel="0" collapsed="false">
      <c r="A340" s="0" t="s">
        <v>41</v>
      </c>
      <c r="B340" s="0" t="s">
        <v>409</v>
      </c>
      <c r="C340" s="0" t="s">
        <v>410</v>
      </c>
      <c r="D340" s="0" t="n">
        <v>2400000</v>
      </c>
      <c r="E340" s="0" t="n">
        <v>2400000</v>
      </c>
      <c r="F340" s="0" t="n">
        <v>2400000</v>
      </c>
      <c r="G340" s="0" t="s">
        <v>40</v>
      </c>
    </row>
    <row r="341" customFormat="false" ht="15" hidden="false" customHeight="false" outlineLevel="0" collapsed="false">
      <c r="G341" s="0" t="s">
        <v>11</v>
      </c>
    </row>
    <row r="342" customFormat="false" ht="15" hidden="false" customHeight="false" outlineLevel="0" collapsed="false">
      <c r="A342" s="0" t="s">
        <v>411</v>
      </c>
    </row>
    <row r="343" customFormat="false" ht="15" hidden="false" customHeight="false" outlineLevel="0" collapsed="false">
      <c r="A343" s="0" t="s">
        <v>41</v>
      </c>
      <c r="B343" s="0" t="s">
        <v>409</v>
      </c>
      <c r="C343" s="0" t="s">
        <v>410</v>
      </c>
      <c r="D343" s="0" t="n">
        <v>2400000</v>
      </c>
      <c r="E343" s="0" t="n">
        <v>2400000</v>
      </c>
      <c r="F343" s="0" t="n">
        <v>2400000</v>
      </c>
      <c r="G343" s="0" t="s">
        <v>40</v>
      </c>
    </row>
    <row r="344" customFormat="false" ht="15" hidden="false" customHeight="false" outlineLevel="0" collapsed="false">
      <c r="G344" s="0" t="s">
        <v>11</v>
      </c>
    </row>
    <row r="345" customFormat="false" ht="15" hidden="false" customHeight="false" outlineLevel="0" collapsed="false">
      <c r="A345" s="0" t="s">
        <v>412</v>
      </c>
    </row>
    <row r="346" customFormat="false" ht="15" hidden="false" customHeight="false" outlineLevel="0" collapsed="false">
      <c r="A346" s="0" t="s">
        <v>41</v>
      </c>
      <c r="B346" s="0" t="s">
        <v>409</v>
      </c>
      <c r="C346" s="0" t="s">
        <v>410</v>
      </c>
      <c r="D346" s="0" t="n">
        <v>2400000</v>
      </c>
      <c r="E346" s="0" t="n">
        <v>2400000</v>
      </c>
      <c r="F346" s="0" t="n">
        <v>2400000</v>
      </c>
      <c r="G346" s="0" t="s">
        <v>40</v>
      </c>
    </row>
    <row r="347" customFormat="false" ht="15" hidden="false" customHeight="false" outlineLevel="0" collapsed="false">
      <c r="G347" s="0" t="s">
        <v>11</v>
      </c>
    </row>
    <row r="348" customFormat="false" ht="15" hidden="false" customHeight="false" outlineLevel="0" collapsed="false">
      <c r="A348" s="0" t="s">
        <v>413</v>
      </c>
    </row>
    <row r="349" customFormat="false" ht="15" hidden="false" customHeight="false" outlineLevel="0" collapsed="false">
      <c r="A349" s="0" t="s">
        <v>21</v>
      </c>
      <c r="B349" s="0" t="s">
        <v>414</v>
      </c>
      <c r="C349" s="0" t="s">
        <v>415</v>
      </c>
      <c r="D349" s="0" t="n">
        <v>46136.56</v>
      </c>
      <c r="E349" s="0" t="n">
        <v>46136.56</v>
      </c>
      <c r="F349" s="0" t="n">
        <v>46136.56</v>
      </c>
      <c r="G349" s="0" t="s">
        <v>40</v>
      </c>
    </row>
    <row r="350" customFormat="false" ht="15" hidden="false" customHeight="false" outlineLevel="0" collapsed="false">
      <c r="A350" s="0" t="s">
        <v>200</v>
      </c>
      <c r="B350" s="0" t="s">
        <v>416</v>
      </c>
      <c r="C350" s="0" t="s">
        <v>417</v>
      </c>
      <c r="D350" s="0" t="n">
        <v>919470</v>
      </c>
      <c r="E350" s="0" t="n">
        <v>919470</v>
      </c>
      <c r="F350" s="0" t="n">
        <v>919470</v>
      </c>
      <c r="G350" s="0" t="s">
        <v>40</v>
      </c>
    </row>
    <row r="351" customFormat="false" ht="15" hidden="false" customHeight="false" outlineLevel="0" collapsed="false">
      <c r="G351" s="0" t="s">
        <v>11</v>
      </c>
    </row>
    <row r="352" customFormat="false" ht="16.4" hidden="false" customHeight="false" outlineLevel="0" collapsed="false">
      <c r="C352" s="0" t="s">
        <v>418</v>
      </c>
      <c r="D352" s="0" t="n">
        <v>105711451.96</v>
      </c>
      <c r="E352" s="0" t="n">
        <v>106087532.58</v>
      </c>
      <c r="F352" s="3" t="n">
        <v>120324298.07</v>
      </c>
      <c r="G352" s="0" t="s">
        <v>11</v>
      </c>
    </row>
    <row r="353" customFormat="false" ht="16.4" hidden="false" customHeight="false" outlineLevel="0" collapsed="false">
      <c r="C353" s="0" t="s">
        <v>419</v>
      </c>
      <c r="F353" s="3" t="n">
        <v>604661.14</v>
      </c>
      <c r="G353" s="0" t="s">
        <v>11</v>
      </c>
    </row>
    <row r="354" customFormat="false" ht="16.4" hidden="false" customHeight="false" outlineLevel="0" collapsed="false">
      <c r="C354" s="0" t="s">
        <v>418</v>
      </c>
      <c r="D354" s="0" t="n">
        <v>105711451.96</v>
      </c>
      <c r="E354" s="0" t="n">
        <v>106087532.58</v>
      </c>
      <c r="F354" s="3" t="n">
        <v>120928959.21</v>
      </c>
      <c r="G354" s="0" t="s">
        <v>11</v>
      </c>
    </row>
    <row r="356" customFormat="false" ht="15" hidden="false" customHeight="false" outlineLevel="0" collapsed="false">
      <c r="E356" s="0" t="s">
        <v>420</v>
      </c>
      <c r="F356" s="3" t="n">
        <v>14849953.22</v>
      </c>
    </row>
    <row r="357" customFormat="false" ht="15" hidden="false" customHeight="false" outlineLevel="0" collapsed="false">
      <c r="E357" s="0" t="s">
        <v>421</v>
      </c>
      <c r="F357" s="3" t="n">
        <v>105474344.85</v>
      </c>
    </row>
    <row r="358" customFormat="false" ht="15" hidden="false" customHeight="false" outlineLevel="0" collapsed="false">
      <c r="F358" s="3" t="n">
        <f aca="false">+F356+F357</f>
        <v>120324298.07</v>
      </c>
    </row>
  </sheetData>
  <conditionalFormatting sqref="G2:G354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"Sí"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94"/>
  <sheetViews>
    <sheetView showFormulas="false" showGridLines="true" showRowColHeaders="true" showZeros="true" rightToLeft="false" tabSelected="true" showOutlineSymbols="true" defaultGridColor="true" view="normal" topLeftCell="F157" colorId="64" zoomScale="100" zoomScaleNormal="100" zoomScalePageLayoutView="100" workbookViewId="0">
      <selection pane="topLeft" activeCell="O192" activeCellId="0" sqref="O192"/>
    </sheetView>
  </sheetViews>
  <sheetFormatPr defaultColWidth="8.59765625" defaultRowHeight="15" zeroHeight="false" outlineLevelRow="0" outlineLevelCol="0"/>
  <cols>
    <col collapsed="false" customWidth="true" hidden="false" outlineLevel="0" max="1" min="1" style="4" width="13.15"/>
    <col collapsed="false" customWidth="true" hidden="false" outlineLevel="0" max="2" min="2" style="0" width="18.74"/>
    <col collapsed="false" customWidth="true" hidden="false" outlineLevel="0" max="3" min="3" style="0" width="26.83"/>
    <col collapsed="false" customWidth="true" hidden="false" outlineLevel="0" max="4" min="4" style="0" width="17.03"/>
    <col collapsed="false" customWidth="true" hidden="false" outlineLevel="0" max="5" min="5" style="0" width="14.46"/>
    <col collapsed="false" customWidth="true" hidden="false" outlineLevel="0" max="6" min="6" style="0" width="13.11"/>
    <col collapsed="false" customWidth="true" hidden="false" outlineLevel="0" max="7" min="7" style="0" width="12.13"/>
    <col collapsed="false" customWidth="true" hidden="false" outlineLevel="0" max="8" min="8" style="0" width="6.13"/>
    <col collapsed="false" customWidth="true" hidden="false" outlineLevel="0" max="10" min="9" style="0" width="10.16"/>
    <col collapsed="false" customWidth="true" hidden="false" outlineLevel="0" max="11" min="11" style="0" width="13.97"/>
    <col collapsed="false" customWidth="true" hidden="false" outlineLevel="0" max="12" min="12" style="0" width="9.84"/>
    <col collapsed="false" customWidth="true" hidden="false" outlineLevel="0" max="13" min="13" style="0" width="18.13"/>
    <col collapsed="false" customWidth="true" hidden="false" outlineLevel="0" max="14" min="14" style="0" width="14.01"/>
    <col collapsed="false" customWidth="true" hidden="false" outlineLevel="0" max="15" min="15" style="0" width="14.98"/>
    <col collapsed="false" customWidth="true" hidden="false" outlineLevel="0" max="16" min="16" style="0" width="11.19"/>
  </cols>
  <sheetData>
    <row r="1" customFormat="false" ht="15" hidden="false" customHeight="false" outlineLevel="0" collapsed="false">
      <c r="A1" s="5" t="s">
        <v>0</v>
      </c>
      <c r="B1" s="1" t="s">
        <v>1</v>
      </c>
      <c r="C1" s="1" t="s">
        <v>422</v>
      </c>
      <c r="D1" s="1" t="s">
        <v>423</v>
      </c>
      <c r="E1" s="1" t="s">
        <v>424</v>
      </c>
      <c r="F1" s="1" t="s">
        <v>425</v>
      </c>
      <c r="G1" s="1" t="s">
        <v>426</v>
      </c>
      <c r="H1" s="1" t="s">
        <v>427</v>
      </c>
      <c r="I1" s="1" t="s">
        <v>428</v>
      </c>
      <c r="J1" s="1" t="s">
        <v>429</v>
      </c>
      <c r="K1" s="1" t="s">
        <v>430</v>
      </c>
      <c r="L1" s="1" t="s">
        <v>431</v>
      </c>
    </row>
    <row r="2" customFormat="false" ht="15" hidden="false" customHeight="false" outlineLevel="0" collapsed="false">
      <c r="A2" s="4" t="n">
        <v>45502</v>
      </c>
      <c r="B2" s="6" t="s">
        <v>349</v>
      </c>
      <c r="C2" s="6" t="s">
        <v>432</v>
      </c>
      <c r="D2" s="6" t="s">
        <v>433</v>
      </c>
      <c r="E2" s="0" t="n">
        <v>13945.59</v>
      </c>
      <c r="F2" s="0" t="n">
        <v>2928.58</v>
      </c>
      <c r="G2" s="0" t="n">
        <v>0</v>
      </c>
      <c r="H2" s="0" t="n">
        <v>0</v>
      </c>
      <c r="I2" s="0" t="n">
        <v>0</v>
      </c>
      <c r="J2" s="0" t="n">
        <v>1979.9</v>
      </c>
      <c r="K2" s="0" t="n">
        <v>18854.07</v>
      </c>
      <c r="L2" s="6" t="s">
        <v>11</v>
      </c>
    </row>
    <row r="3" customFormat="false" ht="15" hidden="false" customHeight="false" outlineLevel="0" collapsed="false">
      <c r="A3" s="4" t="n">
        <v>45502</v>
      </c>
      <c r="B3" s="6" t="s">
        <v>351</v>
      </c>
      <c r="C3" s="6" t="s">
        <v>432</v>
      </c>
      <c r="D3" s="6" t="s">
        <v>433</v>
      </c>
      <c r="E3" s="0" t="n">
        <v>21917.05</v>
      </c>
      <c r="F3" s="0" t="n">
        <v>4602.58</v>
      </c>
      <c r="G3" s="0" t="n">
        <v>0</v>
      </c>
      <c r="H3" s="0" t="n">
        <v>0</v>
      </c>
      <c r="I3" s="0" t="n">
        <v>0</v>
      </c>
      <c r="J3" s="0" t="n">
        <v>5005.26</v>
      </c>
      <c r="K3" s="0" t="n">
        <v>31524.89</v>
      </c>
      <c r="L3" s="6" t="s">
        <v>11</v>
      </c>
    </row>
    <row r="4" customFormat="false" ht="15" hidden="false" customHeight="false" outlineLevel="0" collapsed="false">
      <c r="A4" s="4" t="n">
        <v>45509</v>
      </c>
      <c r="B4" s="6" t="s">
        <v>284</v>
      </c>
      <c r="C4" s="6" t="s">
        <v>434</v>
      </c>
      <c r="D4" s="6" t="s">
        <v>435</v>
      </c>
      <c r="E4" s="0" t="n">
        <v>0</v>
      </c>
      <c r="F4" s="0" t="n">
        <v>0</v>
      </c>
      <c r="G4" s="0" t="n">
        <v>25000</v>
      </c>
      <c r="H4" s="0" t="n">
        <v>0</v>
      </c>
      <c r="I4" s="0" t="n">
        <v>0</v>
      </c>
      <c r="J4" s="0" t="n">
        <v>0</v>
      </c>
      <c r="K4" s="0" t="n">
        <v>25000</v>
      </c>
      <c r="L4" s="6" t="s">
        <v>11</v>
      </c>
    </row>
    <row r="5" customFormat="false" ht="15" hidden="false" customHeight="false" outlineLevel="0" collapsed="false">
      <c r="A5" s="4" t="n">
        <v>45514</v>
      </c>
      <c r="B5" s="6" t="s">
        <v>238</v>
      </c>
      <c r="C5" s="6" t="s">
        <v>436</v>
      </c>
      <c r="D5" s="6" t="s">
        <v>437</v>
      </c>
      <c r="E5" s="0" t="n">
        <v>38965.19</v>
      </c>
      <c r="F5" s="0" t="n">
        <v>10520.6</v>
      </c>
      <c r="G5" s="0" t="n">
        <v>0</v>
      </c>
      <c r="H5" s="0" t="n">
        <v>0</v>
      </c>
      <c r="I5" s="0" t="n">
        <v>0</v>
      </c>
      <c r="J5" s="0" t="n">
        <v>1853</v>
      </c>
      <c r="K5" s="0" t="n">
        <v>51338.79</v>
      </c>
      <c r="L5" s="6" t="s">
        <v>11</v>
      </c>
    </row>
    <row r="6" customFormat="false" ht="15" hidden="false" customHeight="false" outlineLevel="0" collapsed="false">
      <c r="A6" s="4" t="n">
        <v>45514</v>
      </c>
      <c r="B6" s="6" t="s">
        <v>240</v>
      </c>
      <c r="C6" s="6" t="s">
        <v>436</v>
      </c>
      <c r="D6" s="6" t="s">
        <v>437</v>
      </c>
      <c r="E6" s="0" t="n">
        <v>307189.72</v>
      </c>
      <c r="F6" s="0" t="n">
        <v>82941.22</v>
      </c>
      <c r="G6" s="0" t="n">
        <v>0</v>
      </c>
      <c r="H6" s="0" t="n">
        <v>0</v>
      </c>
      <c r="I6" s="0" t="n">
        <v>0</v>
      </c>
      <c r="J6" s="0" t="n">
        <v>1853</v>
      </c>
      <c r="K6" s="0" t="n">
        <v>391983.94</v>
      </c>
      <c r="L6" s="6" t="s">
        <v>11</v>
      </c>
    </row>
    <row r="7" customFormat="false" ht="15" hidden="false" customHeight="false" outlineLevel="0" collapsed="false">
      <c r="A7" s="4" t="n">
        <v>45528</v>
      </c>
      <c r="B7" s="6" t="s">
        <v>356</v>
      </c>
      <c r="C7" s="6" t="s">
        <v>438</v>
      </c>
      <c r="D7" s="6" t="s">
        <v>439</v>
      </c>
      <c r="E7" s="0" t="n">
        <v>17208.58</v>
      </c>
      <c r="F7" s="0" t="n">
        <v>4646.32</v>
      </c>
      <c r="G7" s="0" t="n">
        <v>0</v>
      </c>
      <c r="H7" s="0" t="n">
        <v>0</v>
      </c>
      <c r="I7" s="0" t="n">
        <v>516.26</v>
      </c>
      <c r="J7" s="0" t="n">
        <v>1684.72</v>
      </c>
      <c r="K7" s="0" t="n">
        <v>24055.88</v>
      </c>
      <c r="L7" s="6" t="s">
        <v>11</v>
      </c>
    </row>
    <row r="8" customFormat="false" ht="15" hidden="false" customHeight="false" outlineLevel="0" collapsed="false">
      <c r="A8" s="4" t="n">
        <v>45528</v>
      </c>
      <c r="B8" s="6" t="s">
        <v>359</v>
      </c>
      <c r="C8" s="6" t="s">
        <v>438</v>
      </c>
      <c r="D8" s="6" t="s">
        <v>439</v>
      </c>
      <c r="E8" s="0" t="n">
        <v>8707.21</v>
      </c>
      <c r="F8" s="0" t="n">
        <v>2350.95</v>
      </c>
      <c r="G8" s="0" t="n">
        <v>0</v>
      </c>
      <c r="H8" s="0" t="n">
        <v>0</v>
      </c>
      <c r="I8" s="0" t="n">
        <v>261.22</v>
      </c>
      <c r="J8" s="0" t="n">
        <v>852.43</v>
      </c>
      <c r="K8" s="0" t="n">
        <v>12171.81</v>
      </c>
      <c r="L8" s="6" t="s">
        <v>11</v>
      </c>
    </row>
    <row r="9" customFormat="false" ht="15" hidden="false" customHeight="false" outlineLevel="0" collapsed="false">
      <c r="A9" s="4" t="n">
        <v>45528</v>
      </c>
      <c r="B9" s="6" t="s">
        <v>360</v>
      </c>
      <c r="C9" s="6" t="s">
        <v>438</v>
      </c>
      <c r="D9" s="6" t="s">
        <v>439</v>
      </c>
      <c r="E9" s="0" t="n">
        <v>17208.58</v>
      </c>
      <c r="F9" s="0" t="n">
        <v>4646.32</v>
      </c>
      <c r="G9" s="0" t="n">
        <v>0</v>
      </c>
      <c r="H9" s="0" t="n">
        <v>0</v>
      </c>
      <c r="I9" s="0" t="n">
        <v>516.26</v>
      </c>
      <c r="J9" s="0" t="n">
        <v>1684.72</v>
      </c>
      <c r="K9" s="0" t="n">
        <v>24055.88</v>
      </c>
      <c r="L9" s="6" t="s">
        <v>11</v>
      </c>
    </row>
    <row r="10" customFormat="false" ht="15" hidden="false" customHeight="false" outlineLevel="0" collapsed="false">
      <c r="A10" s="4" t="n">
        <v>45528</v>
      </c>
      <c r="B10" s="6" t="s">
        <v>361</v>
      </c>
      <c r="C10" s="6" t="s">
        <v>438</v>
      </c>
      <c r="D10" s="6" t="s">
        <v>439</v>
      </c>
      <c r="E10" s="0" t="n">
        <v>29414.98</v>
      </c>
      <c r="F10" s="0" t="n">
        <v>7942.04</v>
      </c>
      <c r="G10" s="0" t="n">
        <v>0</v>
      </c>
      <c r="H10" s="0" t="n">
        <v>0</v>
      </c>
      <c r="I10" s="0" t="n">
        <v>882.45</v>
      </c>
      <c r="J10" s="0" t="n">
        <v>2879.73</v>
      </c>
      <c r="K10" s="0" t="n">
        <v>41119.2</v>
      </c>
      <c r="L10" s="6" t="s">
        <v>11</v>
      </c>
    </row>
    <row r="11" customFormat="false" ht="15" hidden="false" customHeight="false" outlineLevel="0" collapsed="false">
      <c r="A11" s="4" t="n">
        <v>45528</v>
      </c>
      <c r="B11" s="6" t="s">
        <v>362</v>
      </c>
      <c r="C11" s="6" t="s">
        <v>438</v>
      </c>
      <c r="D11" s="6" t="s">
        <v>439</v>
      </c>
      <c r="E11" s="0" t="n">
        <v>136454.54</v>
      </c>
      <c r="F11" s="0" t="n">
        <v>36842.73</v>
      </c>
      <c r="G11" s="0" t="n">
        <v>0</v>
      </c>
      <c r="H11" s="0" t="n">
        <v>0</v>
      </c>
      <c r="I11" s="0" t="n">
        <v>4093.64</v>
      </c>
      <c r="J11" s="0" t="n">
        <v>13358.9</v>
      </c>
      <c r="K11" s="0" t="n">
        <v>190749.81</v>
      </c>
      <c r="L11" s="6" t="s">
        <v>11</v>
      </c>
    </row>
    <row r="12" customFormat="false" ht="15" hidden="false" customHeight="false" outlineLevel="0" collapsed="false">
      <c r="A12" s="4" t="n">
        <v>45528</v>
      </c>
      <c r="B12" s="6" t="s">
        <v>363</v>
      </c>
      <c r="C12" s="6" t="s">
        <v>438</v>
      </c>
      <c r="D12" s="6" t="s">
        <v>439</v>
      </c>
      <c r="E12" s="0" t="n">
        <v>23580.16</v>
      </c>
      <c r="F12" s="0" t="n">
        <v>6366.64</v>
      </c>
      <c r="G12" s="0" t="n">
        <v>0</v>
      </c>
      <c r="H12" s="0" t="n">
        <v>0</v>
      </c>
      <c r="I12" s="0" t="n">
        <v>707.4</v>
      </c>
      <c r="J12" s="0" t="n">
        <v>2308.49</v>
      </c>
      <c r="K12" s="0" t="n">
        <v>32962.69</v>
      </c>
      <c r="L12" s="6" t="s">
        <v>11</v>
      </c>
    </row>
    <row r="13" customFormat="false" ht="15" hidden="false" customHeight="false" outlineLevel="0" collapsed="false">
      <c r="A13" s="4" t="n">
        <v>45534</v>
      </c>
      <c r="B13" s="6" t="s">
        <v>365</v>
      </c>
      <c r="C13" s="6" t="s">
        <v>440</v>
      </c>
      <c r="D13" s="6" t="s">
        <v>441</v>
      </c>
      <c r="E13" s="0" t="n">
        <v>14927.66</v>
      </c>
      <c r="F13" s="0" t="n">
        <v>4030.47</v>
      </c>
      <c r="G13" s="0" t="n">
        <v>0</v>
      </c>
      <c r="H13" s="0" t="n">
        <v>0</v>
      </c>
      <c r="I13" s="0" t="n">
        <v>447.83</v>
      </c>
      <c r="J13" s="0" t="n">
        <v>95299.48</v>
      </c>
      <c r="K13" s="0" t="n">
        <v>114705.44</v>
      </c>
      <c r="L13" s="6" t="s">
        <v>11</v>
      </c>
    </row>
    <row r="14" customFormat="false" ht="15" hidden="false" customHeight="false" outlineLevel="0" collapsed="false">
      <c r="A14" s="4" t="n">
        <v>45535</v>
      </c>
      <c r="B14" s="6" t="s">
        <v>91</v>
      </c>
      <c r="C14" s="6" t="s">
        <v>442</v>
      </c>
      <c r="D14" s="6" t="s">
        <v>443</v>
      </c>
      <c r="E14" s="0" t="n">
        <v>101636.34</v>
      </c>
      <c r="F14" s="0" t="n">
        <v>21343.66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122980</v>
      </c>
      <c r="L14" s="6" t="s">
        <v>11</v>
      </c>
    </row>
    <row r="15" customFormat="false" ht="15" hidden="false" customHeight="false" outlineLevel="0" collapsed="false">
      <c r="A15" s="4" t="n">
        <v>45539</v>
      </c>
      <c r="B15" s="6" t="s">
        <v>287</v>
      </c>
      <c r="C15" s="6" t="s">
        <v>434</v>
      </c>
      <c r="D15" s="6" t="s">
        <v>435</v>
      </c>
      <c r="E15" s="0" t="n">
        <v>0</v>
      </c>
      <c r="F15" s="0" t="n">
        <v>0</v>
      </c>
      <c r="G15" s="0" t="n">
        <v>25000</v>
      </c>
      <c r="H15" s="0" t="n">
        <v>0</v>
      </c>
      <c r="I15" s="0" t="n">
        <v>0</v>
      </c>
      <c r="J15" s="0" t="n">
        <v>0</v>
      </c>
      <c r="K15" s="0" t="n">
        <v>25000</v>
      </c>
      <c r="L15" s="6" t="s">
        <v>11</v>
      </c>
    </row>
    <row r="16" customFormat="false" ht="15" hidden="false" customHeight="false" outlineLevel="0" collapsed="false">
      <c r="A16" s="4" t="n">
        <v>45543</v>
      </c>
      <c r="B16" s="6" t="s">
        <v>32</v>
      </c>
      <c r="C16" s="6" t="s">
        <v>444</v>
      </c>
      <c r="D16" s="6" t="s">
        <v>445</v>
      </c>
      <c r="E16" s="0" t="n">
        <v>63614.55</v>
      </c>
      <c r="F16" s="0" t="n">
        <v>13359.06</v>
      </c>
      <c r="G16" s="0" t="n">
        <v>0</v>
      </c>
      <c r="H16" s="0" t="n">
        <v>0</v>
      </c>
      <c r="I16" s="0" t="n">
        <v>0</v>
      </c>
      <c r="J16" s="0" t="n">
        <v>631.38</v>
      </c>
      <c r="K16" s="0" t="n">
        <v>77604.99</v>
      </c>
      <c r="L16" s="6" t="s">
        <v>11</v>
      </c>
    </row>
    <row r="17" customFormat="false" ht="15" hidden="false" customHeight="false" outlineLevel="0" collapsed="false">
      <c r="A17" s="4" t="n">
        <v>45548</v>
      </c>
      <c r="B17" s="6" t="s">
        <v>246</v>
      </c>
      <c r="C17" s="6" t="s">
        <v>446</v>
      </c>
      <c r="D17" s="6" t="s">
        <v>447</v>
      </c>
      <c r="E17" s="0" t="n">
        <v>10704.89</v>
      </c>
      <c r="F17" s="0" t="n">
        <v>2890.32</v>
      </c>
      <c r="G17" s="0" t="n">
        <v>0</v>
      </c>
      <c r="H17" s="0" t="n">
        <v>0</v>
      </c>
      <c r="I17" s="0" t="n">
        <v>481.72</v>
      </c>
      <c r="J17" s="0" t="n">
        <v>185.57</v>
      </c>
      <c r="K17" s="0" t="n">
        <v>14262.5</v>
      </c>
      <c r="L17" s="6" t="s">
        <v>11</v>
      </c>
    </row>
    <row r="18" customFormat="false" ht="15" hidden="false" customHeight="false" outlineLevel="0" collapsed="false">
      <c r="A18" s="4" t="n">
        <v>45551</v>
      </c>
      <c r="B18" s="6" t="s">
        <v>232</v>
      </c>
      <c r="C18" s="6" t="s">
        <v>436</v>
      </c>
      <c r="D18" s="6" t="s">
        <v>437</v>
      </c>
      <c r="E18" s="0" t="n">
        <v>77805.45</v>
      </c>
      <c r="F18" s="0" t="n">
        <v>21007.47</v>
      </c>
      <c r="G18" s="0" t="n">
        <v>0</v>
      </c>
      <c r="H18" s="0" t="n">
        <v>0</v>
      </c>
      <c r="I18" s="0" t="n">
        <v>0</v>
      </c>
      <c r="J18" s="0" t="n">
        <v>1853</v>
      </c>
      <c r="K18" s="0" t="n">
        <v>100665.92</v>
      </c>
      <c r="L18" s="6" t="s">
        <v>11</v>
      </c>
    </row>
    <row r="19" customFormat="false" ht="15" hidden="false" customHeight="false" outlineLevel="0" collapsed="false">
      <c r="A19" s="4" t="n">
        <v>45553</v>
      </c>
      <c r="B19" s="6" t="s">
        <v>173</v>
      </c>
      <c r="C19" s="6" t="s">
        <v>448</v>
      </c>
      <c r="D19" s="6" t="s">
        <v>449</v>
      </c>
      <c r="E19" s="0" t="n">
        <v>9708.67</v>
      </c>
      <c r="F19" s="0" t="n">
        <v>2038.82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11747.49</v>
      </c>
      <c r="L19" s="6" t="s">
        <v>11</v>
      </c>
    </row>
    <row r="20" customFormat="false" ht="15" hidden="false" customHeight="false" outlineLevel="0" collapsed="false">
      <c r="A20" s="7" t="n">
        <v>45554</v>
      </c>
      <c r="B20" s="2" t="s">
        <v>450</v>
      </c>
      <c r="C20" s="2" t="s">
        <v>451</v>
      </c>
      <c r="D20" s="2" t="s">
        <v>452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4626.98</v>
      </c>
      <c r="J20" s="2" t="n">
        <v>0</v>
      </c>
      <c r="K20" s="2" t="n">
        <v>4626.98</v>
      </c>
      <c r="L20" s="6" t="s">
        <v>40</v>
      </c>
    </row>
    <row r="21" customFormat="false" ht="15" hidden="false" customHeight="false" outlineLevel="0" collapsed="false">
      <c r="A21" s="4" t="n">
        <v>45556</v>
      </c>
      <c r="B21" s="6" t="s">
        <v>391</v>
      </c>
      <c r="C21" s="6" t="s">
        <v>438</v>
      </c>
      <c r="D21" s="6" t="s">
        <v>439</v>
      </c>
      <c r="E21" s="0" t="n">
        <v>29269.15</v>
      </c>
      <c r="F21" s="0" t="n">
        <v>7902.67</v>
      </c>
      <c r="G21" s="0" t="n">
        <v>0</v>
      </c>
      <c r="H21" s="0" t="n">
        <v>0</v>
      </c>
      <c r="I21" s="0" t="n">
        <v>878.07</v>
      </c>
      <c r="J21" s="0" t="n">
        <v>2865.45</v>
      </c>
      <c r="K21" s="0" t="n">
        <v>40915.34</v>
      </c>
      <c r="L21" s="6" t="s">
        <v>11</v>
      </c>
    </row>
    <row r="22" customFormat="false" ht="15" hidden="false" customHeight="false" outlineLevel="0" collapsed="false">
      <c r="A22" s="4" t="n">
        <v>45556</v>
      </c>
      <c r="B22" s="6" t="s">
        <v>392</v>
      </c>
      <c r="C22" s="6" t="s">
        <v>438</v>
      </c>
      <c r="D22" s="6" t="s">
        <v>439</v>
      </c>
      <c r="E22" s="0" t="n">
        <v>135778.07</v>
      </c>
      <c r="F22" s="0" t="n">
        <v>36660.08</v>
      </c>
      <c r="G22" s="0" t="n">
        <v>0</v>
      </c>
      <c r="H22" s="0" t="n">
        <v>0</v>
      </c>
      <c r="I22" s="0" t="n">
        <v>4073.34</v>
      </c>
      <c r="J22" s="0" t="n">
        <v>13292.68</v>
      </c>
      <c r="K22" s="0" t="n">
        <v>189804.17</v>
      </c>
      <c r="L22" s="6" t="s">
        <v>11</v>
      </c>
    </row>
    <row r="23" customFormat="false" ht="15" hidden="false" customHeight="false" outlineLevel="0" collapsed="false">
      <c r="A23" s="4" t="n">
        <v>45556</v>
      </c>
      <c r="B23" s="6" t="s">
        <v>393</v>
      </c>
      <c r="C23" s="6" t="s">
        <v>438</v>
      </c>
      <c r="D23" s="6" t="s">
        <v>439</v>
      </c>
      <c r="E23" s="0" t="n">
        <v>23463.25</v>
      </c>
      <c r="F23" s="0" t="n">
        <v>6335.08</v>
      </c>
      <c r="G23" s="0" t="n">
        <v>0</v>
      </c>
      <c r="H23" s="0" t="n">
        <v>0</v>
      </c>
      <c r="I23" s="0" t="n">
        <v>703.9</v>
      </c>
      <c r="J23" s="0" t="n">
        <v>2297.05</v>
      </c>
      <c r="K23" s="0" t="n">
        <v>32799.28</v>
      </c>
      <c r="L23" s="6" t="s">
        <v>11</v>
      </c>
    </row>
    <row r="24" customFormat="false" ht="15" hidden="false" customHeight="false" outlineLevel="0" collapsed="false">
      <c r="A24" s="4" t="n">
        <v>45556</v>
      </c>
      <c r="B24" s="6" t="s">
        <v>394</v>
      </c>
      <c r="C24" s="6" t="s">
        <v>438</v>
      </c>
      <c r="D24" s="6" t="s">
        <v>439</v>
      </c>
      <c r="E24" s="0" t="n">
        <v>76856.19</v>
      </c>
      <c r="F24" s="0" t="n">
        <v>20751.17</v>
      </c>
      <c r="G24" s="0" t="n">
        <v>0</v>
      </c>
      <c r="H24" s="0" t="n">
        <v>0</v>
      </c>
      <c r="I24" s="0" t="n">
        <v>2305.69</v>
      </c>
      <c r="J24" s="0" t="n">
        <v>7524.22</v>
      </c>
      <c r="K24" s="0" t="n">
        <v>107437.27</v>
      </c>
      <c r="L24" s="6" t="s">
        <v>11</v>
      </c>
    </row>
    <row r="25" customFormat="false" ht="15" hidden="false" customHeight="false" outlineLevel="0" collapsed="false">
      <c r="A25" s="4" t="n">
        <v>45556</v>
      </c>
      <c r="B25" s="6" t="s">
        <v>395</v>
      </c>
      <c r="C25" s="6" t="s">
        <v>438</v>
      </c>
      <c r="D25" s="6" t="s">
        <v>439</v>
      </c>
      <c r="E25" s="0" t="n">
        <v>17123.23</v>
      </c>
      <c r="F25" s="0" t="n">
        <v>4623.27</v>
      </c>
      <c r="G25" s="0" t="n">
        <v>0</v>
      </c>
      <c r="H25" s="0" t="n">
        <v>0</v>
      </c>
      <c r="I25" s="0" t="n">
        <v>513.7</v>
      </c>
      <c r="J25" s="0" t="n">
        <v>1676.36</v>
      </c>
      <c r="K25" s="0" t="n">
        <v>23936.56</v>
      </c>
      <c r="L25" s="6" t="s">
        <v>11</v>
      </c>
    </row>
    <row r="26" customFormat="false" ht="15" hidden="false" customHeight="false" outlineLevel="0" collapsed="false">
      <c r="A26" s="4" t="n">
        <v>45556</v>
      </c>
      <c r="B26" s="6" t="s">
        <v>396</v>
      </c>
      <c r="C26" s="6" t="s">
        <v>438</v>
      </c>
      <c r="D26" s="6" t="s">
        <v>439</v>
      </c>
      <c r="E26" s="0" t="n">
        <v>8664.07</v>
      </c>
      <c r="F26" s="0" t="n">
        <v>2339.3</v>
      </c>
      <c r="G26" s="0" t="n">
        <v>0</v>
      </c>
      <c r="H26" s="0" t="n">
        <v>0</v>
      </c>
      <c r="I26" s="0" t="n">
        <v>259.92</v>
      </c>
      <c r="J26" s="0" t="n">
        <v>848.22</v>
      </c>
      <c r="K26" s="0" t="n">
        <v>12111.51</v>
      </c>
      <c r="L26" s="6" t="s">
        <v>11</v>
      </c>
    </row>
    <row r="27" customFormat="false" ht="15" hidden="false" customHeight="false" outlineLevel="0" collapsed="false">
      <c r="A27" s="4" t="n">
        <v>45556</v>
      </c>
      <c r="B27" s="6" t="s">
        <v>397</v>
      </c>
      <c r="C27" s="6" t="s">
        <v>438</v>
      </c>
      <c r="D27" s="6" t="s">
        <v>439</v>
      </c>
      <c r="E27" s="0" t="n">
        <v>17123.23</v>
      </c>
      <c r="F27" s="0" t="n">
        <v>4623.27</v>
      </c>
      <c r="G27" s="0" t="n">
        <v>0</v>
      </c>
      <c r="H27" s="0" t="n">
        <v>0</v>
      </c>
      <c r="I27" s="0" t="n">
        <v>513.7</v>
      </c>
      <c r="J27" s="0" t="n">
        <v>1676.36</v>
      </c>
      <c r="K27" s="0" t="n">
        <v>23936.56</v>
      </c>
      <c r="L27" s="6" t="s">
        <v>11</v>
      </c>
    </row>
    <row r="28" customFormat="false" ht="15" hidden="false" customHeight="false" outlineLevel="0" collapsed="false">
      <c r="A28" s="4" t="n">
        <v>45557</v>
      </c>
      <c r="B28" s="6" t="s">
        <v>353</v>
      </c>
      <c r="C28" s="6" t="s">
        <v>432</v>
      </c>
      <c r="D28" s="6" t="s">
        <v>433</v>
      </c>
      <c r="E28" s="0" t="n">
        <v>30129.49</v>
      </c>
      <c r="F28" s="0" t="n">
        <v>6327.19</v>
      </c>
      <c r="G28" s="0" t="n">
        <v>0</v>
      </c>
      <c r="H28" s="0" t="n">
        <v>0</v>
      </c>
      <c r="I28" s="0" t="n">
        <v>0</v>
      </c>
      <c r="J28" s="0" t="n">
        <v>4494.53</v>
      </c>
      <c r="K28" s="0" t="n">
        <v>40951.21</v>
      </c>
      <c r="L28" s="6" t="s">
        <v>11</v>
      </c>
    </row>
    <row r="29" customFormat="false" ht="15" hidden="false" customHeight="false" outlineLevel="0" collapsed="false">
      <c r="A29" s="4" t="n">
        <v>45561</v>
      </c>
      <c r="B29" s="6" t="s">
        <v>368</v>
      </c>
      <c r="C29" s="6" t="s">
        <v>453</v>
      </c>
      <c r="D29" s="6" t="s">
        <v>454</v>
      </c>
      <c r="E29" s="0" t="n">
        <v>850409.96</v>
      </c>
      <c r="F29" s="0" t="n">
        <v>89293.05</v>
      </c>
      <c r="G29" s="0" t="n">
        <v>0</v>
      </c>
      <c r="H29" s="0" t="n">
        <v>0</v>
      </c>
      <c r="I29" s="0" t="n">
        <v>19134.22</v>
      </c>
      <c r="J29" s="0" t="n">
        <v>4252.05</v>
      </c>
      <c r="K29" s="0" t="n">
        <v>963089.28</v>
      </c>
      <c r="L29" s="6" t="s">
        <v>11</v>
      </c>
    </row>
    <row r="30" customFormat="false" ht="15" hidden="false" customHeight="false" outlineLevel="0" collapsed="false">
      <c r="A30" s="4" t="n">
        <v>45565</v>
      </c>
      <c r="B30" s="6" t="s">
        <v>104</v>
      </c>
      <c r="C30" s="6" t="s">
        <v>442</v>
      </c>
      <c r="D30" s="6" t="s">
        <v>443</v>
      </c>
      <c r="E30" s="0" t="n">
        <v>65702.47</v>
      </c>
      <c r="F30" s="0" t="n">
        <v>13797.53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79500</v>
      </c>
      <c r="L30" s="6" t="s">
        <v>11</v>
      </c>
    </row>
    <row r="31" customFormat="false" ht="15" hidden="false" customHeight="false" outlineLevel="0" collapsed="false">
      <c r="A31" s="4" t="n">
        <v>45566</v>
      </c>
      <c r="B31" s="6" t="s">
        <v>191</v>
      </c>
      <c r="C31" s="6" t="s">
        <v>455</v>
      </c>
      <c r="D31" s="6" t="s">
        <v>456</v>
      </c>
      <c r="E31" s="0" t="n">
        <v>1800000</v>
      </c>
      <c r="F31" s="0" t="n">
        <v>378000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2178000</v>
      </c>
      <c r="L31" s="6" t="s">
        <v>11</v>
      </c>
    </row>
    <row r="32" customFormat="false" ht="15" hidden="false" customHeight="false" outlineLevel="0" collapsed="false">
      <c r="A32" s="4" t="n">
        <v>45566</v>
      </c>
      <c r="B32" s="6" t="s">
        <v>315</v>
      </c>
      <c r="C32" s="6" t="s">
        <v>457</v>
      </c>
      <c r="D32" s="6" t="s">
        <v>458</v>
      </c>
      <c r="E32" s="0" t="n">
        <v>237600</v>
      </c>
      <c r="F32" s="0" t="n">
        <v>49896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287496</v>
      </c>
      <c r="L32" s="6" t="s">
        <v>11</v>
      </c>
    </row>
    <row r="33" customFormat="false" ht="15" hidden="false" customHeight="false" outlineLevel="0" collapsed="false">
      <c r="A33" s="4" t="n">
        <v>45566</v>
      </c>
      <c r="B33" s="6" t="s">
        <v>312</v>
      </c>
      <c r="C33" s="6" t="s">
        <v>457</v>
      </c>
      <c r="D33" s="6" t="s">
        <v>458</v>
      </c>
      <c r="E33" s="0" t="n">
        <v>190800</v>
      </c>
      <c r="F33" s="0" t="n">
        <v>40068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230868</v>
      </c>
      <c r="L33" s="6" t="s">
        <v>11</v>
      </c>
    </row>
    <row r="34" customFormat="false" ht="15" hidden="false" customHeight="false" outlineLevel="0" collapsed="false">
      <c r="A34" s="4" t="n">
        <v>45566</v>
      </c>
      <c r="B34" s="6" t="s">
        <v>308</v>
      </c>
      <c r="C34" s="6" t="s">
        <v>457</v>
      </c>
      <c r="D34" s="6" t="s">
        <v>458</v>
      </c>
      <c r="E34" s="0" t="n">
        <v>232800</v>
      </c>
      <c r="F34" s="0" t="n">
        <v>48888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281688</v>
      </c>
      <c r="L34" s="6" t="s">
        <v>11</v>
      </c>
    </row>
    <row r="35" customFormat="false" ht="15" hidden="false" customHeight="false" outlineLevel="0" collapsed="false">
      <c r="A35" s="4" t="n">
        <v>45566</v>
      </c>
      <c r="B35" s="6" t="s">
        <v>224</v>
      </c>
      <c r="C35" s="6" t="s">
        <v>459</v>
      </c>
      <c r="D35" s="6" t="s">
        <v>460</v>
      </c>
      <c r="E35" s="0" t="n">
        <v>1518759</v>
      </c>
      <c r="F35" s="0" t="n">
        <v>318939.39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1837698.39</v>
      </c>
      <c r="L35" s="6" t="s">
        <v>11</v>
      </c>
    </row>
    <row r="36" customFormat="false" ht="15" hidden="false" customHeight="false" outlineLevel="0" collapsed="false">
      <c r="A36" s="4" t="n">
        <v>45566</v>
      </c>
      <c r="B36" s="6" t="s">
        <v>219</v>
      </c>
      <c r="C36" s="6" t="s">
        <v>459</v>
      </c>
      <c r="D36" s="6" t="s">
        <v>460</v>
      </c>
      <c r="E36" s="0" t="n">
        <v>618068.88</v>
      </c>
      <c r="F36" s="0" t="n">
        <v>129794.46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747863.34</v>
      </c>
      <c r="L36" s="6" t="s">
        <v>11</v>
      </c>
    </row>
    <row r="37" customFormat="false" ht="15" hidden="false" customHeight="false" outlineLevel="0" collapsed="false">
      <c r="A37" s="4" t="n">
        <v>45566</v>
      </c>
      <c r="B37" s="6" t="s">
        <v>221</v>
      </c>
      <c r="C37" s="6" t="s">
        <v>459</v>
      </c>
      <c r="D37" s="6" t="s">
        <v>460</v>
      </c>
      <c r="E37" s="0" t="n">
        <v>773651.74</v>
      </c>
      <c r="F37" s="0" t="n">
        <v>162466.87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936118.61</v>
      </c>
      <c r="L37" s="6" t="s">
        <v>11</v>
      </c>
    </row>
    <row r="38" customFormat="false" ht="15" hidden="false" customHeight="false" outlineLevel="0" collapsed="false">
      <c r="A38" s="4" t="n">
        <v>45566</v>
      </c>
      <c r="B38" s="6" t="s">
        <v>226</v>
      </c>
      <c r="C38" s="6" t="s">
        <v>459</v>
      </c>
      <c r="D38" s="6" t="s">
        <v>460</v>
      </c>
      <c r="E38" s="0" t="n">
        <v>673481.95</v>
      </c>
      <c r="F38" s="0" t="n">
        <v>141431.21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814913.16</v>
      </c>
      <c r="L38" s="6" t="s">
        <v>11</v>
      </c>
    </row>
    <row r="39" customFormat="false" ht="15" hidden="false" customHeight="false" outlineLevel="0" collapsed="false">
      <c r="A39" s="4" t="n">
        <v>45566</v>
      </c>
      <c r="B39" s="6" t="s">
        <v>118</v>
      </c>
      <c r="C39" s="6" t="s">
        <v>461</v>
      </c>
      <c r="D39" s="6" t="s">
        <v>462</v>
      </c>
      <c r="E39" s="0" t="n">
        <v>43801.68</v>
      </c>
      <c r="F39" s="0" t="n">
        <v>9198.37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53000.05</v>
      </c>
      <c r="L39" s="6" t="s">
        <v>11</v>
      </c>
    </row>
    <row r="40" customFormat="false" ht="15" hidden="false" customHeight="false" outlineLevel="0" collapsed="false">
      <c r="A40" s="4" t="n">
        <v>45566</v>
      </c>
      <c r="B40" s="6" t="s">
        <v>296</v>
      </c>
      <c r="C40" s="6" t="s">
        <v>463</v>
      </c>
      <c r="D40" s="6" t="s">
        <v>464</v>
      </c>
      <c r="E40" s="0" t="n">
        <v>187611.57</v>
      </c>
      <c r="F40" s="0" t="n">
        <v>39398.43</v>
      </c>
      <c r="G40" s="0" t="n">
        <v>0</v>
      </c>
      <c r="H40" s="0" t="n">
        <v>0</v>
      </c>
      <c r="I40" s="0" t="n">
        <v>0</v>
      </c>
      <c r="J40" s="0" t="n">
        <v>4990</v>
      </c>
      <c r="K40" s="0" t="n">
        <v>232000</v>
      </c>
      <c r="L40" s="6" t="s">
        <v>11</v>
      </c>
    </row>
    <row r="41" customFormat="false" ht="15" hidden="false" customHeight="false" outlineLevel="0" collapsed="false">
      <c r="A41" s="4" t="n">
        <v>45566</v>
      </c>
      <c r="B41" s="6" t="s">
        <v>14</v>
      </c>
      <c r="C41" s="6" t="s">
        <v>465</v>
      </c>
      <c r="D41" s="6" t="s">
        <v>466</v>
      </c>
      <c r="E41" s="0" t="n">
        <v>20721.5</v>
      </c>
      <c r="F41" s="0" t="n">
        <v>4351.52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25073.02</v>
      </c>
      <c r="L41" s="6" t="s">
        <v>11</v>
      </c>
    </row>
    <row r="42" customFormat="false" ht="15" hidden="false" customHeight="false" outlineLevel="0" collapsed="false">
      <c r="A42" s="4" t="n">
        <v>45566</v>
      </c>
      <c r="B42" s="6" t="s">
        <v>149</v>
      </c>
      <c r="C42" s="6" t="s">
        <v>467</v>
      </c>
      <c r="D42" s="6" t="s">
        <v>468</v>
      </c>
      <c r="E42" s="0" t="n">
        <v>26703.21</v>
      </c>
      <c r="F42" s="0" t="n">
        <v>5607.68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32310.89</v>
      </c>
      <c r="L42" s="6" t="s">
        <v>11</v>
      </c>
    </row>
    <row r="43" customFormat="false" ht="15" hidden="false" customHeight="false" outlineLevel="0" collapsed="false">
      <c r="A43" s="4" t="n">
        <v>45566</v>
      </c>
      <c r="B43" s="6" t="s">
        <v>150</v>
      </c>
      <c r="C43" s="6" t="s">
        <v>467</v>
      </c>
      <c r="D43" s="6" t="s">
        <v>468</v>
      </c>
      <c r="E43" s="0" t="n">
        <v>100867.72</v>
      </c>
      <c r="F43" s="0" t="n">
        <v>21182.22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122049.94</v>
      </c>
      <c r="L43" s="6" t="s">
        <v>11</v>
      </c>
    </row>
    <row r="44" customFormat="false" ht="15" hidden="false" customHeight="false" outlineLevel="0" collapsed="false">
      <c r="A44" s="4" t="n">
        <v>45566</v>
      </c>
      <c r="B44" s="6" t="s">
        <v>280</v>
      </c>
      <c r="C44" s="6" t="s">
        <v>469</v>
      </c>
      <c r="D44" s="6" t="s">
        <v>470</v>
      </c>
      <c r="E44" s="0" t="n">
        <v>83775</v>
      </c>
      <c r="F44" s="0" t="n">
        <v>17592.75</v>
      </c>
      <c r="G44" s="0" t="n">
        <v>0</v>
      </c>
      <c r="H44" s="0" t="n">
        <v>0</v>
      </c>
      <c r="I44" s="0" t="n">
        <v>0</v>
      </c>
      <c r="J44" s="0" t="n">
        <v>628.31</v>
      </c>
      <c r="K44" s="0" t="n">
        <v>101996.06</v>
      </c>
      <c r="L44" s="6" t="s">
        <v>11</v>
      </c>
    </row>
    <row r="45" customFormat="false" ht="15" hidden="false" customHeight="false" outlineLevel="0" collapsed="false">
      <c r="A45" s="4" t="n">
        <v>45566</v>
      </c>
      <c r="B45" s="6" t="s">
        <v>327</v>
      </c>
      <c r="C45" s="6" t="s">
        <v>328</v>
      </c>
      <c r="D45" s="6" t="s">
        <v>471</v>
      </c>
      <c r="E45" s="0" t="n">
        <v>186692.98</v>
      </c>
      <c r="F45" s="0" t="n">
        <v>39205.52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225898.5</v>
      </c>
      <c r="L45" s="6" t="s">
        <v>11</v>
      </c>
    </row>
    <row r="46" customFormat="false" ht="15" hidden="false" customHeight="false" outlineLevel="0" collapsed="false">
      <c r="A46" s="4" t="n">
        <v>45566</v>
      </c>
      <c r="B46" s="6" t="s">
        <v>290</v>
      </c>
      <c r="C46" s="6" t="s">
        <v>472</v>
      </c>
      <c r="D46" s="6" t="s">
        <v>473</v>
      </c>
      <c r="E46" s="0" t="n">
        <v>0</v>
      </c>
      <c r="F46" s="0" t="n">
        <v>0</v>
      </c>
      <c r="G46" s="0" t="n">
        <v>6000</v>
      </c>
      <c r="H46" s="0" t="n">
        <v>0</v>
      </c>
      <c r="I46" s="0" t="n">
        <v>0</v>
      </c>
      <c r="J46" s="0" t="n">
        <v>0</v>
      </c>
      <c r="K46" s="0" t="n">
        <v>6000</v>
      </c>
      <c r="L46" s="6" t="s">
        <v>11</v>
      </c>
    </row>
    <row r="47" customFormat="false" ht="15" hidden="false" customHeight="false" outlineLevel="0" collapsed="false">
      <c r="A47" s="4" t="n">
        <v>45567</v>
      </c>
      <c r="B47" s="6" t="s">
        <v>370</v>
      </c>
      <c r="C47" s="6" t="s">
        <v>474</v>
      </c>
      <c r="D47" s="6" t="s">
        <v>475</v>
      </c>
      <c r="E47" s="0" t="n">
        <v>331388.79</v>
      </c>
      <c r="F47" s="0" t="n">
        <v>69591.65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400980.44</v>
      </c>
      <c r="L47" s="6" t="s">
        <v>11</v>
      </c>
    </row>
    <row r="48" customFormat="false" ht="15" hidden="false" customHeight="false" outlineLevel="0" collapsed="false">
      <c r="A48" s="4" t="n">
        <v>45567</v>
      </c>
      <c r="B48" s="6" t="s">
        <v>372</v>
      </c>
      <c r="C48" s="6" t="s">
        <v>476</v>
      </c>
      <c r="D48" s="6" t="s">
        <v>477</v>
      </c>
      <c r="E48" s="0" t="n">
        <v>166940.22</v>
      </c>
      <c r="F48" s="0" t="n">
        <v>35057.45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201997.67</v>
      </c>
      <c r="L48" s="6" t="s">
        <v>11</v>
      </c>
    </row>
    <row r="49" customFormat="false" ht="15" hidden="false" customHeight="false" outlineLevel="0" collapsed="false">
      <c r="A49" s="4" t="n">
        <v>45567</v>
      </c>
      <c r="B49" s="6" t="s">
        <v>35</v>
      </c>
      <c r="C49" s="6" t="s">
        <v>444</v>
      </c>
      <c r="D49" s="6" t="s">
        <v>445</v>
      </c>
      <c r="E49" s="0" t="n">
        <v>811388.4</v>
      </c>
      <c r="F49" s="0" t="n">
        <v>170391.56</v>
      </c>
      <c r="G49" s="0" t="n">
        <v>0</v>
      </c>
      <c r="H49" s="0" t="n">
        <v>0</v>
      </c>
      <c r="I49" s="0" t="n">
        <v>0</v>
      </c>
      <c r="J49" s="0" t="n">
        <v>8220.09</v>
      </c>
      <c r="K49" s="0" t="n">
        <v>990000.05</v>
      </c>
      <c r="L49" s="6" t="s">
        <v>11</v>
      </c>
    </row>
    <row r="50" customFormat="false" ht="15" hidden="false" customHeight="false" outlineLevel="0" collapsed="false">
      <c r="A50" s="4" t="n">
        <v>45567</v>
      </c>
      <c r="B50" s="6" t="s">
        <v>36</v>
      </c>
      <c r="C50" s="6" t="s">
        <v>444</v>
      </c>
      <c r="D50" s="6" t="s">
        <v>445</v>
      </c>
      <c r="E50" s="0" t="n">
        <v>811388.4</v>
      </c>
      <c r="F50" s="0" t="n">
        <v>170391.56</v>
      </c>
      <c r="G50" s="0" t="n">
        <v>0</v>
      </c>
      <c r="H50" s="0" t="n">
        <v>0</v>
      </c>
      <c r="I50" s="0" t="n">
        <v>0</v>
      </c>
      <c r="J50" s="0" t="n">
        <v>8220.09</v>
      </c>
      <c r="K50" s="0" t="n">
        <v>990000.05</v>
      </c>
      <c r="L50" s="6" t="s">
        <v>11</v>
      </c>
    </row>
    <row r="51" customFormat="false" ht="15" hidden="false" customHeight="false" outlineLevel="0" collapsed="false">
      <c r="A51" s="4" t="n">
        <v>45567</v>
      </c>
      <c r="B51" s="6" t="s">
        <v>37</v>
      </c>
      <c r="C51" s="6" t="s">
        <v>444</v>
      </c>
      <c r="D51" s="6" t="s">
        <v>445</v>
      </c>
      <c r="E51" s="0" t="n">
        <v>123653.09</v>
      </c>
      <c r="F51" s="0" t="n">
        <v>25967.15</v>
      </c>
      <c r="G51" s="0" t="n">
        <v>0</v>
      </c>
      <c r="H51" s="0" t="n">
        <v>0</v>
      </c>
      <c r="I51" s="0" t="n">
        <v>0</v>
      </c>
      <c r="J51" s="0" t="n">
        <v>1252.72</v>
      </c>
      <c r="K51" s="0" t="n">
        <v>150872.96</v>
      </c>
      <c r="L51" s="6" t="s">
        <v>11</v>
      </c>
    </row>
    <row r="52" customFormat="false" ht="15" hidden="false" customHeight="false" outlineLevel="0" collapsed="false">
      <c r="A52" s="4" t="n">
        <v>45567</v>
      </c>
      <c r="B52" s="6" t="s">
        <v>288</v>
      </c>
      <c r="C52" s="6" t="s">
        <v>434</v>
      </c>
      <c r="D52" s="6" t="s">
        <v>435</v>
      </c>
      <c r="E52" s="0" t="n">
        <v>0</v>
      </c>
      <c r="F52" s="0" t="n">
        <v>0</v>
      </c>
      <c r="G52" s="0" t="n">
        <v>25000</v>
      </c>
      <c r="H52" s="0" t="n">
        <v>0</v>
      </c>
      <c r="I52" s="0" t="n">
        <v>0</v>
      </c>
      <c r="J52" s="0" t="n">
        <v>0</v>
      </c>
      <c r="K52" s="0" t="n">
        <v>25000</v>
      </c>
      <c r="L52" s="6" t="s">
        <v>11</v>
      </c>
    </row>
    <row r="53" customFormat="false" ht="15" hidden="false" customHeight="false" outlineLevel="0" collapsed="false">
      <c r="A53" s="4" t="n">
        <v>45568</v>
      </c>
      <c r="B53" s="6" t="s">
        <v>19</v>
      </c>
      <c r="C53" s="6" t="s">
        <v>20</v>
      </c>
      <c r="D53" s="6" t="s">
        <v>478</v>
      </c>
      <c r="E53" s="0" t="n">
        <v>400000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400000</v>
      </c>
      <c r="L53" s="6" t="s">
        <v>11</v>
      </c>
    </row>
    <row r="54" customFormat="false" ht="15" hidden="false" customHeight="false" outlineLevel="0" collapsed="false">
      <c r="A54" s="4" t="n">
        <v>45568</v>
      </c>
      <c r="B54" s="6" t="s">
        <v>17</v>
      </c>
      <c r="C54" s="6" t="s">
        <v>479</v>
      </c>
      <c r="D54" s="6" t="s">
        <v>480</v>
      </c>
      <c r="E54" s="0" t="n">
        <v>132861.77</v>
      </c>
      <c r="F54" s="0" t="n">
        <v>27900.97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160762.74</v>
      </c>
      <c r="L54" s="6" t="s">
        <v>11</v>
      </c>
    </row>
    <row r="55" customFormat="false" ht="15" hidden="false" customHeight="false" outlineLevel="0" collapsed="false">
      <c r="A55" s="4" t="n">
        <v>45568</v>
      </c>
      <c r="B55" s="6" t="s">
        <v>249</v>
      </c>
      <c r="C55" s="6" t="s">
        <v>250</v>
      </c>
      <c r="D55" s="6" t="s">
        <v>481</v>
      </c>
      <c r="E55" s="0" t="n">
        <v>89586.78</v>
      </c>
      <c r="F55" s="0" t="n">
        <v>18813.22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108400</v>
      </c>
      <c r="L55" s="6" t="s">
        <v>11</v>
      </c>
    </row>
    <row r="56" customFormat="false" ht="15" hidden="false" customHeight="false" outlineLevel="0" collapsed="false">
      <c r="A56" s="4" t="n">
        <v>45568</v>
      </c>
      <c r="B56" s="6" t="s">
        <v>38</v>
      </c>
      <c r="C56" s="6" t="s">
        <v>444</v>
      </c>
      <c r="D56" s="6" t="s">
        <v>445</v>
      </c>
      <c r="E56" s="0" t="n">
        <v>57248.76</v>
      </c>
      <c r="F56" s="0" t="n">
        <v>12022.24</v>
      </c>
      <c r="G56" s="0" t="n">
        <v>0</v>
      </c>
      <c r="H56" s="0" t="n">
        <v>0</v>
      </c>
      <c r="I56" s="0" t="n">
        <v>0</v>
      </c>
      <c r="J56" s="0" t="n">
        <v>579.98</v>
      </c>
      <c r="K56" s="0" t="n">
        <v>69850.98</v>
      </c>
      <c r="L56" s="6" t="s">
        <v>11</v>
      </c>
    </row>
    <row r="57" customFormat="false" ht="15" hidden="false" customHeight="false" outlineLevel="0" collapsed="false">
      <c r="A57" s="4" t="n">
        <v>45568</v>
      </c>
      <c r="B57" s="6" t="s">
        <v>176</v>
      </c>
      <c r="C57" s="6" t="s">
        <v>482</v>
      </c>
      <c r="D57" s="6" t="s">
        <v>483</v>
      </c>
      <c r="E57" s="0" t="n">
        <v>6731595.5</v>
      </c>
      <c r="F57" s="0" t="n">
        <v>706817.53</v>
      </c>
      <c r="G57" s="0" t="n">
        <v>0</v>
      </c>
      <c r="H57" s="0" t="n">
        <v>0</v>
      </c>
      <c r="I57" s="0" t="n">
        <v>117802.92</v>
      </c>
      <c r="J57" s="0" t="n">
        <v>0</v>
      </c>
      <c r="K57" s="0" t="n">
        <v>7556215.95</v>
      </c>
      <c r="L57" s="6" t="s">
        <v>11</v>
      </c>
    </row>
    <row r="58" customFormat="false" ht="15" hidden="false" customHeight="false" outlineLevel="0" collapsed="false">
      <c r="A58" s="4" t="n">
        <v>45569</v>
      </c>
      <c r="B58" s="6" t="s">
        <v>214</v>
      </c>
      <c r="C58" s="6" t="s">
        <v>484</v>
      </c>
      <c r="D58" s="6" t="s">
        <v>485</v>
      </c>
      <c r="E58" s="0" t="n">
        <v>885340</v>
      </c>
      <c r="F58" s="0" t="n">
        <v>185921.4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1071261.4</v>
      </c>
      <c r="L58" s="6" t="s">
        <v>11</v>
      </c>
    </row>
    <row r="59" customFormat="false" ht="15" hidden="false" customHeight="false" outlineLevel="0" collapsed="false">
      <c r="A59" s="4" t="n">
        <v>45569</v>
      </c>
      <c r="B59" s="6" t="s">
        <v>378</v>
      </c>
      <c r="C59" s="6" t="s">
        <v>484</v>
      </c>
      <c r="D59" s="6" t="s">
        <v>485</v>
      </c>
      <c r="E59" s="0" t="n">
        <v>283250</v>
      </c>
      <c r="F59" s="0" t="n">
        <v>59482.5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342732.5</v>
      </c>
      <c r="L59" s="6" t="s">
        <v>11</v>
      </c>
    </row>
    <row r="60" customFormat="false" ht="15" hidden="false" customHeight="false" outlineLevel="0" collapsed="false">
      <c r="A60" s="4" t="n">
        <v>45569</v>
      </c>
      <c r="B60" s="6" t="s">
        <v>222</v>
      </c>
      <c r="C60" s="6" t="s">
        <v>459</v>
      </c>
      <c r="D60" s="6" t="s">
        <v>460</v>
      </c>
      <c r="E60" s="0" t="n">
        <v>1111245.22</v>
      </c>
      <c r="F60" s="0" t="n">
        <v>233361.5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1344606.72</v>
      </c>
      <c r="L60" s="6" t="s">
        <v>11</v>
      </c>
    </row>
    <row r="61" customFormat="false" ht="15" hidden="false" customHeight="false" outlineLevel="0" collapsed="false">
      <c r="A61" s="4" t="n">
        <v>45569</v>
      </c>
      <c r="B61" s="6" t="s">
        <v>376</v>
      </c>
      <c r="C61" s="6" t="s">
        <v>486</v>
      </c>
      <c r="D61" s="6" t="s">
        <v>487</v>
      </c>
      <c r="E61" s="0" t="n">
        <v>84099.17</v>
      </c>
      <c r="F61" s="0" t="n">
        <v>17660.83</v>
      </c>
      <c r="G61" s="0" t="n">
        <v>0</v>
      </c>
      <c r="H61" s="0" t="n">
        <v>0</v>
      </c>
      <c r="I61" s="0" t="n">
        <v>0</v>
      </c>
      <c r="J61" s="0" t="n">
        <v>420.5</v>
      </c>
      <c r="K61" s="0" t="n">
        <v>102180.5</v>
      </c>
      <c r="L61" s="6" t="s">
        <v>11</v>
      </c>
    </row>
    <row r="62" customFormat="false" ht="15" hidden="false" customHeight="false" outlineLevel="0" collapsed="false">
      <c r="A62" s="4" t="n">
        <v>45569</v>
      </c>
      <c r="B62" s="6" t="s">
        <v>22</v>
      </c>
      <c r="C62" s="6" t="s">
        <v>488</v>
      </c>
      <c r="D62" s="6" t="s">
        <v>489</v>
      </c>
      <c r="E62" s="0" t="n">
        <v>41687.6</v>
      </c>
      <c r="F62" s="0" t="n">
        <v>8754.4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50442</v>
      </c>
      <c r="L62" s="6" t="s">
        <v>11</v>
      </c>
    </row>
    <row r="63" customFormat="false" ht="15" hidden="false" customHeight="false" outlineLevel="0" collapsed="false">
      <c r="A63" s="4" t="n">
        <v>45569</v>
      </c>
      <c r="B63" s="6" t="s">
        <v>235</v>
      </c>
      <c r="C63" s="6" t="s">
        <v>436</v>
      </c>
      <c r="D63" s="6" t="s">
        <v>437</v>
      </c>
      <c r="E63" s="0" t="n">
        <v>30730.68</v>
      </c>
      <c r="F63" s="0" t="n">
        <v>6453.44</v>
      </c>
      <c r="G63" s="0" t="n">
        <v>0</v>
      </c>
      <c r="H63" s="0" t="n">
        <v>0</v>
      </c>
      <c r="I63" s="0" t="n">
        <v>0</v>
      </c>
      <c r="J63" s="0" t="n">
        <v>1853</v>
      </c>
      <c r="K63" s="0" t="n">
        <v>39037.12</v>
      </c>
      <c r="L63" s="6" t="s">
        <v>11</v>
      </c>
    </row>
    <row r="64" customFormat="false" ht="15" hidden="false" customHeight="false" outlineLevel="0" collapsed="false">
      <c r="A64" s="4" t="n">
        <v>45569</v>
      </c>
      <c r="B64" s="6" t="s">
        <v>263</v>
      </c>
      <c r="C64" s="6" t="s">
        <v>490</v>
      </c>
      <c r="D64" s="6" t="s">
        <v>491</v>
      </c>
      <c r="E64" s="0" t="n">
        <v>0</v>
      </c>
      <c r="F64" s="0" t="n">
        <v>0</v>
      </c>
      <c r="G64" s="0" t="n">
        <v>216700</v>
      </c>
      <c r="H64" s="0" t="n">
        <v>0</v>
      </c>
      <c r="I64" s="0" t="n">
        <v>0</v>
      </c>
      <c r="J64" s="0" t="n">
        <v>0</v>
      </c>
      <c r="K64" s="0" t="n">
        <v>216700</v>
      </c>
      <c r="L64" s="6" t="s">
        <v>11</v>
      </c>
    </row>
    <row r="65" customFormat="false" ht="15" hidden="false" customHeight="false" outlineLevel="0" collapsed="false">
      <c r="A65" s="4" t="n">
        <v>45569</v>
      </c>
      <c r="B65" s="6" t="s">
        <v>324</v>
      </c>
      <c r="C65" s="6" t="s">
        <v>492</v>
      </c>
      <c r="D65" s="6" t="s">
        <v>493</v>
      </c>
      <c r="E65" s="0" t="n">
        <v>0</v>
      </c>
      <c r="F65" s="0" t="n">
        <v>0</v>
      </c>
      <c r="G65" s="0" t="n">
        <v>112500</v>
      </c>
      <c r="H65" s="0" t="n">
        <v>0</v>
      </c>
      <c r="I65" s="0" t="n">
        <v>0</v>
      </c>
      <c r="J65" s="0" t="n">
        <v>0</v>
      </c>
      <c r="K65" s="0" t="n">
        <v>112500</v>
      </c>
      <c r="L65" s="6" t="s">
        <v>11</v>
      </c>
    </row>
    <row r="66" customFormat="false" ht="15" hidden="false" customHeight="false" outlineLevel="0" collapsed="false">
      <c r="A66" s="4" t="n">
        <v>45571</v>
      </c>
      <c r="B66" s="6" t="s">
        <v>334</v>
      </c>
      <c r="C66" s="6" t="s">
        <v>494</v>
      </c>
      <c r="D66" s="6" t="s">
        <v>495</v>
      </c>
      <c r="E66" s="0" t="n">
        <v>43016.34</v>
      </c>
      <c r="F66" s="0" t="n">
        <v>5170.66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48187</v>
      </c>
      <c r="L66" s="6" t="s">
        <v>11</v>
      </c>
    </row>
    <row r="67" customFormat="false" ht="15" hidden="false" customHeight="false" outlineLevel="0" collapsed="false">
      <c r="A67" s="4" t="n">
        <v>45572</v>
      </c>
      <c r="B67" s="6" t="s">
        <v>318</v>
      </c>
      <c r="C67" s="6" t="s">
        <v>496</v>
      </c>
      <c r="D67" s="6" t="s">
        <v>497</v>
      </c>
      <c r="E67" s="0" t="n">
        <v>22727.27</v>
      </c>
      <c r="F67" s="0" t="n">
        <v>4772.73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27500</v>
      </c>
      <c r="L67" s="6" t="s">
        <v>11</v>
      </c>
    </row>
    <row r="68" customFormat="false" ht="15" hidden="false" customHeight="false" outlineLevel="0" collapsed="false">
      <c r="A68" s="4" t="n">
        <v>45572</v>
      </c>
      <c r="B68" s="6" t="s">
        <v>196</v>
      </c>
      <c r="C68" s="6" t="s">
        <v>498</v>
      </c>
      <c r="D68" s="6" t="s">
        <v>499</v>
      </c>
      <c r="E68" s="0" t="n">
        <v>17636.36</v>
      </c>
      <c r="F68" s="0" t="n">
        <v>3703.64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21340</v>
      </c>
      <c r="L68" s="6" t="s">
        <v>11</v>
      </c>
    </row>
    <row r="69" customFormat="false" ht="15" hidden="false" customHeight="false" outlineLevel="0" collapsed="false">
      <c r="A69" s="4" t="n">
        <v>45572</v>
      </c>
      <c r="B69" s="6" t="s">
        <v>42</v>
      </c>
      <c r="C69" s="6" t="s">
        <v>444</v>
      </c>
      <c r="D69" s="6" t="s">
        <v>445</v>
      </c>
      <c r="E69" s="0" t="n">
        <v>51167.46</v>
      </c>
      <c r="F69" s="0" t="n">
        <v>10745.17</v>
      </c>
      <c r="G69" s="0" t="n">
        <v>0</v>
      </c>
      <c r="H69" s="0" t="n">
        <v>0</v>
      </c>
      <c r="I69" s="0" t="n">
        <v>0</v>
      </c>
      <c r="J69" s="0" t="n">
        <v>518.37</v>
      </c>
      <c r="K69" s="0" t="n">
        <v>62431</v>
      </c>
      <c r="L69" s="6" t="s">
        <v>11</v>
      </c>
    </row>
    <row r="70" customFormat="false" ht="15" hidden="false" customHeight="false" outlineLevel="0" collapsed="false">
      <c r="A70" s="4" t="n">
        <v>45572</v>
      </c>
      <c r="B70" s="6" t="s">
        <v>379</v>
      </c>
      <c r="C70" s="6" t="s">
        <v>500</v>
      </c>
      <c r="D70" s="6" t="s">
        <v>501</v>
      </c>
      <c r="E70" s="0" t="n">
        <v>21045</v>
      </c>
      <c r="F70" s="0" t="n">
        <v>4419.45</v>
      </c>
      <c r="G70" s="0" t="n">
        <v>0</v>
      </c>
      <c r="H70" s="0" t="n">
        <v>0</v>
      </c>
      <c r="I70" s="0" t="n">
        <v>1204.3</v>
      </c>
      <c r="J70" s="0" t="n">
        <v>0</v>
      </c>
      <c r="K70" s="0" t="n">
        <v>26668.75</v>
      </c>
      <c r="L70" s="6" t="s">
        <v>11</v>
      </c>
    </row>
    <row r="71" customFormat="false" ht="15" hidden="false" customHeight="false" outlineLevel="0" collapsed="false">
      <c r="A71" s="4" t="n">
        <v>45573</v>
      </c>
      <c r="B71" s="6" t="s">
        <v>151</v>
      </c>
      <c r="C71" s="6" t="s">
        <v>502</v>
      </c>
      <c r="D71" s="6" t="s">
        <v>503</v>
      </c>
      <c r="E71" s="0" t="n">
        <v>550482</v>
      </c>
      <c r="F71" s="0" t="n">
        <v>115601.22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666083.22</v>
      </c>
      <c r="L71" s="6" t="s">
        <v>11</v>
      </c>
    </row>
    <row r="72" customFormat="false" ht="15" hidden="false" customHeight="false" outlineLevel="0" collapsed="false">
      <c r="A72" s="4" t="n">
        <v>45573</v>
      </c>
      <c r="B72" s="6" t="s">
        <v>198</v>
      </c>
      <c r="C72" s="6" t="s">
        <v>199</v>
      </c>
      <c r="D72" s="6" t="s">
        <v>504</v>
      </c>
      <c r="E72" s="0" t="n">
        <v>280000</v>
      </c>
      <c r="F72" s="0" t="n">
        <v>58800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338800</v>
      </c>
      <c r="L72" s="6" t="s">
        <v>11</v>
      </c>
    </row>
    <row r="73" customFormat="false" ht="15" hidden="false" customHeight="false" outlineLevel="0" collapsed="false">
      <c r="A73" s="4" t="n">
        <v>45573</v>
      </c>
      <c r="B73" s="6" t="s">
        <v>155</v>
      </c>
      <c r="C73" s="6" t="s">
        <v>505</v>
      </c>
      <c r="D73" s="6" t="s">
        <v>506</v>
      </c>
      <c r="E73" s="0" t="n">
        <v>33859.34</v>
      </c>
      <c r="F73" s="0" t="n">
        <v>7110.46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40969.8</v>
      </c>
      <c r="L73" s="6" t="s">
        <v>11</v>
      </c>
    </row>
    <row r="74" customFormat="false" ht="15" hidden="false" customHeight="false" outlineLevel="0" collapsed="false">
      <c r="A74" s="4" t="n">
        <v>45573</v>
      </c>
      <c r="B74" s="6" t="s">
        <v>153</v>
      </c>
      <c r="C74" s="6" t="s">
        <v>507</v>
      </c>
      <c r="D74" s="6" t="s">
        <v>508</v>
      </c>
      <c r="E74" s="0" t="n">
        <v>23388.43</v>
      </c>
      <c r="F74" s="0" t="n">
        <v>4911.57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28300</v>
      </c>
      <c r="L74" s="6" t="s">
        <v>11</v>
      </c>
    </row>
    <row r="75" customFormat="false" ht="15" hidden="false" customHeight="false" outlineLevel="0" collapsed="false">
      <c r="A75" s="4" t="n">
        <v>45573</v>
      </c>
      <c r="B75" s="6" t="s">
        <v>99</v>
      </c>
      <c r="C75" s="6" t="s">
        <v>509</v>
      </c>
      <c r="D75" s="6" t="s">
        <v>510</v>
      </c>
      <c r="E75" s="0" t="n">
        <v>34710.76</v>
      </c>
      <c r="F75" s="0" t="n">
        <v>7289.26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42000.02</v>
      </c>
      <c r="L75" s="6" t="s">
        <v>11</v>
      </c>
    </row>
    <row r="76" customFormat="false" ht="15" hidden="false" customHeight="false" outlineLevel="0" collapsed="false">
      <c r="A76" s="4" t="n">
        <v>45573</v>
      </c>
      <c r="B76" s="6" t="s">
        <v>120</v>
      </c>
      <c r="C76" s="6" t="s">
        <v>511</v>
      </c>
      <c r="D76" s="6" t="s">
        <v>512</v>
      </c>
      <c r="E76" s="0" t="n">
        <v>117380.17</v>
      </c>
      <c r="F76" s="0" t="n">
        <v>24649.83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142030</v>
      </c>
      <c r="L76" s="6" t="s">
        <v>11</v>
      </c>
    </row>
    <row r="77" customFormat="false" ht="15" hidden="false" customHeight="false" outlineLevel="0" collapsed="false">
      <c r="A77" s="4" t="n">
        <v>45573</v>
      </c>
      <c r="B77" s="6" t="s">
        <v>138</v>
      </c>
      <c r="C77" s="6" t="s">
        <v>513</v>
      </c>
      <c r="D77" s="6" t="s">
        <v>514</v>
      </c>
      <c r="E77" s="0" t="n">
        <v>682586.78</v>
      </c>
      <c r="F77" s="0" t="n">
        <v>143343.22</v>
      </c>
      <c r="G77" s="0" t="n">
        <v>0</v>
      </c>
      <c r="H77" s="0" t="n">
        <v>0</v>
      </c>
      <c r="I77" s="0" t="n">
        <v>13651.74</v>
      </c>
      <c r="J77" s="0" t="n">
        <v>0</v>
      </c>
      <c r="K77" s="0" t="n">
        <v>839581.74</v>
      </c>
      <c r="L77" s="6" t="s">
        <v>11</v>
      </c>
    </row>
    <row r="78" customFormat="false" ht="15" hidden="false" customHeight="false" outlineLevel="0" collapsed="false">
      <c r="A78" s="4" t="n">
        <v>45573</v>
      </c>
      <c r="B78" s="6" t="s">
        <v>121</v>
      </c>
      <c r="C78" s="6" t="s">
        <v>511</v>
      </c>
      <c r="D78" s="6" t="s">
        <v>512</v>
      </c>
      <c r="E78" s="0" t="n">
        <v>16528.93</v>
      </c>
      <c r="F78" s="0" t="n">
        <v>3471.07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20000</v>
      </c>
      <c r="L78" s="6" t="s">
        <v>11</v>
      </c>
    </row>
    <row r="79" customFormat="false" ht="15" hidden="false" customHeight="false" outlineLevel="0" collapsed="false">
      <c r="A79" s="4" t="n">
        <v>45573</v>
      </c>
      <c r="B79" s="6" t="s">
        <v>44</v>
      </c>
      <c r="C79" s="6" t="s">
        <v>444</v>
      </c>
      <c r="D79" s="6" t="s">
        <v>445</v>
      </c>
      <c r="E79" s="0" t="n">
        <v>811388.4</v>
      </c>
      <c r="F79" s="0" t="n">
        <v>170391.56</v>
      </c>
      <c r="G79" s="0" t="n">
        <v>0</v>
      </c>
      <c r="H79" s="0" t="n">
        <v>0</v>
      </c>
      <c r="I79" s="0" t="n">
        <v>0</v>
      </c>
      <c r="J79" s="0" t="n">
        <v>8220.09</v>
      </c>
      <c r="K79" s="0" t="n">
        <v>990000.05</v>
      </c>
      <c r="L79" s="6" t="s">
        <v>11</v>
      </c>
    </row>
    <row r="80" customFormat="false" ht="15" hidden="false" customHeight="false" outlineLevel="0" collapsed="false">
      <c r="A80" s="4" t="n">
        <v>45573</v>
      </c>
      <c r="B80" s="6" t="s">
        <v>45</v>
      </c>
      <c r="C80" s="6" t="s">
        <v>444</v>
      </c>
      <c r="D80" s="6" t="s">
        <v>445</v>
      </c>
      <c r="E80" s="0" t="n">
        <v>811388.4</v>
      </c>
      <c r="F80" s="0" t="n">
        <v>170391.56</v>
      </c>
      <c r="G80" s="0" t="n">
        <v>0</v>
      </c>
      <c r="H80" s="0" t="n">
        <v>0</v>
      </c>
      <c r="I80" s="0" t="n">
        <v>0</v>
      </c>
      <c r="J80" s="0" t="n">
        <v>8220.09</v>
      </c>
      <c r="K80" s="0" t="n">
        <v>990000.05</v>
      </c>
      <c r="L80" s="6" t="s">
        <v>11</v>
      </c>
    </row>
    <row r="81" customFormat="false" ht="15" hidden="false" customHeight="false" outlineLevel="0" collapsed="false">
      <c r="A81" s="4" t="n">
        <v>45573</v>
      </c>
      <c r="B81" s="6" t="s">
        <v>46</v>
      </c>
      <c r="C81" s="6" t="s">
        <v>444</v>
      </c>
      <c r="D81" s="6" t="s">
        <v>445</v>
      </c>
      <c r="E81" s="0" t="n">
        <v>115567.15</v>
      </c>
      <c r="F81" s="0" t="n">
        <v>24269.1</v>
      </c>
      <c r="G81" s="0" t="n">
        <v>0</v>
      </c>
      <c r="H81" s="0" t="n">
        <v>0</v>
      </c>
      <c r="I81" s="0" t="n">
        <v>0</v>
      </c>
      <c r="J81" s="0" t="n">
        <v>1170.8</v>
      </c>
      <c r="K81" s="0" t="n">
        <v>141007.05</v>
      </c>
      <c r="L81" s="6" t="s">
        <v>11</v>
      </c>
    </row>
    <row r="82" customFormat="false" ht="15" hidden="false" customHeight="false" outlineLevel="0" collapsed="false">
      <c r="A82" s="4" t="n">
        <v>45573</v>
      </c>
      <c r="B82" s="6" t="s">
        <v>265</v>
      </c>
      <c r="C82" s="6" t="s">
        <v>515</v>
      </c>
      <c r="D82" s="6" t="s">
        <v>516</v>
      </c>
      <c r="E82" s="0" t="n">
        <v>0</v>
      </c>
      <c r="F82" s="0" t="n">
        <v>0</v>
      </c>
      <c r="G82" s="0" t="n">
        <v>28000</v>
      </c>
      <c r="H82" s="0" t="n">
        <v>0</v>
      </c>
      <c r="I82" s="0" t="n">
        <v>0</v>
      </c>
      <c r="J82" s="0" t="n">
        <v>0</v>
      </c>
      <c r="K82" s="0" t="n">
        <v>28000</v>
      </c>
      <c r="L82" s="6" t="s">
        <v>11</v>
      </c>
    </row>
    <row r="83" customFormat="false" ht="15" hidden="false" customHeight="false" outlineLevel="0" collapsed="false">
      <c r="A83" s="4" t="n">
        <v>45574</v>
      </c>
      <c r="B83" s="6" t="s">
        <v>216</v>
      </c>
      <c r="C83" s="6" t="s">
        <v>517</v>
      </c>
      <c r="D83" s="6" t="s">
        <v>518</v>
      </c>
      <c r="E83" s="0" t="n">
        <v>885340</v>
      </c>
      <c r="F83" s="0" t="n">
        <v>185921.4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1071261.4</v>
      </c>
      <c r="L83" s="6" t="s">
        <v>11</v>
      </c>
    </row>
    <row r="84" customFormat="false" ht="15" hidden="false" customHeight="false" outlineLevel="0" collapsed="false">
      <c r="A84" s="4" t="n">
        <v>45574</v>
      </c>
      <c r="B84" s="6" t="s">
        <v>211</v>
      </c>
      <c r="C84" s="6" t="s">
        <v>519</v>
      </c>
      <c r="D84" s="6" t="s">
        <v>520</v>
      </c>
      <c r="E84" s="0" t="n">
        <v>0</v>
      </c>
      <c r="F84" s="0" t="n">
        <v>0</v>
      </c>
      <c r="G84" s="0" t="n">
        <v>935070</v>
      </c>
      <c r="H84" s="0" t="n">
        <v>0</v>
      </c>
      <c r="I84" s="0" t="n">
        <v>0</v>
      </c>
      <c r="J84" s="0" t="n">
        <v>0</v>
      </c>
      <c r="K84" s="0" t="n">
        <v>935070</v>
      </c>
      <c r="L84" s="6" t="s">
        <v>11</v>
      </c>
    </row>
    <row r="85" customFormat="false" ht="15" hidden="false" customHeight="false" outlineLevel="0" collapsed="false">
      <c r="A85" s="4" t="n">
        <v>45574</v>
      </c>
      <c r="B85" s="6" t="s">
        <v>201</v>
      </c>
      <c r="C85" s="6" t="s">
        <v>20</v>
      </c>
      <c r="D85" s="6" t="s">
        <v>478</v>
      </c>
      <c r="E85" s="0" t="n">
        <v>0</v>
      </c>
      <c r="F85" s="0" t="n">
        <v>0</v>
      </c>
      <c r="G85" s="0" t="n">
        <v>380000</v>
      </c>
      <c r="H85" s="0" t="n">
        <v>0</v>
      </c>
      <c r="I85" s="0" t="n">
        <v>0</v>
      </c>
      <c r="J85" s="0" t="n">
        <v>0</v>
      </c>
      <c r="K85" s="0" t="n">
        <v>380000</v>
      </c>
      <c r="L85" s="6" t="s">
        <v>11</v>
      </c>
    </row>
    <row r="86" customFormat="false" ht="15" hidden="false" customHeight="false" outlineLevel="0" collapsed="false">
      <c r="A86" s="4" t="n">
        <v>45574</v>
      </c>
      <c r="B86" s="6" t="s">
        <v>399</v>
      </c>
      <c r="C86" s="6" t="s">
        <v>521</v>
      </c>
      <c r="D86" s="6" t="s">
        <v>522</v>
      </c>
      <c r="E86" s="0" t="n">
        <v>0</v>
      </c>
      <c r="F86" s="0" t="n">
        <v>0</v>
      </c>
      <c r="G86" s="0" t="n">
        <v>108000</v>
      </c>
      <c r="H86" s="0" t="n">
        <v>0</v>
      </c>
      <c r="I86" s="0" t="n">
        <v>0</v>
      </c>
      <c r="J86" s="0" t="n">
        <v>0</v>
      </c>
      <c r="K86" s="0" t="n">
        <v>108000</v>
      </c>
      <c r="L86" s="6" t="s">
        <v>11</v>
      </c>
    </row>
    <row r="87" customFormat="false" ht="15" hidden="false" customHeight="false" outlineLevel="0" collapsed="false">
      <c r="A87" s="4" t="n">
        <v>45575</v>
      </c>
      <c r="B87" s="6" t="s">
        <v>87</v>
      </c>
      <c r="C87" s="6" t="s">
        <v>523</v>
      </c>
      <c r="D87" s="6" t="s">
        <v>524</v>
      </c>
      <c r="E87" s="0" t="n">
        <v>180782.64</v>
      </c>
      <c r="F87" s="0" t="n">
        <v>37964.35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218746.99</v>
      </c>
      <c r="L87" s="6" t="s">
        <v>11</v>
      </c>
    </row>
    <row r="88" customFormat="false" ht="15" hidden="false" customHeight="false" outlineLevel="0" collapsed="false">
      <c r="A88" s="4" t="n">
        <v>45575</v>
      </c>
      <c r="B88" s="6" t="s">
        <v>174</v>
      </c>
      <c r="C88" s="6" t="s">
        <v>448</v>
      </c>
      <c r="D88" s="6" t="s">
        <v>449</v>
      </c>
      <c r="E88" s="0" t="n">
        <v>17922.4</v>
      </c>
      <c r="F88" s="0" t="n">
        <v>3763.7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21686.1</v>
      </c>
      <c r="L88" s="6" t="s">
        <v>11</v>
      </c>
    </row>
    <row r="89" customFormat="false" ht="15" hidden="false" customHeight="false" outlineLevel="0" collapsed="false">
      <c r="A89" s="4" t="n">
        <v>45575</v>
      </c>
      <c r="B89" s="6" t="s">
        <v>273</v>
      </c>
      <c r="C89" s="6" t="s">
        <v>525</v>
      </c>
      <c r="D89" s="6" t="s">
        <v>526</v>
      </c>
      <c r="E89" s="0" t="n">
        <v>69400</v>
      </c>
      <c r="F89" s="0" t="n">
        <v>14574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83974</v>
      </c>
      <c r="L89" s="6" t="s">
        <v>11</v>
      </c>
    </row>
    <row r="90" customFormat="false" ht="15" hidden="false" customHeight="false" outlineLevel="0" collapsed="false">
      <c r="A90" s="4" t="n">
        <v>45575</v>
      </c>
      <c r="B90" s="6" t="s">
        <v>48</v>
      </c>
      <c r="C90" s="6" t="s">
        <v>444</v>
      </c>
      <c r="D90" s="6" t="s">
        <v>445</v>
      </c>
      <c r="E90" s="0" t="n">
        <v>808929.61</v>
      </c>
      <c r="F90" s="0" t="n">
        <v>169875.22</v>
      </c>
      <c r="G90" s="0" t="n">
        <v>0</v>
      </c>
      <c r="H90" s="0" t="n">
        <v>0</v>
      </c>
      <c r="I90" s="0" t="n">
        <v>0</v>
      </c>
      <c r="J90" s="0" t="n">
        <v>8195.18</v>
      </c>
      <c r="K90" s="0" t="n">
        <v>987000.01</v>
      </c>
      <c r="L90" s="6" t="s">
        <v>11</v>
      </c>
    </row>
    <row r="91" customFormat="false" ht="15" hidden="false" customHeight="false" outlineLevel="0" collapsed="false">
      <c r="A91" s="4" t="n">
        <v>45575</v>
      </c>
      <c r="B91" s="6" t="s">
        <v>49</v>
      </c>
      <c r="C91" s="6" t="s">
        <v>444</v>
      </c>
      <c r="D91" s="6" t="s">
        <v>445</v>
      </c>
      <c r="E91" s="0" t="n">
        <v>57372.52</v>
      </c>
      <c r="F91" s="0" t="n">
        <v>12048.23</v>
      </c>
      <c r="G91" s="0" t="n">
        <v>0</v>
      </c>
      <c r="H91" s="0" t="n">
        <v>0</v>
      </c>
      <c r="I91" s="0" t="n">
        <v>0</v>
      </c>
      <c r="J91" s="0" t="n">
        <v>581.24</v>
      </c>
      <c r="K91" s="0" t="n">
        <v>70001.99</v>
      </c>
      <c r="L91" s="6" t="s">
        <v>11</v>
      </c>
    </row>
    <row r="92" customFormat="false" ht="15" hidden="false" customHeight="false" outlineLevel="0" collapsed="false">
      <c r="A92" s="4" t="n">
        <v>45575</v>
      </c>
      <c r="B92" s="6" t="s">
        <v>178</v>
      </c>
      <c r="C92" s="6" t="s">
        <v>482</v>
      </c>
      <c r="D92" s="6" t="s">
        <v>483</v>
      </c>
      <c r="E92" s="0" t="n">
        <v>4420714.18</v>
      </c>
      <c r="F92" s="0" t="n">
        <v>464174.99</v>
      </c>
      <c r="G92" s="0" t="n">
        <v>0</v>
      </c>
      <c r="H92" s="0" t="n">
        <v>0</v>
      </c>
      <c r="I92" s="0" t="n">
        <v>77362.5</v>
      </c>
      <c r="J92" s="0" t="n">
        <v>0</v>
      </c>
      <c r="K92" s="0" t="n">
        <v>4962251.67</v>
      </c>
      <c r="L92" s="6" t="s">
        <v>11</v>
      </c>
    </row>
    <row r="93" customFormat="false" ht="15" hidden="false" customHeight="false" outlineLevel="0" collapsed="false">
      <c r="A93" s="4" t="n">
        <v>45575</v>
      </c>
      <c r="B93" s="6" t="s">
        <v>381</v>
      </c>
      <c r="C93" s="6" t="s">
        <v>527</v>
      </c>
      <c r="D93" s="6" t="s">
        <v>528</v>
      </c>
      <c r="E93" s="0" t="n">
        <v>12132.16</v>
      </c>
      <c r="F93" s="0" t="n">
        <v>3275.68</v>
      </c>
      <c r="G93" s="0" t="n">
        <v>0</v>
      </c>
      <c r="H93" s="0" t="n">
        <v>0</v>
      </c>
      <c r="I93" s="0" t="n">
        <v>363.96</v>
      </c>
      <c r="J93" s="0" t="n">
        <v>14.63</v>
      </c>
      <c r="K93" s="0" t="n">
        <v>15786.43</v>
      </c>
      <c r="L93" s="6" t="s">
        <v>11</v>
      </c>
    </row>
    <row r="94" customFormat="false" ht="15" hidden="false" customHeight="false" outlineLevel="0" collapsed="false">
      <c r="A94" s="4" t="n">
        <v>45575</v>
      </c>
      <c r="B94" s="6" t="s">
        <v>383</v>
      </c>
      <c r="C94" s="6" t="s">
        <v>527</v>
      </c>
      <c r="D94" s="6" t="s">
        <v>528</v>
      </c>
      <c r="E94" s="0" t="n">
        <v>13952.02</v>
      </c>
      <c r="F94" s="0" t="n">
        <v>3767.05</v>
      </c>
      <c r="G94" s="0" t="n">
        <v>0</v>
      </c>
      <c r="H94" s="0" t="n">
        <v>0</v>
      </c>
      <c r="I94" s="0" t="n">
        <v>418.56</v>
      </c>
      <c r="J94" s="0" t="n">
        <v>80.66</v>
      </c>
      <c r="K94" s="0" t="n">
        <v>18218.29</v>
      </c>
      <c r="L94" s="6" t="s">
        <v>11</v>
      </c>
    </row>
    <row r="95" customFormat="false" ht="15" hidden="false" customHeight="false" outlineLevel="0" collapsed="false">
      <c r="A95" s="4" t="n">
        <v>45575</v>
      </c>
      <c r="B95" s="6" t="s">
        <v>384</v>
      </c>
      <c r="C95" s="6" t="s">
        <v>527</v>
      </c>
      <c r="D95" s="6" t="s">
        <v>528</v>
      </c>
      <c r="E95" s="0" t="n">
        <v>11730.01</v>
      </c>
      <c r="F95" s="0" t="n">
        <v>3167.1</v>
      </c>
      <c r="G95" s="0" t="n">
        <v>0</v>
      </c>
      <c r="H95" s="0" t="n">
        <v>0</v>
      </c>
      <c r="I95" s="0" t="n">
        <v>351.9</v>
      </c>
      <c r="J95" s="0" t="n">
        <v>0</v>
      </c>
      <c r="K95" s="0" t="n">
        <v>15249.01</v>
      </c>
      <c r="L95" s="6" t="s">
        <v>11</v>
      </c>
    </row>
    <row r="96" customFormat="false" ht="15" hidden="false" customHeight="false" outlineLevel="0" collapsed="false">
      <c r="A96" s="4" t="n">
        <v>45575</v>
      </c>
      <c r="B96" s="6" t="s">
        <v>385</v>
      </c>
      <c r="C96" s="6" t="s">
        <v>527</v>
      </c>
      <c r="D96" s="6" t="s">
        <v>528</v>
      </c>
      <c r="E96" s="0" t="n">
        <v>14143.49</v>
      </c>
      <c r="F96" s="0" t="n">
        <v>3818.74</v>
      </c>
      <c r="G96" s="0" t="n">
        <v>0</v>
      </c>
      <c r="H96" s="0" t="n">
        <v>0</v>
      </c>
      <c r="I96" s="0" t="n">
        <v>424.3</v>
      </c>
      <c r="J96" s="0" t="n">
        <v>87.97</v>
      </c>
      <c r="K96" s="0" t="n">
        <v>18474.5</v>
      </c>
      <c r="L96" s="6" t="s">
        <v>11</v>
      </c>
    </row>
    <row r="97" customFormat="false" ht="15" hidden="false" customHeight="false" outlineLevel="0" collapsed="false">
      <c r="A97" s="4" t="n">
        <v>45579</v>
      </c>
      <c r="B97" s="6" t="s">
        <v>345</v>
      </c>
      <c r="C97" s="6" t="s">
        <v>529</v>
      </c>
      <c r="D97" s="6" t="s">
        <v>530</v>
      </c>
      <c r="E97" s="0" t="n">
        <v>2314.05</v>
      </c>
      <c r="F97" s="0" t="n">
        <v>485.95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2800</v>
      </c>
      <c r="L97" s="6" t="s">
        <v>11</v>
      </c>
    </row>
    <row r="98" customFormat="false" ht="15" hidden="false" customHeight="false" outlineLevel="0" collapsed="false">
      <c r="A98" s="4" t="n">
        <v>45579</v>
      </c>
      <c r="B98" s="6" t="s">
        <v>94</v>
      </c>
      <c r="C98" s="6" t="s">
        <v>531</v>
      </c>
      <c r="D98" s="6" t="s">
        <v>532</v>
      </c>
      <c r="E98" s="0" t="n">
        <v>386386.58</v>
      </c>
      <c r="F98" s="0" t="n">
        <v>81141.18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467527.76</v>
      </c>
      <c r="L98" s="6" t="s">
        <v>11</v>
      </c>
    </row>
    <row r="99" customFormat="false" ht="15" hidden="false" customHeight="false" outlineLevel="0" collapsed="false">
      <c r="A99" s="4" t="n">
        <v>45579</v>
      </c>
      <c r="B99" s="6" t="s">
        <v>51</v>
      </c>
      <c r="C99" s="6" t="s">
        <v>444</v>
      </c>
      <c r="D99" s="6" t="s">
        <v>445</v>
      </c>
      <c r="E99" s="0" t="n">
        <v>38524.58</v>
      </c>
      <c r="F99" s="0" t="n">
        <v>8090.16</v>
      </c>
      <c r="G99" s="0" t="n">
        <v>0</v>
      </c>
      <c r="H99" s="0" t="n">
        <v>0</v>
      </c>
      <c r="I99" s="0" t="n">
        <v>0</v>
      </c>
      <c r="J99" s="0" t="n">
        <v>390.29</v>
      </c>
      <c r="K99" s="0" t="n">
        <v>47005.03</v>
      </c>
      <c r="L99" s="6" t="s">
        <v>11</v>
      </c>
    </row>
    <row r="100" customFormat="false" ht="15" hidden="false" customHeight="false" outlineLevel="0" collapsed="false">
      <c r="A100" s="4" t="n">
        <v>45580</v>
      </c>
      <c r="B100" s="6" t="s">
        <v>336</v>
      </c>
      <c r="C100" s="6" t="s">
        <v>533</v>
      </c>
      <c r="D100" s="6" t="s">
        <v>534</v>
      </c>
      <c r="E100" s="0" t="n">
        <v>28909.09</v>
      </c>
      <c r="F100" s="0" t="n">
        <v>6070.91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34980</v>
      </c>
      <c r="L100" s="6" t="s">
        <v>11</v>
      </c>
    </row>
    <row r="101" customFormat="false" ht="15" hidden="false" customHeight="false" outlineLevel="0" collapsed="false">
      <c r="A101" s="4" t="n">
        <v>45580</v>
      </c>
      <c r="B101" s="6" t="s">
        <v>202</v>
      </c>
      <c r="C101" s="6" t="s">
        <v>535</v>
      </c>
      <c r="D101" s="6" t="s">
        <v>536</v>
      </c>
      <c r="E101" s="0" t="n">
        <v>115702.48</v>
      </c>
      <c r="F101" s="0" t="n">
        <v>24297.52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140000</v>
      </c>
      <c r="L101" s="6" t="s">
        <v>11</v>
      </c>
    </row>
    <row r="102" customFormat="false" ht="15" hidden="false" customHeight="false" outlineLevel="0" collapsed="false">
      <c r="A102" s="4" t="n">
        <v>45580</v>
      </c>
      <c r="B102" s="6" t="s">
        <v>157</v>
      </c>
      <c r="C102" s="6" t="s">
        <v>537</v>
      </c>
      <c r="D102" s="6" t="s">
        <v>538</v>
      </c>
      <c r="E102" s="0" t="n">
        <v>415000</v>
      </c>
      <c r="F102" s="0" t="n">
        <v>87150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502150</v>
      </c>
      <c r="L102" s="6" t="s">
        <v>11</v>
      </c>
    </row>
    <row r="103" customFormat="false" ht="15" hidden="false" customHeight="false" outlineLevel="0" collapsed="false">
      <c r="A103" s="4" t="n">
        <v>45580</v>
      </c>
      <c r="B103" s="6" t="s">
        <v>82</v>
      </c>
      <c r="C103" s="6" t="s">
        <v>539</v>
      </c>
      <c r="D103" s="6" t="s">
        <v>540</v>
      </c>
      <c r="E103" s="0" t="n">
        <v>1318415.82</v>
      </c>
      <c r="F103" s="0" t="n">
        <v>276867.32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1595283.14</v>
      </c>
      <c r="L103" s="6" t="s">
        <v>11</v>
      </c>
    </row>
    <row r="104" customFormat="false" ht="15" hidden="false" customHeight="false" outlineLevel="0" collapsed="false">
      <c r="A104" s="4" t="n">
        <v>45581</v>
      </c>
      <c r="B104" s="6" t="s">
        <v>135</v>
      </c>
      <c r="C104" s="6" t="s">
        <v>541</v>
      </c>
      <c r="D104" s="6" t="s">
        <v>542</v>
      </c>
      <c r="E104" s="0" t="n">
        <v>1504384</v>
      </c>
      <c r="F104" s="0" t="n">
        <v>315920.64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1820304.64</v>
      </c>
      <c r="L104" s="6" t="s">
        <v>11</v>
      </c>
    </row>
    <row r="105" customFormat="false" ht="15" hidden="false" customHeight="false" outlineLevel="0" collapsed="false">
      <c r="A105" s="4" t="n">
        <v>45581</v>
      </c>
      <c r="B105" s="6" t="s">
        <v>310</v>
      </c>
      <c r="C105" s="6" t="s">
        <v>457</v>
      </c>
      <c r="D105" s="6" t="s">
        <v>458</v>
      </c>
      <c r="E105" s="0" t="n">
        <v>256800</v>
      </c>
      <c r="F105" s="0" t="n">
        <v>53928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310728</v>
      </c>
      <c r="L105" s="6" t="s">
        <v>11</v>
      </c>
    </row>
    <row r="106" customFormat="false" ht="15" hidden="false" customHeight="false" outlineLevel="0" collapsed="false">
      <c r="A106" s="4" t="n">
        <v>45581</v>
      </c>
      <c r="B106" s="6" t="s">
        <v>316</v>
      </c>
      <c r="C106" s="6" t="s">
        <v>457</v>
      </c>
      <c r="D106" s="6" t="s">
        <v>458</v>
      </c>
      <c r="E106" s="0" t="n">
        <v>248880</v>
      </c>
      <c r="F106" s="0" t="n">
        <v>52264.8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301144.8</v>
      </c>
      <c r="L106" s="6" t="s">
        <v>11</v>
      </c>
    </row>
    <row r="107" customFormat="false" ht="15" hidden="false" customHeight="false" outlineLevel="0" collapsed="false">
      <c r="A107" s="4" t="n">
        <v>45581</v>
      </c>
      <c r="B107" s="6" t="s">
        <v>313</v>
      </c>
      <c r="C107" s="6" t="s">
        <v>457</v>
      </c>
      <c r="D107" s="6" t="s">
        <v>458</v>
      </c>
      <c r="E107" s="0" t="n">
        <v>232800</v>
      </c>
      <c r="F107" s="0" t="n">
        <v>48888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281688</v>
      </c>
      <c r="L107" s="6" t="s">
        <v>11</v>
      </c>
    </row>
    <row r="108" customFormat="false" ht="15" hidden="false" customHeight="false" outlineLevel="0" collapsed="false">
      <c r="A108" s="4" t="n">
        <v>45581</v>
      </c>
      <c r="B108" s="6" t="s">
        <v>159</v>
      </c>
      <c r="C108" s="6" t="s">
        <v>543</v>
      </c>
      <c r="D108" s="6" t="s">
        <v>544</v>
      </c>
      <c r="E108" s="0" t="n">
        <v>40413.76</v>
      </c>
      <c r="F108" s="0" t="n">
        <v>8486.89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48900.65</v>
      </c>
      <c r="L108" s="6" t="s">
        <v>11</v>
      </c>
    </row>
    <row r="109" customFormat="false" ht="15" hidden="false" customHeight="false" outlineLevel="0" collapsed="false">
      <c r="A109" s="4" t="n">
        <v>45581</v>
      </c>
      <c r="B109" s="6" t="s">
        <v>105</v>
      </c>
      <c r="C109" s="6" t="s">
        <v>511</v>
      </c>
      <c r="D109" s="6" t="s">
        <v>512</v>
      </c>
      <c r="E109" s="0" t="n">
        <v>50082.64</v>
      </c>
      <c r="F109" s="0" t="n">
        <v>10517.36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60600</v>
      </c>
      <c r="L109" s="6" t="s">
        <v>11</v>
      </c>
    </row>
    <row r="110" customFormat="false" ht="15" hidden="false" customHeight="false" outlineLevel="0" collapsed="false">
      <c r="A110" s="4" t="n">
        <v>45581</v>
      </c>
      <c r="B110" s="6" t="s">
        <v>53</v>
      </c>
      <c r="C110" s="6" t="s">
        <v>444</v>
      </c>
      <c r="D110" s="6" t="s">
        <v>445</v>
      </c>
      <c r="E110" s="0" t="n">
        <v>1830350.53</v>
      </c>
      <c r="F110" s="0" t="n">
        <v>384373.61</v>
      </c>
      <c r="G110" s="0" t="n">
        <v>0</v>
      </c>
      <c r="H110" s="0" t="n">
        <v>0</v>
      </c>
      <c r="I110" s="0" t="n">
        <v>0</v>
      </c>
      <c r="J110" s="0" t="n">
        <v>18543.09</v>
      </c>
      <c r="K110" s="0" t="n">
        <v>2233267.23</v>
      </c>
      <c r="L110" s="6" t="s">
        <v>11</v>
      </c>
    </row>
    <row r="111" customFormat="false" ht="15" hidden="false" customHeight="false" outlineLevel="0" collapsed="false">
      <c r="A111" s="4" t="n">
        <v>45581</v>
      </c>
      <c r="B111" s="6" t="s">
        <v>54</v>
      </c>
      <c r="C111" s="6" t="s">
        <v>444</v>
      </c>
      <c r="D111" s="6" t="s">
        <v>445</v>
      </c>
      <c r="E111" s="0" t="n">
        <v>811388.4</v>
      </c>
      <c r="F111" s="0" t="n">
        <v>170391.56</v>
      </c>
      <c r="G111" s="0" t="n">
        <v>0</v>
      </c>
      <c r="H111" s="0" t="n">
        <v>0</v>
      </c>
      <c r="I111" s="0" t="n">
        <v>0</v>
      </c>
      <c r="J111" s="0" t="n">
        <v>8220.09</v>
      </c>
      <c r="K111" s="0" t="n">
        <v>990000.05</v>
      </c>
      <c r="L111" s="6" t="s">
        <v>11</v>
      </c>
    </row>
    <row r="112" customFormat="false" ht="15" hidden="false" customHeight="false" outlineLevel="0" collapsed="false">
      <c r="A112" s="4" t="n">
        <v>45581</v>
      </c>
      <c r="B112" s="6" t="s">
        <v>55</v>
      </c>
      <c r="C112" s="6" t="s">
        <v>444</v>
      </c>
      <c r="D112" s="6" t="s">
        <v>445</v>
      </c>
      <c r="E112" s="0" t="n">
        <v>811388.4</v>
      </c>
      <c r="F112" s="0" t="n">
        <v>170391.56</v>
      </c>
      <c r="G112" s="0" t="n">
        <v>0</v>
      </c>
      <c r="H112" s="0" t="n">
        <v>0</v>
      </c>
      <c r="I112" s="0" t="n">
        <v>0</v>
      </c>
      <c r="J112" s="0" t="n">
        <v>8220.09</v>
      </c>
      <c r="K112" s="0" t="n">
        <v>990000.05</v>
      </c>
      <c r="L112" s="6" t="s">
        <v>11</v>
      </c>
    </row>
    <row r="113" customFormat="false" ht="15" hidden="false" customHeight="false" outlineLevel="0" collapsed="false">
      <c r="A113" s="4" t="n">
        <v>45581</v>
      </c>
      <c r="B113" s="6" t="s">
        <v>56</v>
      </c>
      <c r="C113" s="6" t="s">
        <v>444</v>
      </c>
      <c r="D113" s="6" t="s">
        <v>445</v>
      </c>
      <c r="E113" s="0" t="n">
        <v>141932.36</v>
      </c>
      <c r="F113" s="0" t="n">
        <v>29805.8</v>
      </c>
      <c r="G113" s="0" t="n">
        <v>0</v>
      </c>
      <c r="H113" s="0" t="n">
        <v>0</v>
      </c>
      <c r="I113" s="0" t="n">
        <v>0</v>
      </c>
      <c r="J113" s="0" t="n">
        <v>1437.9</v>
      </c>
      <c r="K113" s="0" t="n">
        <v>173176.06</v>
      </c>
      <c r="L113" s="6" t="s">
        <v>11</v>
      </c>
    </row>
    <row r="114" customFormat="false" ht="15" hidden="false" customHeight="false" outlineLevel="0" collapsed="false">
      <c r="A114" s="4" t="n">
        <v>45581</v>
      </c>
      <c r="B114" s="6" t="s">
        <v>204</v>
      </c>
      <c r="C114" s="6" t="s">
        <v>545</v>
      </c>
      <c r="D114" s="6" t="s">
        <v>546</v>
      </c>
      <c r="E114" s="0" t="n">
        <v>151370.68</v>
      </c>
      <c r="F114" s="0" t="n">
        <v>31787.84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183158.52</v>
      </c>
      <c r="L114" s="6" t="s">
        <v>11</v>
      </c>
    </row>
    <row r="115" customFormat="false" ht="15" hidden="false" customHeight="false" outlineLevel="0" collapsed="false">
      <c r="A115" s="4" t="n">
        <v>45581</v>
      </c>
      <c r="B115" s="6" t="s">
        <v>252</v>
      </c>
      <c r="C115" s="6" t="s">
        <v>547</v>
      </c>
      <c r="D115" s="6" t="s">
        <v>548</v>
      </c>
      <c r="E115" s="0" t="n">
        <v>64669.85</v>
      </c>
      <c r="F115" s="0" t="n">
        <v>13580.67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78250.52</v>
      </c>
      <c r="L115" s="6" t="s">
        <v>11</v>
      </c>
    </row>
    <row r="116" customFormat="false" ht="15" hidden="false" customHeight="false" outlineLevel="0" collapsed="false">
      <c r="A116" s="4" t="n">
        <v>45582</v>
      </c>
      <c r="B116" s="6" t="s">
        <v>267</v>
      </c>
      <c r="C116" s="6" t="s">
        <v>549</v>
      </c>
      <c r="D116" s="6" t="s">
        <v>550</v>
      </c>
      <c r="E116" s="0" t="n">
        <v>11818.18</v>
      </c>
      <c r="F116" s="0" t="n">
        <v>2481.82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14300</v>
      </c>
      <c r="L116" s="6" t="s">
        <v>11</v>
      </c>
    </row>
    <row r="117" customFormat="false" ht="15" hidden="false" customHeight="false" outlineLevel="0" collapsed="false">
      <c r="A117" s="4" t="n">
        <v>45582</v>
      </c>
      <c r="B117" s="6" t="s">
        <v>107</v>
      </c>
      <c r="C117" s="6" t="s">
        <v>551</v>
      </c>
      <c r="D117" s="6" t="s">
        <v>552</v>
      </c>
      <c r="E117" s="0" t="n">
        <v>438600</v>
      </c>
      <c r="F117" s="0" t="n">
        <v>92106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530706</v>
      </c>
      <c r="L117" s="6" t="s">
        <v>11</v>
      </c>
    </row>
    <row r="118" customFormat="false" ht="15" hidden="false" customHeight="false" outlineLevel="0" collapsed="false">
      <c r="A118" s="4" t="n">
        <v>45582</v>
      </c>
      <c r="B118" s="6" t="s">
        <v>57</v>
      </c>
      <c r="C118" s="6" t="s">
        <v>444</v>
      </c>
      <c r="D118" s="6" t="s">
        <v>445</v>
      </c>
      <c r="E118" s="0" t="n">
        <v>54645.73</v>
      </c>
      <c r="F118" s="0" t="n">
        <v>11475.6</v>
      </c>
      <c r="G118" s="0" t="n">
        <v>0</v>
      </c>
      <c r="H118" s="0" t="n">
        <v>0</v>
      </c>
      <c r="I118" s="0" t="n">
        <v>0</v>
      </c>
      <c r="J118" s="0" t="n">
        <v>553.61</v>
      </c>
      <c r="K118" s="0" t="n">
        <v>66674.94</v>
      </c>
      <c r="L118" s="6" t="s">
        <v>11</v>
      </c>
    </row>
    <row r="119" customFormat="false" ht="15" hidden="false" customHeight="false" outlineLevel="0" collapsed="false">
      <c r="A119" s="4" t="n">
        <v>45582</v>
      </c>
      <c r="B119" s="6" t="s">
        <v>386</v>
      </c>
      <c r="C119" s="6" t="s">
        <v>451</v>
      </c>
      <c r="D119" s="6" t="s">
        <v>452</v>
      </c>
      <c r="E119" s="0" t="n">
        <v>154232.51</v>
      </c>
      <c r="F119" s="0" t="n">
        <v>41642.78</v>
      </c>
      <c r="G119" s="0" t="n">
        <v>0</v>
      </c>
      <c r="H119" s="0" t="n">
        <v>0</v>
      </c>
      <c r="I119" s="0" t="n">
        <v>4626.98</v>
      </c>
      <c r="J119" s="0" t="n">
        <v>15108.77</v>
      </c>
      <c r="K119" s="0" t="n">
        <v>215611.04</v>
      </c>
      <c r="L119" s="6" t="s">
        <v>11</v>
      </c>
    </row>
    <row r="120" customFormat="false" ht="15" hidden="false" customHeight="false" outlineLevel="0" collapsed="false">
      <c r="A120" s="4" t="n">
        <v>45582</v>
      </c>
      <c r="B120" s="6" t="s">
        <v>25</v>
      </c>
      <c r="C120" s="6" t="s">
        <v>20</v>
      </c>
      <c r="D120" s="6" t="s">
        <v>478</v>
      </c>
      <c r="E120" s="0" t="n">
        <v>0</v>
      </c>
      <c r="F120" s="0" t="n">
        <v>0</v>
      </c>
      <c r="G120" s="0" t="n">
        <v>350000</v>
      </c>
      <c r="H120" s="0" t="n">
        <v>0</v>
      </c>
      <c r="I120" s="0" t="n">
        <v>0</v>
      </c>
      <c r="J120" s="0" t="n">
        <v>0</v>
      </c>
      <c r="K120" s="0" t="n">
        <v>350000</v>
      </c>
      <c r="L120" s="6" t="s">
        <v>11</v>
      </c>
    </row>
    <row r="121" customFormat="false" ht="15" hidden="false" customHeight="false" outlineLevel="0" collapsed="false">
      <c r="A121" s="4" t="n">
        <v>45583</v>
      </c>
      <c r="B121" s="6" t="s">
        <v>9</v>
      </c>
      <c r="C121" s="6" t="s">
        <v>553</v>
      </c>
      <c r="D121" s="6" t="s">
        <v>554</v>
      </c>
      <c r="E121" s="0" t="n">
        <v>8494429.1</v>
      </c>
      <c r="F121" s="0" t="n">
        <v>891915.06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9386344.16</v>
      </c>
      <c r="L121" s="6" t="s">
        <v>11</v>
      </c>
    </row>
    <row r="122" customFormat="false" ht="15" hidden="false" customHeight="false" outlineLevel="0" collapsed="false">
      <c r="A122" s="4" t="n">
        <v>45583</v>
      </c>
      <c r="B122" s="6" t="s">
        <v>194</v>
      </c>
      <c r="C122" s="6" t="s">
        <v>448</v>
      </c>
      <c r="D122" s="6" t="s">
        <v>449</v>
      </c>
      <c r="E122" s="0" t="n">
        <v>21289.83</v>
      </c>
      <c r="F122" s="0" t="n">
        <v>4470.86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25760.69</v>
      </c>
      <c r="L122" s="6" t="s">
        <v>11</v>
      </c>
    </row>
    <row r="123" customFormat="false" ht="15" hidden="false" customHeight="false" outlineLevel="0" collapsed="false">
      <c r="A123" s="4" t="n">
        <v>45583</v>
      </c>
      <c r="B123" s="6" t="s">
        <v>132</v>
      </c>
      <c r="C123" s="6" t="s">
        <v>448</v>
      </c>
      <c r="D123" s="6" t="s">
        <v>449</v>
      </c>
      <c r="E123" s="0" t="n">
        <v>89774.03</v>
      </c>
      <c r="F123" s="0" t="n">
        <v>18852.55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108626.58</v>
      </c>
      <c r="L123" s="0" t="s">
        <v>11</v>
      </c>
    </row>
    <row r="124" customFormat="false" ht="15" hidden="false" customHeight="false" outlineLevel="0" collapsed="false">
      <c r="A124" s="4" t="n">
        <v>45583</v>
      </c>
      <c r="B124" s="6" t="s">
        <v>161</v>
      </c>
      <c r="C124" s="6" t="s">
        <v>555</v>
      </c>
      <c r="D124" s="6" t="s">
        <v>556</v>
      </c>
      <c r="E124" s="0" t="n">
        <v>56198.35</v>
      </c>
      <c r="F124" s="0" t="n">
        <v>11801.65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68000</v>
      </c>
      <c r="L124" s="0" t="s">
        <v>11</v>
      </c>
    </row>
    <row r="125" customFormat="false" ht="15" hidden="false" customHeight="false" outlineLevel="0" collapsed="false">
      <c r="A125" s="4" t="n">
        <v>45583</v>
      </c>
      <c r="B125" s="6" t="s">
        <v>255</v>
      </c>
      <c r="C125" s="6" t="s">
        <v>557</v>
      </c>
      <c r="D125" s="6" t="s">
        <v>558</v>
      </c>
      <c r="E125" s="0" t="n">
        <v>109966.94</v>
      </c>
      <c r="F125" s="0" t="n">
        <v>23093.06</v>
      </c>
      <c r="G125" s="0" t="n">
        <v>0</v>
      </c>
      <c r="H125" s="0" t="n">
        <v>0</v>
      </c>
      <c r="I125" s="0" t="n">
        <v>1649.5</v>
      </c>
      <c r="J125" s="0" t="n">
        <v>0</v>
      </c>
      <c r="K125" s="0" t="n">
        <v>134709.5</v>
      </c>
      <c r="L125" s="0" t="s">
        <v>11</v>
      </c>
    </row>
    <row r="126" customFormat="false" ht="15" hidden="false" customHeight="false" outlineLevel="0" collapsed="false">
      <c r="A126" s="4" t="n">
        <v>45583</v>
      </c>
      <c r="B126" s="6" t="s">
        <v>270</v>
      </c>
      <c r="C126" s="6" t="s">
        <v>559</v>
      </c>
      <c r="D126" s="6" t="s">
        <v>560</v>
      </c>
      <c r="E126" s="0" t="n">
        <v>59904</v>
      </c>
      <c r="F126" s="0" t="n">
        <v>14736.96</v>
      </c>
      <c r="G126" s="0" t="n">
        <v>0</v>
      </c>
      <c r="H126" s="0" t="n">
        <v>0</v>
      </c>
      <c r="I126" s="0" t="n">
        <v>1797.12</v>
      </c>
      <c r="J126" s="0" t="n">
        <v>1892.21</v>
      </c>
      <c r="K126" s="0" t="n">
        <v>78330.29</v>
      </c>
      <c r="L126" s="0" t="s">
        <v>11</v>
      </c>
    </row>
    <row r="127" customFormat="false" ht="15" hidden="false" customHeight="false" outlineLevel="0" collapsed="false">
      <c r="A127" s="4" t="n">
        <v>45583</v>
      </c>
      <c r="B127" s="6" t="s">
        <v>275</v>
      </c>
      <c r="C127" s="6" t="s">
        <v>561</v>
      </c>
      <c r="D127" s="6" t="s">
        <v>562</v>
      </c>
      <c r="E127" s="0" t="n">
        <v>140950</v>
      </c>
      <c r="F127" s="0" t="n">
        <v>29599.5</v>
      </c>
      <c r="G127" s="0" t="n">
        <v>0</v>
      </c>
      <c r="H127" s="0" t="n">
        <v>0</v>
      </c>
      <c r="I127" s="0" t="n">
        <v>6342.75</v>
      </c>
      <c r="J127" s="0" t="n">
        <v>0</v>
      </c>
      <c r="K127" s="0" t="n">
        <v>176892.25</v>
      </c>
      <c r="L127" s="0" t="s">
        <v>11</v>
      </c>
    </row>
    <row r="128" customFormat="false" ht="15" hidden="false" customHeight="false" outlineLevel="0" collapsed="false">
      <c r="A128" s="4" t="n">
        <v>45583</v>
      </c>
      <c r="B128" s="6" t="s">
        <v>179</v>
      </c>
      <c r="C128" s="6" t="s">
        <v>482</v>
      </c>
      <c r="D128" s="6" t="s">
        <v>483</v>
      </c>
      <c r="E128" s="0" t="n">
        <v>5733253.82</v>
      </c>
      <c r="F128" s="0" t="n">
        <v>601991.65</v>
      </c>
      <c r="G128" s="0" t="n">
        <v>0</v>
      </c>
      <c r="H128" s="0" t="n">
        <v>0</v>
      </c>
      <c r="I128" s="0" t="n">
        <v>100331.94</v>
      </c>
      <c r="J128" s="0" t="n">
        <v>0</v>
      </c>
      <c r="K128" s="0" t="n">
        <v>6435577.41</v>
      </c>
      <c r="L128" s="0" t="s">
        <v>11</v>
      </c>
    </row>
    <row r="129" customFormat="false" ht="15" hidden="false" customHeight="false" outlineLevel="0" collapsed="false">
      <c r="A129" s="4" t="n">
        <v>45584</v>
      </c>
      <c r="B129" s="6" t="s">
        <v>126</v>
      </c>
      <c r="C129" s="6" t="s">
        <v>563</v>
      </c>
      <c r="D129" s="6" t="s">
        <v>564</v>
      </c>
      <c r="E129" s="0" t="n">
        <v>32231.4</v>
      </c>
      <c r="F129" s="0" t="n">
        <v>6768.6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39000</v>
      </c>
      <c r="L129" s="0" t="s">
        <v>11</v>
      </c>
    </row>
    <row r="130" customFormat="false" ht="15" hidden="false" customHeight="false" outlineLevel="0" collapsed="false">
      <c r="A130" s="4" t="n">
        <v>45584</v>
      </c>
      <c r="B130" s="6" t="s">
        <v>122</v>
      </c>
      <c r="C130" s="6" t="s">
        <v>467</v>
      </c>
      <c r="D130" s="6" t="s">
        <v>468</v>
      </c>
      <c r="E130" s="0" t="n">
        <v>37708.98</v>
      </c>
      <c r="F130" s="0" t="n">
        <v>7918.88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45627.86</v>
      </c>
      <c r="L130" s="0" t="s">
        <v>11</v>
      </c>
    </row>
    <row r="131" customFormat="false" ht="15" hidden="false" customHeight="false" outlineLevel="0" collapsed="false">
      <c r="A131" s="4" t="n">
        <v>45584</v>
      </c>
      <c r="B131" s="6" t="s">
        <v>124</v>
      </c>
      <c r="C131" s="6" t="s">
        <v>467</v>
      </c>
      <c r="D131" s="6" t="s">
        <v>468</v>
      </c>
      <c r="E131" s="0" t="n">
        <v>34400.31</v>
      </c>
      <c r="F131" s="0" t="n">
        <v>7224.07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41624.38</v>
      </c>
      <c r="L131" s="0" t="s">
        <v>11</v>
      </c>
    </row>
    <row r="132" customFormat="false" ht="15" hidden="false" customHeight="false" outlineLevel="0" collapsed="false">
      <c r="A132" s="4" t="n">
        <v>45584</v>
      </c>
      <c r="B132" s="6" t="s">
        <v>59</v>
      </c>
      <c r="C132" s="6" t="s">
        <v>444</v>
      </c>
      <c r="D132" s="6" t="s">
        <v>445</v>
      </c>
      <c r="E132" s="0" t="n">
        <v>59832.13</v>
      </c>
      <c r="F132" s="0" t="n">
        <v>12564.75</v>
      </c>
      <c r="G132" s="0" t="n">
        <v>0</v>
      </c>
      <c r="H132" s="0" t="n">
        <v>0</v>
      </c>
      <c r="I132" s="0" t="n">
        <v>0</v>
      </c>
      <c r="J132" s="0" t="n">
        <v>606.16</v>
      </c>
      <c r="K132" s="0" t="n">
        <v>73003.04</v>
      </c>
      <c r="L132" s="0" t="s">
        <v>11</v>
      </c>
    </row>
    <row r="133" customFormat="false" ht="15" hidden="false" customHeight="false" outlineLevel="0" collapsed="false">
      <c r="A133" s="4" t="n">
        <v>45584</v>
      </c>
      <c r="B133" s="6" t="s">
        <v>125</v>
      </c>
      <c r="C133" s="6" t="s">
        <v>467</v>
      </c>
      <c r="D133" s="6" t="s">
        <v>468</v>
      </c>
      <c r="E133" s="0" t="n">
        <v>-37708.98</v>
      </c>
      <c r="F133" s="0" t="n">
        <v>-7918.88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-45627.86</v>
      </c>
      <c r="L133" s="0" t="s">
        <v>11</v>
      </c>
    </row>
    <row r="134" customFormat="false" ht="15" hidden="false" customHeight="false" outlineLevel="0" collapsed="false">
      <c r="A134" s="4" t="n">
        <v>45585</v>
      </c>
      <c r="B134" s="6" t="s">
        <v>142</v>
      </c>
      <c r="C134" s="6" t="s">
        <v>565</v>
      </c>
      <c r="D134" s="6" t="s">
        <v>566</v>
      </c>
      <c r="E134" s="0" t="n">
        <v>366816.45</v>
      </c>
      <c r="F134" s="0" t="n">
        <v>77031.45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443847.9</v>
      </c>
      <c r="L134" s="0" t="s">
        <v>11</v>
      </c>
    </row>
    <row r="135" customFormat="false" ht="15" hidden="false" customHeight="false" outlineLevel="0" collapsed="false">
      <c r="A135" s="4" t="n">
        <v>45586</v>
      </c>
      <c r="B135" s="6" t="s">
        <v>163</v>
      </c>
      <c r="C135" s="6" t="s">
        <v>507</v>
      </c>
      <c r="D135" s="6" t="s">
        <v>508</v>
      </c>
      <c r="E135" s="0" t="n">
        <v>1021528.92</v>
      </c>
      <c r="F135" s="0" t="n">
        <v>214521.08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1236050</v>
      </c>
      <c r="L135" s="0" t="s">
        <v>11</v>
      </c>
    </row>
    <row r="136" customFormat="false" ht="15" hidden="false" customHeight="false" outlineLevel="0" collapsed="false">
      <c r="A136" s="4" t="n">
        <v>45586</v>
      </c>
      <c r="B136" s="6" t="s">
        <v>130</v>
      </c>
      <c r="C136" s="6" t="s">
        <v>467</v>
      </c>
      <c r="D136" s="6" t="s">
        <v>468</v>
      </c>
      <c r="E136" s="0" t="n">
        <v>20799.19</v>
      </c>
      <c r="F136" s="0" t="n">
        <v>4367.83</v>
      </c>
      <c r="G136" s="0" t="n">
        <v>0</v>
      </c>
      <c r="H136" s="0" t="n">
        <v>0</v>
      </c>
      <c r="I136" s="0" t="n">
        <v>0</v>
      </c>
      <c r="J136" s="0" t="n">
        <v>0.01</v>
      </c>
      <c r="K136" s="0" t="n">
        <v>25167.03</v>
      </c>
      <c r="L136" s="0" t="s">
        <v>11</v>
      </c>
    </row>
    <row r="137" customFormat="false" ht="15" hidden="false" customHeight="false" outlineLevel="0" collapsed="false">
      <c r="A137" s="4" t="n">
        <v>45586</v>
      </c>
      <c r="B137" s="6" t="s">
        <v>128</v>
      </c>
      <c r="C137" s="6" t="s">
        <v>511</v>
      </c>
      <c r="D137" s="6" t="s">
        <v>512</v>
      </c>
      <c r="E137" s="0" t="n">
        <v>39669.42</v>
      </c>
      <c r="F137" s="0" t="n">
        <v>8330.58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48000</v>
      </c>
      <c r="L137" s="0" t="s">
        <v>11</v>
      </c>
    </row>
    <row r="138" customFormat="false" ht="15" hidden="false" customHeight="false" outlineLevel="0" collapsed="false">
      <c r="A138" s="4" t="n">
        <v>45586</v>
      </c>
      <c r="B138" s="6" t="s">
        <v>61</v>
      </c>
      <c r="C138" s="6" t="s">
        <v>444</v>
      </c>
      <c r="D138" s="6" t="s">
        <v>445</v>
      </c>
      <c r="E138" s="0" t="n">
        <v>811388.4</v>
      </c>
      <c r="F138" s="0" t="n">
        <v>170391.56</v>
      </c>
      <c r="G138" s="0" t="n">
        <v>0</v>
      </c>
      <c r="H138" s="0" t="n">
        <v>0</v>
      </c>
      <c r="I138" s="0" t="n">
        <v>0</v>
      </c>
      <c r="J138" s="0" t="n">
        <v>8220.09</v>
      </c>
      <c r="K138" s="0" t="n">
        <v>990000.05</v>
      </c>
      <c r="L138" s="0" t="s">
        <v>11</v>
      </c>
    </row>
    <row r="139" customFormat="false" ht="15" hidden="false" customHeight="false" outlineLevel="0" collapsed="false">
      <c r="A139" s="4" t="n">
        <v>45586</v>
      </c>
      <c r="B139" s="6" t="s">
        <v>62</v>
      </c>
      <c r="C139" s="6" t="s">
        <v>444</v>
      </c>
      <c r="D139" s="6" t="s">
        <v>445</v>
      </c>
      <c r="E139" s="0" t="n">
        <v>811388.4</v>
      </c>
      <c r="F139" s="0" t="n">
        <v>170391.56</v>
      </c>
      <c r="G139" s="0" t="n">
        <v>0</v>
      </c>
      <c r="H139" s="0" t="n">
        <v>0</v>
      </c>
      <c r="I139" s="0" t="n">
        <v>0</v>
      </c>
      <c r="J139" s="0" t="n">
        <v>8220.09</v>
      </c>
      <c r="K139" s="0" t="n">
        <v>990000.05</v>
      </c>
      <c r="L139" s="0" t="s">
        <v>11</v>
      </c>
    </row>
    <row r="140" customFormat="false" ht="15" hidden="false" customHeight="false" outlineLevel="0" collapsed="false">
      <c r="A140" s="4" t="n">
        <v>45586</v>
      </c>
      <c r="B140" s="6" t="s">
        <v>63</v>
      </c>
      <c r="C140" s="6" t="s">
        <v>444</v>
      </c>
      <c r="D140" s="6" t="s">
        <v>445</v>
      </c>
      <c r="E140" s="0" t="n">
        <v>27884.73</v>
      </c>
      <c r="F140" s="0" t="n">
        <v>5855.79</v>
      </c>
      <c r="G140" s="0" t="n">
        <v>0</v>
      </c>
      <c r="H140" s="0" t="n">
        <v>0</v>
      </c>
      <c r="I140" s="0" t="n">
        <v>0</v>
      </c>
      <c r="J140" s="0" t="n">
        <v>282.5</v>
      </c>
      <c r="K140" s="0" t="n">
        <v>34023.02</v>
      </c>
      <c r="L140" s="0" t="s">
        <v>11</v>
      </c>
    </row>
    <row r="141" customFormat="false" ht="15" hidden="false" customHeight="false" outlineLevel="0" collapsed="false">
      <c r="A141" s="4" t="n">
        <v>45586</v>
      </c>
      <c r="B141" s="6" t="s">
        <v>64</v>
      </c>
      <c r="C141" s="6" t="s">
        <v>444</v>
      </c>
      <c r="D141" s="6" t="s">
        <v>445</v>
      </c>
      <c r="E141" s="0" t="n">
        <v>49818.42</v>
      </c>
      <c r="F141" s="0" t="n">
        <v>10461.87</v>
      </c>
      <c r="G141" s="0" t="n">
        <v>0</v>
      </c>
      <c r="H141" s="0" t="n">
        <v>0</v>
      </c>
      <c r="I141" s="0" t="n">
        <v>0</v>
      </c>
      <c r="J141" s="0" t="n">
        <v>504.71</v>
      </c>
      <c r="K141" s="0" t="n">
        <v>60785</v>
      </c>
      <c r="L141" s="0" t="s">
        <v>11</v>
      </c>
    </row>
    <row r="142" customFormat="false" ht="15" hidden="false" customHeight="false" outlineLevel="0" collapsed="false">
      <c r="A142" s="4" t="n">
        <v>45586</v>
      </c>
      <c r="B142" s="6" t="s">
        <v>321</v>
      </c>
      <c r="C142" s="6" t="s">
        <v>567</v>
      </c>
      <c r="D142" s="6" t="s">
        <v>568</v>
      </c>
      <c r="E142" s="0" t="n">
        <v>0</v>
      </c>
      <c r="F142" s="0" t="n">
        <v>0</v>
      </c>
      <c r="G142" s="0" t="n">
        <v>800000</v>
      </c>
      <c r="H142" s="0" t="n">
        <v>0</v>
      </c>
      <c r="I142" s="0" t="n">
        <v>0</v>
      </c>
      <c r="J142" s="0" t="n">
        <v>0</v>
      </c>
      <c r="K142" s="0" t="n">
        <v>800000</v>
      </c>
      <c r="L142" s="0" t="s">
        <v>11</v>
      </c>
    </row>
    <row r="143" customFormat="false" ht="15" hidden="false" customHeight="false" outlineLevel="0" collapsed="false">
      <c r="A143" s="4" t="n">
        <v>45587</v>
      </c>
      <c r="B143" s="6" t="s">
        <v>305</v>
      </c>
      <c r="C143" s="6" t="s">
        <v>569</v>
      </c>
      <c r="D143" s="6" t="s">
        <v>570</v>
      </c>
      <c r="E143" s="0" t="n">
        <v>17438.01</v>
      </c>
      <c r="F143" s="0" t="n">
        <v>3661.98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21099.99</v>
      </c>
      <c r="L143" s="0" t="s">
        <v>11</v>
      </c>
    </row>
    <row r="144" customFormat="false" ht="15" hidden="false" customHeight="false" outlineLevel="0" collapsed="false">
      <c r="A144" s="4" t="n">
        <v>45587</v>
      </c>
      <c r="B144" s="6" t="s">
        <v>164</v>
      </c>
      <c r="C144" s="6" t="s">
        <v>571</v>
      </c>
      <c r="D144" s="6" t="s">
        <v>572</v>
      </c>
      <c r="E144" s="0" t="n">
        <v>3370599.75</v>
      </c>
      <c r="F144" s="0" t="n">
        <v>707830.97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4078430.72</v>
      </c>
      <c r="L144" s="0" t="s">
        <v>11</v>
      </c>
    </row>
    <row r="145" customFormat="false" ht="15" hidden="false" customHeight="false" outlineLevel="0" collapsed="false">
      <c r="A145" s="4" t="n">
        <v>45587</v>
      </c>
      <c r="B145" s="6" t="s">
        <v>146</v>
      </c>
      <c r="C145" s="6" t="s">
        <v>573</v>
      </c>
      <c r="D145" s="6" t="s">
        <v>574</v>
      </c>
      <c r="E145" s="0" t="n">
        <v>697430.15</v>
      </c>
      <c r="F145" s="0" t="n">
        <v>146460.33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843890.48</v>
      </c>
      <c r="L145" s="0" t="s">
        <v>11</v>
      </c>
    </row>
    <row r="146" customFormat="false" ht="15" hidden="false" customHeight="false" outlineLevel="0" collapsed="false">
      <c r="A146" s="4" t="n">
        <v>45587</v>
      </c>
      <c r="B146" s="6" t="s">
        <v>147</v>
      </c>
      <c r="C146" s="6" t="s">
        <v>573</v>
      </c>
      <c r="D146" s="6" t="s">
        <v>574</v>
      </c>
      <c r="E146" s="0" t="n">
        <v>601869.72</v>
      </c>
      <c r="F146" s="0" t="n">
        <v>126392.64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728262.36</v>
      </c>
      <c r="L146" s="0" t="s">
        <v>11</v>
      </c>
    </row>
    <row r="147" customFormat="false" ht="15" hidden="false" customHeight="false" outlineLevel="0" collapsed="false">
      <c r="A147" s="4" t="n">
        <v>45588</v>
      </c>
      <c r="B147" s="6" t="s">
        <v>298</v>
      </c>
      <c r="C147" s="6" t="s">
        <v>463</v>
      </c>
      <c r="D147" s="6" t="s">
        <v>464</v>
      </c>
      <c r="E147" s="0" t="n">
        <v>130169.42</v>
      </c>
      <c r="F147" s="0" t="n">
        <v>27335.58</v>
      </c>
      <c r="G147" s="0" t="n">
        <v>0</v>
      </c>
      <c r="H147" s="0" t="n">
        <v>0</v>
      </c>
      <c r="I147" s="0" t="n">
        <v>0</v>
      </c>
      <c r="J147" s="0" t="n">
        <v>2495</v>
      </c>
      <c r="K147" s="0" t="n">
        <v>160000</v>
      </c>
      <c r="L147" s="0" t="s">
        <v>11</v>
      </c>
    </row>
    <row r="148" customFormat="false" ht="15" hidden="false" customHeight="false" outlineLevel="0" collapsed="false">
      <c r="A148" s="4" t="n">
        <v>45588</v>
      </c>
      <c r="B148" s="6" t="s">
        <v>97</v>
      </c>
      <c r="C148" s="6" t="s">
        <v>531</v>
      </c>
      <c r="D148" s="6" t="s">
        <v>532</v>
      </c>
      <c r="E148" s="0" t="n">
        <v>109095</v>
      </c>
      <c r="F148" s="0" t="n">
        <v>22909.95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132004.95</v>
      </c>
      <c r="L148" s="0" t="s">
        <v>11</v>
      </c>
    </row>
    <row r="149" customFormat="false" ht="15" hidden="false" customHeight="false" outlineLevel="0" collapsed="false">
      <c r="A149" s="4" t="n">
        <v>45588</v>
      </c>
      <c r="B149" s="6" t="s">
        <v>180</v>
      </c>
      <c r="C149" s="6" t="s">
        <v>482</v>
      </c>
      <c r="D149" s="6" t="s">
        <v>483</v>
      </c>
      <c r="E149" s="0" t="n">
        <v>7460259.98</v>
      </c>
      <c r="F149" s="0" t="n">
        <v>783327.3</v>
      </c>
      <c r="G149" s="0" t="n">
        <v>0</v>
      </c>
      <c r="H149" s="0" t="n">
        <v>0</v>
      </c>
      <c r="I149" s="0" t="n">
        <v>130554.55</v>
      </c>
      <c r="J149" s="0" t="n">
        <v>0</v>
      </c>
      <c r="K149" s="0" t="n">
        <v>8374141.83</v>
      </c>
      <c r="L149" s="0" t="s">
        <v>11</v>
      </c>
    </row>
    <row r="150" customFormat="false" ht="15" hidden="false" customHeight="false" outlineLevel="0" collapsed="false">
      <c r="A150" s="4" t="n">
        <v>45589</v>
      </c>
      <c r="B150" s="6" t="s">
        <v>28</v>
      </c>
      <c r="C150" s="6" t="s">
        <v>575</v>
      </c>
      <c r="D150" s="6" t="s">
        <v>576</v>
      </c>
      <c r="E150" s="0" t="n">
        <v>344886.5</v>
      </c>
      <c r="F150" s="0" t="n">
        <v>72426.17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417312.67</v>
      </c>
      <c r="L150" s="0" t="s">
        <v>11</v>
      </c>
    </row>
    <row r="151" customFormat="false" ht="15" hidden="false" customHeight="false" outlineLevel="0" collapsed="false">
      <c r="A151" s="4" t="n">
        <v>45589</v>
      </c>
      <c r="B151" s="6" t="s">
        <v>338</v>
      </c>
      <c r="C151" s="6" t="s">
        <v>498</v>
      </c>
      <c r="D151" s="6" t="s">
        <v>499</v>
      </c>
      <c r="E151" s="0" t="n">
        <v>18677.69</v>
      </c>
      <c r="F151" s="0" t="n">
        <v>3922.31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22600</v>
      </c>
      <c r="L151" s="0" t="s">
        <v>11</v>
      </c>
    </row>
    <row r="152" customFormat="false" ht="15" hidden="false" customHeight="false" outlineLevel="0" collapsed="false">
      <c r="A152" s="4" t="n">
        <v>45589</v>
      </c>
      <c r="B152" s="6" t="s">
        <v>65</v>
      </c>
      <c r="C152" s="6" t="s">
        <v>444</v>
      </c>
      <c r="D152" s="6" t="s">
        <v>445</v>
      </c>
      <c r="E152" s="0" t="n">
        <v>57225.88</v>
      </c>
      <c r="F152" s="0" t="n">
        <v>12017.43</v>
      </c>
      <c r="G152" s="0" t="n">
        <v>0</v>
      </c>
      <c r="H152" s="0" t="n">
        <v>0</v>
      </c>
      <c r="I152" s="0" t="n">
        <v>0</v>
      </c>
      <c r="J152" s="0" t="n">
        <v>579.74</v>
      </c>
      <c r="K152" s="0" t="n">
        <v>69823.05</v>
      </c>
      <c r="L152" s="0" t="s">
        <v>11</v>
      </c>
    </row>
    <row r="153" customFormat="false" ht="15" hidden="false" customHeight="false" outlineLevel="0" collapsed="false">
      <c r="A153" s="4" t="n">
        <v>45589</v>
      </c>
      <c r="B153" s="6" t="s">
        <v>109</v>
      </c>
      <c r="C153" s="6" t="s">
        <v>573</v>
      </c>
      <c r="D153" s="6" t="s">
        <v>574</v>
      </c>
      <c r="E153" s="0" t="n">
        <v>1090041.87</v>
      </c>
      <c r="F153" s="0" t="n">
        <v>228908.79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1318950.66</v>
      </c>
      <c r="L153" s="0" t="s">
        <v>11</v>
      </c>
    </row>
    <row r="154" customFormat="false" ht="15" hidden="false" customHeight="false" outlineLevel="0" collapsed="false">
      <c r="A154" s="4" t="n">
        <v>45589</v>
      </c>
      <c r="B154" s="6" t="s">
        <v>85</v>
      </c>
      <c r="C154" s="6" t="s">
        <v>539</v>
      </c>
      <c r="D154" s="6" t="s">
        <v>540</v>
      </c>
      <c r="E154" s="0" t="n">
        <v>870500</v>
      </c>
      <c r="F154" s="0" t="n">
        <v>182805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1053305</v>
      </c>
      <c r="L154" s="0" t="s">
        <v>11</v>
      </c>
    </row>
    <row r="155" customFormat="false" ht="15" hidden="false" customHeight="false" outlineLevel="0" collapsed="false">
      <c r="A155" s="4" t="n">
        <v>45589</v>
      </c>
      <c r="B155" s="6" t="s">
        <v>401</v>
      </c>
      <c r="C155" s="6" t="s">
        <v>521</v>
      </c>
      <c r="D155" s="6" t="s">
        <v>522</v>
      </c>
      <c r="E155" s="0" t="n">
        <v>0</v>
      </c>
      <c r="F155" s="0" t="n">
        <v>0</v>
      </c>
      <c r="G155" s="0" t="n">
        <v>126000</v>
      </c>
      <c r="H155" s="0" t="n">
        <v>0</v>
      </c>
      <c r="I155" s="0" t="n">
        <v>0</v>
      </c>
      <c r="J155" s="0" t="n">
        <v>0</v>
      </c>
      <c r="K155" s="0" t="n">
        <v>126000</v>
      </c>
      <c r="L155" s="0" t="s">
        <v>11</v>
      </c>
    </row>
    <row r="156" customFormat="false" ht="15" hidden="false" customHeight="false" outlineLevel="0" collapsed="false">
      <c r="A156" s="4" t="n">
        <v>45590</v>
      </c>
      <c r="B156" s="6" t="s">
        <v>258</v>
      </c>
      <c r="C156" s="6" t="s">
        <v>577</v>
      </c>
      <c r="D156" s="6" t="s">
        <v>578</v>
      </c>
      <c r="E156" s="0" t="n">
        <v>474400</v>
      </c>
      <c r="F156" s="0" t="n">
        <v>99624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574024</v>
      </c>
      <c r="L156" s="0" t="s">
        <v>11</v>
      </c>
    </row>
    <row r="157" customFormat="false" ht="15" hidden="false" customHeight="false" outlineLevel="0" collapsed="false">
      <c r="A157" s="4" t="n">
        <v>45590</v>
      </c>
      <c r="B157" s="6" t="s">
        <v>299</v>
      </c>
      <c r="C157" s="6" t="s">
        <v>463</v>
      </c>
      <c r="D157" s="6" t="s">
        <v>464</v>
      </c>
      <c r="E157" s="0" t="n">
        <v>73971.08</v>
      </c>
      <c r="F157" s="0" t="n">
        <v>15533.92</v>
      </c>
      <c r="G157" s="0" t="n">
        <v>0</v>
      </c>
      <c r="H157" s="0" t="n">
        <v>0</v>
      </c>
      <c r="I157" s="0" t="n">
        <v>0</v>
      </c>
      <c r="J157" s="0" t="n">
        <v>2495</v>
      </c>
      <c r="K157" s="0" t="n">
        <v>92000</v>
      </c>
      <c r="L157" s="0" t="s">
        <v>11</v>
      </c>
    </row>
    <row r="158" customFormat="false" ht="15" hidden="false" customHeight="false" outlineLevel="0" collapsed="false">
      <c r="A158" s="4" t="n">
        <v>45590</v>
      </c>
      <c r="B158" s="6" t="s">
        <v>67</v>
      </c>
      <c r="C158" s="6" t="s">
        <v>444</v>
      </c>
      <c r="D158" s="6" t="s">
        <v>445</v>
      </c>
      <c r="E158" s="0" t="n">
        <v>811388.4</v>
      </c>
      <c r="F158" s="0" t="n">
        <v>170391.56</v>
      </c>
      <c r="G158" s="0" t="n">
        <v>0</v>
      </c>
      <c r="H158" s="0" t="n">
        <v>0</v>
      </c>
      <c r="I158" s="0" t="n">
        <v>0</v>
      </c>
      <c r="J158" s="0" t="n">
        <v>8220.09</v>
      </c>
      <c r="K158" s="0" t="n">
        <v>990000.05</v>
      </c>
      <c r="L158" s="0" t="s">
        <v>11</v>
      </c>
    </row>
    <row r="159" customFormat="false" ht="15" hidden="false" customHeight="false" outlineLevel="0" collapsed="false">
      <c r="A159" s="4" t="n">
        <v>45590</v>
      </c>
      <c r="B159" s="6" t="s">
        <v>68</v>
      </c>
      <c r="C159" s="6" t="s">
        <v>444</v>
      </c>
      <c r="D159" s="6" t="s">
        <v>445</v>
      </c>
      <c r="E159" s="0" t="n">
        <v>811388.4</v>
      </c>
      <c r="F159" s="0" t="n">
        <v>170391.56</v>
      </c>
      <c r="G159" s="0" t="n">
        <v>0</v>
      </c>
      <c r="H159" s="0" t="n">
        <v>0</v>
      </c>
      <c r="I159" s="0" t="n">
        <v>0</v>
      </c>
      <c r="J159" s="0" t="n">
        <v>8220.09</v>
      </c>
      <c r="K159" s="0" t="n">
        <v>990000.05</v>
      </c>
      <c r="L159" s="0" t="s">
        <v>11</v>
      </c>
    </row>
    <row r="160" customFormat="false" ht="15" hidden="false" customHeight="false" outlineLevel="0" collapsed="false">
      <c r="A160" s="4" t="n">
        <v>45590</v>
      </c>
      <c r="B160" s="6" t="s">
        <v>69</v>
      </c>
      <c r="C160" s="6" t="s">
        <v>444</v>
      </c>
      <c r="D160" s="6" t="s">
        <v>445</v>
      </c>
      <c r="E160" s="0" t="n">
        <v>116445.65</v>
      </c>
      <c r="F160" s="0" t="n">
        <v>24453.59</v>
      </c>
      <c r="G160" s="0" t="n">
        <v>0</v>
      </c>
      <c r="H160" s="0" t="n">
        <v>0</v>
      </c>
      <c r="I160" s="0" t="n">
        <v>0</v>
      </c>
      <c r="J160" s="0" t="n">
        <v>1179.7</v>
      </c>
      <c r="K160" s="0" t="n">
        <v>142078.94</v>
      </c>
      <c r="L160" s="0" t="s">
        <v>11</v>
      </c>
    </row>
    <row r="161" customFormat="false" ht="15" hidden="false" customHeight="false" outlineLevel="0" collapsed="false">
      <c r="A161" s="4" t="n">
        <v>45590</v>
      </c>
      <c r="B161" s="6" t="s">
        <v>388</v>
      </c>
      <c r="C161" s="6" t="s">
        <v>453</v>
      </c>
      <c r="D161" s="6" t="s">
        <v>454</v>
      </c>
      <c r="E161" s="0" t="n">
        <v>892079.64</v>
      </c>
      <c r="F161" s="0" t="n">
        <v>93668.36</v>
      </c>
      <c r="G161" s="0" t="n">
        <v>0</v>
      </c>
      <c r="H161" s="0" t="n">
        <v>0</v>
      </c>
      <c r="I161" s="0" t="n">
        <v>20071.79</v>
      </c>
      <c r="J161" s="0" t="n">
        <v>4460.4</v>
      </c>
      <c r="K161" s="0" t="n">
        <v>1010280.19</v>
      </c>
      <c r="L161" s="0" t="s">
        <v>11</v>
      </c>
    </row>
    <row r="162" customFormat="false" ht="15" hidden="false" customHeight="false" outlineLevel="0" collapsed="false">
      <c r="A162" s="4" t="n">
        <v>45593</v>
      </c>
      <c r="B162" s="6" t="s">
        <v>300</v>
      </c>
      <c r="C162" s="6" t="s">
        <v>463</v>
      </c>
      <c r="D162" s="6" t="s">
        <v>464</v>
      </c>
      <c r="E162" s="0" t="n">
        <v>130169.42</v>
      </c>
      <c r="F162" s="0" t="n">
        <v>27335.58</v>
      </c>
      <c r="G162" s="0" t="n">
        <v>0</v>
      </c>
      <c r="H162" s="0" t="n">
        <v>0</v>
      </c>
      <c r="I162" s="0" t="n">
        <v>0</v>
      </c>
      <c r="J162" s="0" t="n">
        <v>2495</v>
      </c>
      <c r="K162" s="0" t="n">
        <v>160000</v>
      </c>
      <c r="L162" s="0" t="s">
        <v>11</v>
      </c>
    </row>
    <row r="163" customFormat="false" ht="15" hidden="false" customHeight="false" outlineLevel="0" collapsed="false">
      <c r="A163" s="4" t="n">
        <v>45593</v>
      </c>
      <c r="B163" s="6" t="s">
        <v>168</v>
      </c>
      <c r="C163" s="6" t="s">
        <v>579</v>
      </c>
      <c r="D163" s="6" t="s">
        <v>580</v>
      </c>
      <c r="E163" s="0" t="n">
        <v>21487.6</v>
      </c>
      <c r="F163" s="0" t="n">
        <v>4512.4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26000</v>
      </c>
      <c r="L163" s="0" t="s">
        <v>11</v>
      </c>
    </row>
    <row r="164" customFormat="false" ht="15" hidden="false" customHeight="false" outlineLevel="0" collapsed="false">
      <c r="A164" s="4" t="n">
        <v>45593</v>
      </c>
      <c r="B164" s="6" t="s">
        <v>166</v>
      </c>
      <c r="C164" s="6" t="s">
        <v>581</v>
      </c>
      <c r="D164" s="6" t="s">
        <v>582</v>
      </c>
      <c r="E164" s="0" t="n">
        <v>38533.06</v>
      </c>
      <c r="F164" s="0" t="n">
        <v>8091.94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46625</v>
      </c>
      <c r="L164" s="0" t="s">
        <v>11</v>
      </c>
    </row>
    <row r="165" customFormat="false" ht="15" hidden="false" customHeight="false" outlineLevel="0" collapsed="false">
      <c r="A165" s="4" t="n">
        <v>45593</v>
      </c>
      <c r="B165" s="6" t="s">
        <v>71</v>
      </c>
      <c r="C165" s="6" t="s">
        <v>444</v>
      </c>
      <c r="D165" s="6" t="s">
        <v>445</v>
      </c>
      <c r="E165" s="0" t="n">
        <v>49139.01</v>
      </c>
      <c r="F165" s="0" t="n">
        <v>10319.19</v>
      </c>
      <c r="G165" s="0" t="n">
        <v>0</v>
      </c>
      <c r="H165" s="0" t="n">
        <v>0</v>
      </c>
      <c r="I165" s="0" t="n">
        <v>0</v>
      </c>
      <c r="J165" s="0" t="n">
        <v>497.82</v>
      </c>
      <c r="K165" s="0" t="n">
        <v>59956.02</v>
      </c>
      <c r="L165" s="0" t="s">
        <v>11</v>
      </c>
    </row>
    <row r="166" customFormat="false" ht="15" hidden="false" customHeight="false" outlineLevel="0" collapsed="false">
      <c r="A166" s="4" t="n">
        <v>45593</v>
      </c>
      <c r="B166" s="6" t="s">
        <v>339</v>
      </c>
      <c r="C166" s="6" t="s">
        <v>583</v>
      </c>
      <c r="D166" s="6" t="s">
        <v>584</v>
      </c>
      <c r="E166" s="0" t="n">
        <v>26702.9</v>
      </c>
      <c r="F166" s="0" t="n">
        <v>5607.61</v>
      </c>
      <c r="G166" s="0" t="n">
        <v>0</v>
      </c>
      <c r="H166" s="0" t="n">
        <v>0</v>
      </c>
      <c r="I166" s="0" t="n">
        <v>242.33</v>
      </c>
      <c r="J166" s="0" t="n">
        <v>40.05</v>
      </c>
      <c r="K166" s="0" t="n">
        <v>32592.89</v>
      </c>
      <c r="L166" s="0" t="s">
        <v>11</v>
      </c>
    </row>
    <row r="167" customFormat="false" ht="15" hidden="false" customHeight="false" outlineLevel="0" collapsed="false">
      <c r="A167" s="4" t="n">
        <v>45593</v>
      </c>
      <c r="B167" s="6" t="s">
        <v>278</v>
      </c>
      <c r="C167" s="6" t="s">
        <v>561</v>
      </c>
      <c r="D167" s="6" t="s">
        <v>562</v>
      </c>
      <c r="E167" s="0" t="n">
        <v>28400</v>
      </c>
      <c r="F167" s="0" t="n">
        <v>7668</v>
      </c>
      <c r="G167" s="0" t="n">
        <v>0</v>
      </c>
      <c r="H167" s="0" t="n">
        <v>0</v>
      </c>
      <c r="I167" s="0" t="n">
        <v>852</v>
      </c>
      <c r="J167" s="0" t="n">
        <v>0</v>
      </c>
      <c r="K167" s="0" t="n">
        <v>36920</v>
      </c>
      <c r="L167" s="0" t="s">
        <v>11</v>
      </c>
    </row>
    <row r="168" customFormat="false" ht="15" hidden="false" customHeight="false" outlineLevel="0" collapsed="false">
      <c r="A168" s="4" t="n">
        <v>45594</v>
      </c>
      <c r="B168" s="6" t="s">
        <v>112</v>
      </c>
      <c r="C168" s="6" t="s">
        <v>585</v>
      </c>
      <c r="D168" s="6" t="s">
        <v>586</v>
      </c>
      <c r="E168" s="0" t="n">
        <v>198347.16</v>
      </c>
      <c r="F168" s="0" t="n">
        <v>41652.9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240000.06</v>
      </c>
      <c r="L168" s="0" t="s">
        <v>11</v>
      </c>
    </row>
    <row r="169" customFormat="false" ht="15" hidden="false" customHeight="false" outlineLevel="0" collapsed="false">
      <c r="A169" s="4" t="n">
        <v>45594</v>
      </c>
      <c r="B169" s="6" t="s">
        <v>341</v>
      </c>
      <c r="C169" s="6" t="s">
        <v>587</v>
      </c>
      <c r="D169" s="6" t="s">
        <v>588</v>
      </c>
      <c r="E169" s="0" t="n">
        <v>6611.57</v>
      </c>
      <c r="F169" s="0" t="n">
        <v>1388.43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8000</v>
      </c>
      <c r="L169" s="0" t="s">
        <v>11</v>
      </c>
    </row>
    <row r="170" customFormat="false" ht="15" hidden="false" customHeight="false" outlineLevel="0" collapsed="false">
      <c r="A170" s="4" t="n">
        <v>45594</v>
      </c>
      <c r="B170" s="6" t="s">
        <v>302</v>
      </c>
      <c r="C170" s="6" t="s">
        <v>589</v>
      </c>
      <c r="D170" s="6" t="s">
        <v>590</v>
      </c>
      <c r="E170" s="0" t="n">
        <v>72573.29</v>
      </c>
      <c r="F170" s="0" t="n">
        <v>15240.39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87813.68</v>
      </c>
      <c r="L170" s="0" t="s">
        <v>11</v>
      </c>
    </row>
    <row r="171" customFormat="false" ht="15" hidden="false" customHeight="false" outlineLevel="0" collapsed="false">
      <c r="A171" s="4" t="n">
        <v>45595</v>
      </c>
      <c r="B171" s="6" t="s">
        <v>206</v>
      </c>
      <c r="C171" s="6" t="s">
        <v>591</v>
      </c>
      <c r="D171" s="6" t="s">
        <v>592</v>
      </c>
      <c r="E171" s="0" t="n">
        <v>22620.86</v>
      </c>
      <c r="F171" s="0" t="n">
        <v>4750.38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27371.24</v>
      </c>
      <c r="L171" s="0" t="s">
        <v>11</v>
      </c>
    </row>
    <row r="172" customFormat="false" ht="15" hidden="false" customHeight="false" outlineLevel="0" collapsed="false">
      <c r="A172" s="4" t="n">
        <v>45595</v>
      </c>
      <c r="B172" s="6" t="s">
        <v>170</v>
      </c>
      <c r="C172" s="6" t="s">
        <v>563</v>
      </c>
      <c r="D172" s="6" t="s">
        <v>564</v>
      </c>
      <c r="E172" s="0" t="n">
        <v>87024.79</v>
      </c>
      <c r="F172" s="0" t="n">
        <v>18275.21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105300</v>
      </c>
      <c r="L172" s="0" t="s">
        <v>11</v>
      </c>
    </row>
    <row r="173" customFormat="false" ht="15" hidden="false" customHeight="false" outlineLevel="0" collapsed="false">
      <c r="A173" s="4" t="n">
        <v>45595</v>
      </c>
      <c r="B173" s="6" t="s">
        <v>101</v>
      </c>
      <c r="C173" s="6" t="s">
        <v>509</v>
      </c>
      <c r="D173" s="6" t="s">
        <v>510</v>
      </c>
      <c r="E173" s="0" t="n">
        <v>45454.55</v>
      </c>
      <c r="F173" s="0" t="n">
        <v>9545.46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55000.01</v>
      </c>
      <c r="L173" s="0" t="s">
        <v>11</v>
      </c>
    </row>
    <row r="174" customFormat="false" ht="15" hidden="false" customHeight="false" outlineLevel="0" collapsed="false">
      <c r="A174" s="4" t="n">
        <v>45595</v>
      </c>
      <c r="B174" s="6" t="s">
        <v>343</v>
      </c>
      <c r="C174" s="6" t="s">
        <v>498</v>
      </c>
      <c r="D174" s="6" t="s">
        <v>499</v>
      </c>
      <c r="E174" s="0" t="n">
        <v>16545.45</v>
      </c>
      <c r="F174" s="0" t="n">
        <v>3474.55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20020</v>
      </c>
      <c r="L174" s="0" t="s">
        <v>11</v>
      </c>
    </row>
    <row r="175" customFormat="false" ht="15" hidden="false" customHeight="false" outlineLevel="0" collapsed="false">
      <c r="A175" s="4" t="n">
        <v>45595</v>
      </c>
      <c r="B175" s="6" t="s">
        <v>73</v>
      </c>
      <c r="C175" s="6" t="s">
        <v>444</v>
      </c>
      <c r="D175" s="6" t="s">
        <v>445</v>
      </c>
      <c r="E175" s="0" t="n">
        <v>81961.67</v>
      </c>
      <c r="F175" s="0" t="n">
        <v>17211.95</v>
      </c>
      <c r="G175" s="0" t="n">
        <v>0</v>
      </c>
      <c r="H175" s="0" t="n">
        <v>0</v>
      </c>
      <c r="I175" s="0" t="n">
        <v>0</v>
      </c>
      <c r="J175" s="0" t="n">
        <v>830.35</v>
      </c>
      <c r="K175" s="0" t="n">
        <v>100003.97</v>
      </c>
      <c r="L175" s="0" t="s">
        <v>11</v>
      </c>
    </row>
    <row r="176" customFormat="false" ht="15" hidden="false" customHeight="false" outlineLevel="0" collapsed="false">
      <c r="A176" s="4" t="n">
        <v>45595</v>
      </c>
      <c r="B176" s="6" t="s">
        <v>74</v>
      </c>
      <c r="C176" s="6" t="s">
        <v>444</v>
      </c>
      <c r="D176" s="6" t="s">
        <v>445</v>
      </c>
      <c r="E176" s="0" t="n">
        <v>811388.4</v>
      </c>
      <c r="F176" s="0" t="n">
        <v>170391.56</v>
      </c>
      <c r="G176" s="0" t="n">
        <v>0</v>
      </c>
      <c r="H176" s="0" t="n">
        <v>0</v>
      </c>
      <c r="I176" s="0" t="n">
        <v>0</v>
      </c>
      <c r="J176" s="0" t="n">
        <v>8220.09</v>
      </c>
      <c r="K176" s="0" t="n">
        <v>990000.05</v>
      </c>
      <c r="L176" s="0" t="s">
        <v>11</v>
      </c>
    </row>
    <row r="177" customFormat="false" ht="15" hidden="false" customHeight="false" outlineLevel="0" collapsed="false">
      <c r="A177" s="4" t="n">
        <v>45595</v>
      </c>
      <c r="B177" s="6" t="s">
        <v>75</v>
      </c>
      <c r="C177" s="6" t="s">
        <v>444</v>
      </c>
      <c r="D177" s="6" t="s">
        <v>445</v>
      </c>
      <c r="E177" s="0" t="n">
        <v>811388.4</v>
      </c>
      <c r="F177" s="0" t="n">
        <v>170391.56</v>
      </c>
      <c r="G177" s="0" t="n">
        <v>0</v>
      </c>
      <c r="H177" s="0" t="n">
        <v>0</v>
      </c>
      <c r="I177" s="0" t="n">
        <v>0</v>
      </c>
      <c r="J177" s="0" t="n">
        <v>8220.09</v>
      </c>
      <c r="K177" s="0" t="n">
        <v>990000.05</v>
      </c>
      <c r="L177" s="0" t="s">
        <v>11</v>
      </c>
    </row>
    <row r="178" customFormat="false" ht="15" hidden="false" customHeight="false" outlineLevel="0" collapsed="false">
      <c r="A178" s="4" t="n">
        <v>45595</v>
      </c>
      <c r="B178" s="6" t="s">
        <v>76</v>
      </c>
      <c r="C178" s="6" t="s">
        <v>444</v>
      </c>
      <c r="D178" s="6" t="s">
        <v>445</v>
      </c>
      <c r="E178" s="0" t="n">
        <v>113108.35</v>
      </c>
      <c r="F178" s="0" t="n">
        <v>23752.75</v>
      </c>
      <c r="G178" s="0" t="n">
        <v>0</v>
      </c>
      <c r="H178" s="0" t="n">
        <v>0</v>
      </c>
      <c r="I178" s="0" t="n">
        <v>0</v>
      </c>
      <c r="J178" s="0" t="n">
        <v>1145.89</v>
      </c>
      <c r="K178" s="0" t="n">
        <v>138006.99</v>
      </c>
      <c r="L178" s="0" t="s">
        <v>11</v>
      </c>
    </row>
    <row r="179" customFormat="false" ht="15" hidden="false" customHeight="false" outlineLevel="0" collapsed="false">
      <c r="A179" s="4" t="n">
        <v>45595</v>
      </c>
      <c r="B179" s="6" t="s">
        <v>77</v>
      </c>
      <c r="C179" s="6" t="s">
        <v>444</v>
      </c>
      <c r="D179" s="6" t="s">
        <v>445</v>
      </c>
      <c r="E179" s="0" t="n">
        <v>2924514.16</v>
      </c>
      <c r="F179" s="0" t="n">
        <v>614147.97</v>
      </c>
      <c r="G179" s="0" t="n">
        <v>0</v>
      </c>
      <c r="H179" s="0" t="n">
        <v>0</v>
      </c>
      <c r="I179" s="0" t="n">
        <v>0</v>
      </c>
      <c r="J179" s="0" t="n">
        <v>29627.94</v>
      </c>
      <c r="K179" s="0" t="n">
        <v>3568290.07</v>
      </c>
      <c r="L179" s="0" t="s">
        <v>11</v>
      </c>
    </row>
    <row r="180" customFormat="false" ht="15" hidden="false" customHeight="false" outlineLevel="0" collapsed="false">
      <c r="A180" s="4" t="n">
        <v>45595</v>
      </c>
      <c r="B180" s="6" t="s">
        <v>114</v>
      </c>
      <c r="C180" s="6" t="s">
        <v>593</v>
      </c>
      <c r="D180" s="6" t="s">
        <v>594</v>
      </c>
      <c r="E180" s="0" t="n">
        <v>235412.38</v>
      </c>
      <c r="F180" s="0" t="n">
        <v>49436.6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284848.98</v>
      </c>
      <c r="L180" s="0" t="s">
        <v>11</v>
      </c>
    </row>
    <row r="181" customFormat="false" ht="15" hidden="false" customHeight="false" outlineLevel="0" collapsed="false">
      <c r="A181" s="4" t="n">
        <v>45595</v>
      </c>
      <c r="B181" s="6" t="s">
        <v>184</v>
      </c>
      <c r="C181" s="6" t="s">
        <v>595</v>
      </c>
      <c r="D181" s="6" t="s">
        <v>596</v>
      </c>
      <c r="E181" s="0" t="n">
        <v>56138.4</v>
      </c>
      <c r="F181" s="0" t="n">
        <v>11789.06</v>
      </c>
      <c r="G181" s="0" t="n">
        <v>0</v>
      </c>
      <c r="H181" s="0" t="n">
        <v>0</v>
      </c>
      <c r="I181" s="0" t="n">
        <v>0</v>
      </c>
      <c r="J181" s="0" t="n">
        <v>168.42</v>
      </c>
      <c r="K181" s="0" t="n">
        <v>68095.88</v>
      </c>
      <c r="L181" s="0" t="s">
        <v>11</v>
      </c>
    </row>
    <row r="182" customFormat="false" ht="15" hidden="false" customHeight="false" outlineLevel="0" collapsed="false">
      <c r="A182" s="4" t="n">
        <v>45596</v>
      </c>
      <c r="B182" s="6" t="s">
        <v>208</v>
      </c>
      <c r="C182" s="6" t="s">
        <v>597</v>
      </c>
      <c r="D182" s="6" t="s">
        <v>598</v>
      </c>
      <c r="E182" s="0" t="n">
        <v>140495.87</v>
      </c>
      <c r="F182" s="0" t="n">
        <v>29504.13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170000</v>
      </c>
      <c r="L182" s="0" t="s">
        <v>11</v>
      </c>
    </row>
    <row r="183" customFormat="false" ht="15" hidden="false" customHeight="false" outlineLevel="0" collapsed="false">
      <c r="A183" s="4" t="n">
        <v>45596</v>
      </c>
      <c r="B183" s="6" t="s">
        <v>116</v>
      </c>
      <c r="C183" s="6" t="s">
        <v>442</v>
      </c>
      <c r="D183" s="6" t="s">
        <v>443</v>
      </c>
      <c r="E183" s="0" t="n">
        <v>38057.83</v>
      </c>
      <c r="F183" s="0" t="n">
        <v>7992.17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46050</v>
      </c>
      <c r="L183" s="0" t="s">
        <v>11</v>
      </c>
    </row>
    <row r="184" customFormat="false" ht="15" hidden="false" customHeight="false" outlineLevel="0" collapsed="false">
      <c r="A184" s="4" t="n">
        <v>45596</v>
      </c>
      <c r="B184" s="6" t="s">
        <v>186</v>
      </c>
      <c r="C184" s="6" t="s">
        <v>537</v>
      </c>
      <c r="D184" s="6" t="s">
        <v>538</v>
      </c>
      <c r="E184" s="0" t="n">
        <v>40992.66</v>
      </c>
      <c r="F184" s="0" t="n">
        <v>8608.46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49601.12</v>
      </c>
      <c r="L184" s="0" t="s">
        <v>11</v>
      </c>
    </row>
    <row r="185" customFormat="false" ht="15" hidden="false" customHeight="false" outlineLevel="0" collapsed="false">
      <c r="A185" s="4" t="n">
        <v>45596</v>
      </c>
      <c r="B185" s="6" t="s">
        <v>188</v>
      </c>
      <c r="C185" s="6" t="s">
        <v>599</v>
      </c>
      <c r="D185" s="6" t="s">
        <v>600</v>
      </c>
      <c r="E185" s="0" t="n">
        <v>303916.21</v>
      </c>
      <c r="F185" s="0" t="n">
        <v>63822.4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367738.61</v>
      </c>
      <c r="L185" s="0" t="s">
        <v>11</v>
      </c>
    </row>
    <row r="186" customFormat="false" ht="15" hidden="false" customHeight="false" outlineLevel="0" collapsed="false">
      <c r="A186" s="4" t="n">
        <v>45596</v>
      </c>
      <c r="B186" s="6" t="s">
        <v>79</v>
      </c>
      <c r="C186" s="6" t="s">
        <v>444</v>
      </c>
      <c r="D186" s="6" t="s">
        <v>445</v>
      </c>
      <c r="E186" s="0" t="n">
        <v>57875.79</v>
      </c>
      <c r="F186" s="0" t="n">
        <v>12153.92</v>
      </c>
      <c r="G186" s="0" t="n">
        <v>0</v>
      </c>
      <c r="H186" s="0" t="n">
        <v>0</v>
      </c>
      <c r="I186" s="0" t="n">
        <v>0</v>
      </c>
      <c r="J186" s="0" t="n">
        <v>586.33</v>
      </c>
      <c r="K186" s="0" t="n">
        <v>70616.04</v>
      </c>
      <c r="L186" s="0" t="s">
        <v>11</v>
      </c>
    </row>
    <row r="187" customFormat="false" ht="15" hidden="false" customHeight="false" outlineLevel="0" collapsed="false">
      <c r="A187" s="4" t="n">
        <v>45596</v>
      </c>
      <c r="B187" s="6" t="s">
        <v>181</v>
      </c>
      <c r="C187" s="6" t="s">
        <v>482</v>
      </c>
      <c r="D187" s="6" t="s">
        <v>483</v>
      </c>
      <c r="E187" s="0" t="n">
        <v>3061921.8</v>
      </c>
      <c r="F187" s="0" t="n">
        <v>321501.79</v>
      </c>
      <c r="G187" s="0" t="n">
        <v>0</v>
      </c>
      <c r="H187" s="0" t="n">
        <v>0</v>
      </c>
      <c r="I187" s="0" t="n">
        <v>53583.63</v>
      </c>
      <c r="J187" s="0" t="n">
        <v>0</v>
      </c>
      <c r="K187" s="0" t="n">
        <v>3437007.22</v>
      </c>
      <c r="L187" s="0" t="s">
        <v>11</v>
      </c>
    </row>
    <row r="188" customFormat="false" ht="15" hidden="false" customHeight="false" outlineLevel="0" collapsed="false">
      <c r="A188" s="4" t="n">
        <v>45596</v>
      </c>
      <c r="B188" s="6" t="s">
        <v>182</v>
      </c>
      <c r="C188" s="6" t="s">
        <v>482</v>
      </c>
      <c r="D188" s="6" t="s">
        <v>483</v>
      </c>
      <c r="E188" s="0" t="n">
        <v>2099374.4</v>
      </c>
      <c r="F188" s="0" t="n">
        <v>220434.31</v>
      </c>
      <c r="G188" s="0" t="n">
        <v>0</v>
      </c>
      <c r="H188" s="0" t="n">
        <v>0</v>
      </c>
      <c r="I188" s="0" t="n">
        <v>36739.05</v>
      </c>
      <c r="J188" s="0" t="n">
        <v>0</v>
      </c>
      <c r="K188" s="0" t="n">
        <v>2356547.76</v>
      </c>
      <c r="L188" s="0" t="s">
        <v>11</v>
      </c>
    </row>
    <row r="189" customFormat="false" ht="16.4" hidden="false" customHeight="false" outlineLevel="0" collapsed="false">
      <c r="A189" s="8"/>
      <c r="B189" s="9" t="s">
        <v>601</v>
      </c>
      <c r="C189" s="9"/>
      <c r="D189" s="9" t="s">
        <v>602</v>
      </c>
      <c r="E189" s="10" t="n">
        <v>87646369.03</v>
      </c>
      <c r="F189" s="10" t="n">
        <v>14220414.95</v>
      </c>
      <c r="G189" s="10" t="n">
        <v>3137270</v>
      </c>
      <c r="H189" s="10" t="n">
        <v>0</v>
      </c>
      <c r="I189" s="10" t="n">
        <v>609288.12</v>
      </c>
      <c r="J189" s="10" t="n">
        <v>375291.83</v>
      </c>
      <c r="K189" s="10" t="n">
        <v>105988633.93</v>
      </c>
      <c r="L189" s="9" t="s">
        <v>11</v>
      </c>
      <c r="N189" s="6" t="s">
        <v>425</v>
      </c>
      <c r="O189" s="6" t="s">
        <v>603</v>
      </c>
      <c r="P189" s="6" t="s">
        <v>604</v>
      </c>
    </row>
    <row r="190" customFormat="false" ht="15" hidden="false" customHeight="false" outlineLevel="0" collapsed="false">
      <c r="K190" s="6" t="n">
        <f aca="false">SUM(K2:K188)</f>
        <v>105955633.93</v>
      </c>
      <c r="N190" s="3" t="n">
        <v>105988633.93</v>
      </c>
      <c r="O190" s="3" t="n">
        <v>105474344.85</v>
      </c>
      <c r="P190" s="3" t="n">
        <f aca="false">+N190-O190</f>
        <v>514289.080000013</v>
      </c>
    </row>
    <row r="191" customFormat="false" ht="15" hidden="false" customHeight="false" outlineLevel="0" collapsed="false">
      <c r="K191" s="3"/>
      <c r="M191" s="6" t="s">
        <v>605</v>
      </c>
      <c r="N191" s="3"/>
      <c r="O191" s="3" t="n">
        <v>4626.98</v>
      </c>
      <c r="P191" s="3"/>
    </row>
    <row r="192" customFormat="false" ht="15" hidden="false" customHeight="false" outlineLevel="0" collapsed="false">
      <c r="K192" s="3"/>
      <c r="M192" s="6" t="s">
        <v>606</v>
      </c>
      <c r="N192" s="3"/>
      <c r="O192" s="3" t="n">
        <v>-94999.04</v>
      </c>
      <c r="P192" s="3"/>
    </row>
    <row r="193" customFormat="false" ht="15" hidden="false" customHeight="false" outlineLevel="0" collapsed="false">
      <c r="M193" s="6" t="s">
        <v>607</v>
      </c>
      <c r="N193" s="3"/>
      <c r="O193" s="3" t="n">
        <v>604661.14</v>
      </c>
      <c r="P193" s="3"/>
    </row>
    <row r="194" customFormat="false" ht="15" hidden="false" customHeight="false" outlineLevel="0" collapsed="false">
      <c r="N194" s="3" t="n">
        <f aca="false">+N190</f>
        <v>105988633.93</v>
      </c>
      <c r="O194" s="3" t="n">
        <f aca="false">+O190+O191+O192+O193</f>
        <v>105988633.93</v>
      </c>
      <c r="P194" s="3" t="n">
        <f aca="false">+N194-O194</f>
        <v>0</v>
      </c>
    </row>
  </sheetData>
  <conditionalFormatting sqref="L123:L189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"Sí"</formula>
    </cfRule>
  </conditionalFormatting>
  <conditionalFormatting sqref="L2:L122">
    <cfRule type="cellIs" priority="4" operator="equal" aboveAverage="0" equalAverage="0" bottom="0" percent="0" rank="0" text="" dxfId="0">
      <formula>"No"</formula>
    </cfRule>
    <cfRule type="cellIs" priority="5" operator="equal" aboveAverage="0" equalAverage="0" bottom="0" percent="0" rank="0" text="" dxfId="1">
      <formula>"Sí"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8" activeCellId="0" sqref="G26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9.37"/>
    <col collapsed="false" customWidth="true" hidden="false" outlineLevel="0" max="2" min="2" style="0" width="21.24"/>
    <col collapsed="false" customWidth="true" hidden="false" outlineLevel="0" max="3" min="3" style="0" width="45.02"/>
    <col collapsed="false" customWidth="true" hidden="false" outlineLevel="0" max="6" min="4" style="0" width="14.01"/>
    <col collapsed="false" customWidth="true" hidden="false" outlineLevel="0" max="7" min="7" style="0" width="7.0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s">
        <v>10</v>
      </c>
      <c r="D3" s="0" t="n">
        <v>8494429.1</v>
      </c>
      <c r="E3" s="0" t="n">
        <v>8494429.1</v>
      </c>
      <c r="F3" s="0" t="n">
        <v>9386344.16</v>
      </c>
      <c r="G3" s="0" t="s">
        <v>11</v>
      </c>
    </row>
    <row r="4" customFormat="false" ht="15" hidden="false" customHeight="false" outlineLevel="0" collapsed="false">
      <c r="G4" s="0" t="s">
        <v>11</v>
      </c>
    </row>
    <row r="5" customFormat="false" ht="15" hidden="false" customHeight="false" outlineLevel="0" collapsed="false">
      <c r="A5" s="0" t="s">
        <v>12</v>
      </c>
    </row>
    <row r="6" customFormat="false" ht="15" hidden="false" customHeight="false" outlineLevel="0" collapsed="false">
      <c r="A6" s="0" t="s">
        <v>13</v>
      </c>
      <c r="B6" s="0" t="s">
        <v>14</v>
      </c>
      <c r="C6" s="0" t="s">
        <v>15</v>
      </c>
      <c r="D6" s="0" t="n">
        <v>20721.5</v>
      </c>
      <c r="E6" s="0" t="n">
        <v>20721.5</v>
      </c>
      <c r="F6" s="0" t="n">
        <v>25073.02</v>
      </c>
      <c r="G6" s="0" t="s">
        <v>11</v>
      </c>
    </row>
    <row r="7" customFormat="false" ht="15" hidden="false" customHeight="false" outlineLevel="0" collapsed="false">
      <c r="A7" s="0" t="s">
        <v>16</v>
      </c>
      <c r="B7" s="0" t="s">
        <v>17</v>
      </c>
      <c r="C7" s="0" t="s">
        <v>18</v>
      </c>
      <c r="D7" s="0" t="n">
        <v>132861.77</v>
      </c>
      <c r="E7" s="0" t="n">
        <v>132861.77</v>
      </c>
      <c r="F7" s="0" t="n">
        <v>160762.74</v>
      </c>
      <c r="G7" s="0" t="s">
        <v>11</v>
      </c>
    </row>
    <row r="8" customFormat="false" ht="15" hidden="false" customHeight="false" outlineLevel="0" collapsed="false">
      <c r="A8" s="0" t="s">
        <v>16</v>
      </c>
      <c r="B8" s="0" t="s">
        <v>19</v>
      </c>
      <c r="C8" s="0" t="s">
        <v>20</v>
      </c>
      <c r="D8" s="0" t="n">
        <v>400000</v>
      </c>
      <c r="E8" s="0" t="n">
        <v>400000</v>
      </c>
      <c r="F8" s="0" t="n">
        <v>400000</v>
      </c>
      <c r="G8" s="0" t="s">
        <v>11</v>
      </c>
    </row>
    <row r="9" customFormat="false" ht="15" hidden="false" customHeight="false" outlineLevel="0" collapsed="false">
      <c r="A9" s="0" t="s">
        <v>21</v>
      </c>
      <c r="B9" s="0" t="s">
        <v>22</v>
      </c>
      <c r="C9" s="0" t="s">
        <v>23</v>
      </c>
      <c r="D9" s="0" t="n">
        <v>41687.6</v>
      </c>
      <c r="E9" s="0" t="n">
        <v>41687.6</v>
      </c>
      <c r="F9" s="0" t="n">
        <v>50442</v>
      </c>
      <c r="G9" s="0" t="s">
        <v>11</v>
      </c>
    </row>
    <row r="10" customFormat="false" ht="15" hidden="false" customHeight="false" outlineLevel="0" collapsed="false">
      <c r="A10" s="0" t="s">
        <v>24</v>
      </c>
      <c r="B10" s="0" t="s">
        <v>25</v>
      </c>
      <c r="C10" s="0" t="s">
        <v>20</v>
      </c>
      <c r="D10" s="0" t="n">
        <v>350000</v>
      </c>
      <c r="E10" s="0" t="n">
        <v>350000</v>
      </c>
      <c r="F10" s="0" t="n">
        <v>350000</v>
      </c>
      <c r="G10" s="0" t="s">
        <v>11</v>
      </c>
    </row>
    <row r="11" customFormat="false" ht="15" hidden="false" customHeight="false" outlineLevel="0" collapsed="false">
      <c r="G11" s="0" t="s">
        <v>11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27</v>
      </c>
      <c r="B13" s="0" t="s">
        <v>28</v>
      </c>
      <c r="C13" s="0" t="s">
        <v>29</v>
      </c>
      <c r="D13" s="0" t="n">
        <v>344886.5</v>
      </c>
      <c r="E13" s="0" t="n">
        <v>344886.5</v>
      </c>
      <c r="F13" s="0" t="n">
        <v>417312.67</v>
      </c>
      <c r="G13" s="0" t="s">
        <v>11</v>
      </c>
    </row>
    <row r="14" customFormat="false" ht="15" hidden="false" customHeight="false" outlineLevel="0" collapsed="false">
      <c r="G14" s="0" t="s">
        <v>11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31</v>
      </c>
      <c r="B16" s="0" t="s">
        <v>32</v>
      </c>
      <c r="C16" s="0" t="s">
        <v>33</v>
      </c>
      <c r="D16" s="0" t="n">
        <v>63614.55</v>
      </c>
      <c r="E16" s="0" t="n">
        <v>64245.93</v>
      </c>
      <c r="F16" s="0" t="n">
        <v>77604.99</v>
      </c>
      <c r="G16" s="0" t="s">
        <v>11</v>
      </c>
    </row>
    <row r="17" customFormat="false" ht="15" hidden="false" customHeight="false" outlineLevel="0" collapsed="false">
      <c r="A17" s="0" t="s">
        <v>34</v>
      </c>
      <c r="B17" s="0" t="s">
        <v>35</v>
      </c>
      <c r="C17" s="0" t="s">
        <v>33</v>
      </c>
      <c r="D17" s="0" t="n">
        <v>811388.4</v>
      </c>
      <c r="E17" s="0" t="n">
        <v>819608.49</v>
      </c>
      <c r="F17" s="0" t="n">
        <v>990000.05</v>
      </c>
      <c r="G17" s="0" t="s">
        <v>11</v>
      </c>
    </row>
    <row r="18" customFormat="false" ht="15" hidden="false" customHeight="false" outlineLevel="0" collapsed="false">
      <c r="A18" s="0" t="s">
        <v>34</v>
      </c>
      <c r="B18" s="0" t="s">
        <v>36</v>
      </c>
      <c r="C18" s="0" t="s">
        <v>33</v>
      </c>
      <c r="D18" s="0" t="n">
        <v>811388.4</v>
      </c>
      <c r="E18" s="0" t="n">
        <v>819608.49</v>
      </c>
      <c r="F18" s="0" t="n">
        <v>990000.05</v>
      </c>
      <c r="G18" s="0" t="s">
        <v>11</v>
      </c>
    </row>
    <row r="19" customFormat="false" ht="15" hidden="false" customHeight="false" outlineLevel="0" collapsed="false">
      <c r="A19" s="0" t="s">
        <v>34</v>
      </c>
      <c r="B19" s="0" t="s">
        <v>37</v>
      </c>
      <c r="C19" s="0" t="s">
        <v>33</v>
      </c>
      <c r="D19" s="0" t="n">
        <v>123653.09</v>
      </c>
      <c r="E19" s="0" t="n">
        <v>124905.81</v>
      </c>
      <c r="F19" s="0" t="n">
        <v>150872.96</v>
      </c>
      <c r="G19" s="0" t="s">
        <v>11</v>
      </c>
    </row>
    <row r="20" customFormat="false" ht="15" hidden="false" customHeight="false" outlineLevel="0" collapsed="false">
      <c r="A20" s="0" t="s">
        <v>16</v>
      </c>
      <c r="B20" s="0" t="s">
        <v>38</v>
      </c>
      <c r="C20" s="0" t="s">
        <v>33</v>
      </c>
      <c r="D20" s="0" t="n">
        <v>57248.76</v>
      </c>
      <c r="E20" s="0" t="n">
        <v>57828.74</v>
      </c>
      <c r="F20" s="0" t="n">
        <v>69850.98</v>
      </c>
      <c r="G20" s="0" t="s">
        <v>11</v>
      </c>
    </row>
    <row r="21" customFormat="false" ht="15" hidden="false" customHeight="false" outlineLevel="0" collapsed="false">
      <c r="A21" s="0" t="s">
        <v>21</v>
      </c>
      <c r="B21" s="0" t="s">
        <v>39</v>
      </c>
      <c r="C21" s="0" t="s">
        <v>33</v>
      </c>
      <c r="D21" s="0" t="n">
        <v>77859.71</v>
      </c>
      <c r="E21" s="0" t="n">
        <v>78648.5</v>
      </c>
      <c r="F21" s="0" t="n">
        <v>94999.04</v>
      </c>
      <c r="G21" s="0" t="s">
        <v>40</v>
      </c>
    </row>
    <row r="22" customFormat="false" ht="15" hidden="false" customHeight="false" outlineLevel="0" collapsed="false">
      <c r="A22" s="0" t="s">
        <v>41</v>
      </c>
      <c r="B22" s="0" t="s">
        <v>42</v>
      </c>
      <c r="C22" s="0" t="s">
        <v>33</v>
      </c>
      <c r="D22" s="0" t="n">
        <v>51167.46</v>
      </c>
      <c r="E22" s="0" t="n">
        <v>51685.83</v>
      </c>
      <c r="F22" s="0" t="n">
        <v>62431</v>
      </c>
      <c r="G22" s="0" t="s">
        <v>11</v>
      </c>
    </row>
    <row r="23" customFormat="false" ht="15" hidden="false" customHeight="false" outlineLevel="0" collapsed="false">
      <c r="A23" s="0" t="s">
        <v>43</v>
      </c>
      <c r="B23" s="0" t="s">
        <v>44</v>
      </c>
      <c r="C23" s="0" t="s">
        <v>33</v>
      </c>
      <c r="D23" s="0" t="n">
        <v>811388.4</v>
      </c>
      <c r="E23" s="0" t="n">
        <v>819608.49</v>
      </c>
      <c r="F23" s="0" t="n">
        <v>990000.05</v>
      </c>
      <c r="G23" s="0" t="s">
        <v>11</v>
      </c>
    </row>
    <row r="24" customFormat="false" ht="15" hidden="false" customHeight="false" outlineLevel="0" collapsed="false">
      <c r="A24" s="0" t="s">
        <v>43</v>
      </c>
      <c r="B24" s="0" t="s">
        <v>45</v>
      </c>
      <c r="C24" s="0" t="s">
        <v>33</v>
      </c>
      <c r="D24" s="0" t="n">
        <v>811388.4</v>
      </c>
      <c r="E24" s="0" t="n">
        <v>819608.49</v>
      </c>
      <c r="F24" s="0" t="n">
        <v>990000.05</v>
      </c>
      <c r="G24" s="0" t="s">
        <v>11</v>
      </c>
    </row>
    <row r="25" customFormat="false" ht="15" hidden="false" customHeight="false" outlineLevel="0" collapsed="false">
      <c r="A25" s="0" t="s">
        <v>43</v>
      </c>
      <c r="B25" s="0" t="s">
        <v>46</v>
      </c>
      <c r="C25" s="0" t="s">
        <v>33</v>
      </c>
      <c r="D25" s="0" t="n">
        <v>115567.15</v>
      </c>
      <c r="E25" s="0" t="n">
        <v>116737.95</v>
      </c>
      <c r="F25" s="0" t="n">
        <v>141007.05</v>
      </c>
      <c r="G25" s="0" t="s">
        <v>11</v>
      </c>
    </row>
    <row r="26" customFormat="false" ht="15" hidden="false" customHeight="false" outlineLevel="0" collapsed="false">
      <c r="A26" s="0" t="s">
        <v>47</v>
      </c>
      <c r="B26" s="0" t="s">
        <v>48</v>
      </c>
      <c r="C26" s="0" t="s">
        <v>33</v>
      </c>
      <c r="D26" s="0" t="n">
        <v>808929.61</v>
      </c>
      <c r="E26" s="0" t="n">
        <v>817124.79</v>
      </c>
      <c r="F26" s="0" t="n">
        <v>987000.01</v>
      </c>
      <c r="G26" s="0" t="s">
        <v>11</v>
      </c>
    </row>
    <row r="27" customFormat="false" ht="15" hidden="false" customHeight="false" outlineLevel="0" collapsed="false">
      <c r="A27" s="0" t="s">
        <v>47</v>
      </c>
      <c r="B27" s="0" t="s">
        <v>49</v>
      </c>
      <c r="C27" s="0" t="s">
        <v>33</v>
      </c>
      <c r="D27" s="0" t="n">
        <v>57372.52</v>
      </c>
      <c r="E27" s="0" t="n">
        <v>57953.76</v>
      </c>
      <c r="F27" s="0" t="n">
        <v>70001.99</v>
      </c>
      <c r="G27" s="0" t="s">
        <v>11</v>
      </c>
    </row>
    <row r="28" customFormat="false" ht="15" hidden="false" customHeight="false" outlineLevel="0" collapsed="false">
      <c r="A28" s="0" t="s">
        <v>50</v>
      </c>
      <c r="B28" s="0" t="s">
        <v>51</v>
      </c>
      <c r="C28" s="0" t="s">
        <v>33</v>
      </c>
      <c r="D28" s="0" t="n">
        <v>38524.58</v>
      </c>
      <c r="E28" s="0" t="n">
        <v>38914.87</v>
      </c>
      <c r="F28" s="0" t="n">
        <v>47005.03</v>
      </c>
      <c r="G28" s="0" t="s">
        <v>11</v>
      </c>
    </row>
    <row r="29" customFormat="false" ht="15" hidden="false" customHeight="false" outlineLevel="0" collapsed="false">
      <c r="A29" s="0" t="s">
        <v>52</v>
      </c>
      <c r="B29" s="0" t="s">
        <v>53</v>
      </c>
      <c r="C29" s="0" t="s">
        <v>33</v>
      </c>
      <c r="D29" s="0" t="n">
        <v>1830350.53</v>
      </c>
      <c r="E29" s="0" t="n">
        <v>1848893.62</v>
      </c>
      <c r="F29" s="0" t="n">
        <v>2233267.23</v>
      </c>
      <c r="G29" s="0" t="s">
        <v>11</v>
      </c>
    </row>
    <row r="30" customFormat="false" ht="15" hidden="false" customHeight="false" outlineLevel="0" collapsed="false">
      <c r="A30" s="0" t="s">
        <v>52</v>
      </c>
      <c r="B30" s="0" t="s">
        <v>54</v>
      </c>
      <c r="C30" s="0" t="s">
        <v>33</v>
      </c>
      <c r="D30" s="0" t="n">
        <v>811388.4</v>
      </c>
      <c r="E30" s="0" t="n">
        <v>819608.49</v>
      </c>
      <c r="F30" s="0" t="n">
        <v>990000.05</v>
      </c>
      <c r="G30" s="0" t="s">
        <v>11</v>
      </c>
    </row>
    <row r="31" customFormat="false" ht="15" hidden="false" customHeight="false" outlineLevel="0" collapsed="false">
      <c r="A31" s="0" t="s">
        <v>52</v>
      </c>
      <c r="B31" s="0" t="s">
        <v>55</v>
      </c>
      <c r="C31" s="0" t="s">
        <v>33</v>
      </c>
      <c r="D31" s="0" t="n">
        <v>811388.4</v>
      </c>
      <c r="E31" s="0" t="n">
        <v>819608.49</v>
      </c>
      <c r="F31" s="0" t="n">
        <v>990000.05</v>
      </c>
      <c r="G31" s="0" t="s">
        <v>11</v>
      </c>
    </row>
    <row r="32" customFormat="false" ht="15" hidden="false" customHeight="false" outlineLevel="0" collapsed="false">
      <c r="A32" s="0" t="s">
        <v>52</v>
      </c>
      <c r="B32" s="0" t="s">
        <v>56</v>
      </c>
      <c r="C32" s="0" t="s">
        <v>33</v>
      </c>
      <c r="D32" s="0" t="n">
        <v>141932.36</v>
      </c>
      <c r="E32" s="0" t="n">
        <v>143370.26</v>
      </c>
      <c r="F32" s="0" t="n">
        <v>173176.06</v>
      </c>
      <c r="G32" s="0" t="s">
        <v>11</v>
      </c>
    </row>
    <row r="33" customFormat="false" ht="15" hidden="false" customHeight="false" outlineLevel="0" collapsed="false">
      <c r="A33" s="0" t="s">
        <v>24</v>
      </c>
      <c r="B33" s="0" t="s">
        <v>57</v>
      </c>
      <c r="C33" s="0" t="s">
        <v>33</v>
      </c>
      <c r="D33" s="0" t="n">
        <v>54645.73</v>
      </c>
      <c r="E33" s="0" t="n">
        <v>55199.34</v>
      </c>
      <c r="F33" s="0" t="n">
        <v>66674.94</v>
      </c>
      <c r="G33" s="0" t="s">
        <v>11</v>
      </c>
    </row>
    <row r="34" customFormat="false" ht="15" hidden="false" customHeight="false" outlineLevel="0" collapsed="false">
      <c r="A34" s="0" t="s">
        <v>58</v>
      </c>
      <c r="B34" s="0" t="s">
        <v>59</v>
      </c>
      <c r="C34" s="0" t="s">
        <v>33</v>
      </c>
      <c r="D34" s="0" t="n">
        <v>59832.13</v>
      </c>
      <c r="E34" s="0" t="n">
        <v>60438.29</v>
      </c>
      <c r="F34" s="0" t="n">
        <v>73003.04</v>
      </c>
      <c r="G34" s="0" t="s">
        <v>11</v>
      </c>
    </row>
    <row r="35" customFormat="false" ht="15" hidden="false" customHeight="false" outlineLevel="0" collapsed="false">
      <c r="A35" s="0" t="s">
        <v>60</v>
      </c>
      <c r="B35" s="0" t="s">
        <v>61</v>
      </c>
      <c r="C35" s="0" t="s">
        <v>33</v>
      </c>
      <c r="D35" s="0" t="n">
        <v>811388.4</v>
      </c>
      <c r="E35" s="0" t="n">
        <v>819608.49</v>
      </c>
      <c r="F35" s="0" t="n">
        <v>990000.05</v>
      </c>
      <c r="G35" s="0" t="s">
        <v>11</v>
      </c>
    </row>
    <row r="36" customFormat="false" ht="15" hidden="false" customHeight="false" outlineLevel="0" collapsed="false">
      <c r="A36" s="0" t="s">
        <v>60</v>
      </c>
      <c r="B36" s="0" t="s">
        <v>62</v>
      </c>
      <c r="C36" s="0" t="s">
        <v>33</v>
      </c>
      <c r="D36" s="0" t="n">
        <v>811388.4</v>
      </c>
      <c r="E36" s="0" t="n">
        <v>819608.49</v>
      </c>
      <c r="F36" s="0" t="n">
        <v>990000.05</v>
      </c>
      <c r="G36" s="0" t="s">
        <v>11</v>
      </c>
    </row>
    <row r="37" customFormat="false" ht="15" hidden="false" customHeight="false" outlineLevel="0" collapsed="false">
      <c r="A37" s="0" t="s">
        <v>60</v>
      </c>
      <c r="B37" s="0" t="s">
        <v>63</v>
      </c>
      <c r="C37" s="0" t="s">
        <v>33</v>
      </c>
      <c r="D37" s="0" t="n">
        <v>27884.73</v>
      </c>
      <c r="E37" s="0" t="n">
        <v>28167.23</v>
      </c>
      <c r="F37" s="0" t="n">
        <v>34023.02</v>
      </c>
      <c r="G37" s="0" t="s">
        <v>11</v>
      </c>
    </row>
    <row r="38" customFormat="false" ht="15" hidden="false" customHeight="false" outlineLevel="0" collapsed="false">
      <c r="A38" s="0" t="s">
        <v>60</v>
      </c>
      <c r="B38" s="0" t="s">
        <v>64</v>
      </c>
      <c r="C38" s="0" t="s">
        <v>33</v>
      </c>
      <c r="D38" s="0" t="n">
        <v>49818.42</v>
      </c>
      <c r="E38" s="0" t="n">
        <v>50323.13</v>
      </c>
      <c r="F38" s="0" t="n">
        <v>60785</v>
      </c>
      <c r="G38" s="0" t="s">
        <v>11</v>
      </c>
    </row>
    <row r="39" customFormat="false" ht="15" hidden="false" customHeight="false" outlineLevel="0" collapsed="false">
      <c r="A39" s="0" t="s">
        <v>27</v>
      </c>
      <c r="B39" s="0" t="s">
        <v>65</v>
      </c>
      <c r="C39" s="0" t="s">
        <v>33</v>
      </c>
      <c r="D39" s="0" t="n">
        <v>57225.88</v>
      </c>
      <c r="E39" s="0" t="n">
        <v>57805.62</v>
      </c>
      <c r="F39" s="0" t="n">
        <v>69823.05</v>
      </c>
      <c r="G39" s="0" t="s">
        <v>11</v>
      </c>
    </row>
    <row r="40" customFormat="false" ht="15" hidden="false" customHeight="false" outlineLevel="0" collapsed="false">
      <c r="A40" s="0" t="s">
        <v>66</v>
      </c>
      <c r="B40" s="0" t="s">
        <v>67</v>
      </c>
      <c r="C40" s="0" t="s">
        <v>33</v>
      </c>
      <c r="D40" s="0" t="n">
        <v>811388.4</v>
      </c>
      <c r="E40" s="0" t="n">
        <v>819608.49</v>
      </c>
      <c r="F40" s="0" t="n">
        <v>990000.05</v>
      </c>
      <c r="G40" s="0" t="s">
        <v>11</v>
      </c>
    </row>
    <row r="41" customFormat="false" ht="15" hidden="false" customHeight="false" outlineLevel="0" collapsed="false">
      <c r="A41" s="0" t="s">
        <v>66</v>
      </c>
      <c r="B41" s="0" t="s">
        <v>68</v>
      </c>
      <c r="C41" s="0" t="s">
        <v>33</v>
      </c>
      <c r="D41" s="0" t="n">
        <v>811388.4</v>
      </c>
      <c r="E41" s="0" t="n">
        <v>819608.49</v>
      </c>
      <c r="F41" s="0" t="n">
        <v>990000.05</v>
      </c>
      <c r="G41" s="0" t="s">
        <v>11</v>
      </c>
    </row>
    <row r="42" customFormat="false" ht="15" hidden="false" customHeight="false" outlineLevel="0" collapsed="false">
      <c r="A42" s="0" t="s">
        <v>66</v>
      </c>
      <c r="B42" s="0" t="s">
        <v>69</v>
      </c>
      <c r="C42" s="0" t="s">
        <v>33</v>
      </c>
      <c r="D42" s="0" t="n">
        <v>116445.65</v>
      </c>
      <c r="E42" s="0" t="n">
        <v>117625.35</v>
      </c>
      <c r="F42" s="0" t="n">
        <v>142078.94</v>
      </c>
      <c r="G42" s="0" t="s">
        <v>11</v>
      </c>
    </row>
    <row r="43" customFormat="false" ht="15" hidden="false" customHeight="false" outlineLevel="0" collapsed="false">
      <c r="A43" s="0" t="s">
        <v>70</v>
      </c>
      <c r="B43" s="0" t="s">
        <v>71</v>
      </c>
      <c r="C43" s="0" t="s">
        <v>33</v>
      </c>
      <c r="D43" s="0" t="n">
        <v>49139.01</v>
      </c>
      <c r="E43" s="0" t="n">
        <v>49636.83</v>
      </c>
      <c r="F43" s="0" t="n">
        <v>59956.02</v>
      </c>
      <c r="G43" s="0" t="s">
        <v>11</v>
      </c>
    </row>
    <row r="44" customFormat="false" ht="15" hidden="false" customHeight="false" outlineLevel="0" collapsed="false">
      <c r="A44" s="0" t="s">
        <v>72</v>
      </c>
      <c r="B44" s="0" t="s">
        <v>73</v>
      </c>
      <c r="C44" s="0" t="s">
        <v>33</v>
      </c>
      <c r="D44" s="0" t="n">
        <v>81961.67</v>
      </c>
      <c r="E44" s="0" t="n">
        <v>82792.02</v>
      </c>
      <c r="F44" s="0" t="n">
        <v>100003.97</v>
      </c>
      <c r="G44" s="0" t="s">
        <v>11</v>
      </c>
    </row>
    <row r="45" customFormat="false" ht="15" hidden="false" customHeight="false" outlineLevel="0" collapsed="false">
      <c r="A45" s="0" t="s">
        <v>72</v>
      </c>
      <c r="B45" s="0" t="s">
        <v>74</v>
      </c>
      <c r="C45" s="0" t="s">
        <v>33</v>
      </c>
      <c r="D45" s="0" t="n">
        <v>811388.4</v>
      </c>
      <c r="E45" s="0" t="n">
        <v>819608.49</v>
      </c>
      <c r="F45" s="0" t="n">
        <v>990000.05</v>
      </c>
      <c r="G45" s="0" t="s">
        <v>11</v>
      </c>
    </row>
    <row r="46" customFormat="false" ht="15" hidden="false" customHeight="false" outlineLevel="0" collapsed="false">
      <c r="A46" s="0" t="s">
        <v>72</v>
      </c>
      <c r="B46" s="0" t="s">
        <v>75</v>
      </c>
      <c r="C46" s="0" t="s">
        <v>33</v>
      </c>
      <c r="D46" s="0" t="n">
        <v>811388.4</v>
      </c>
      <c r="E46" s="0" t="n">
        <v>819608.49</v>
      </c>
      <c r="F46" s="0" t="n">
        <v>990000.05</v>
      </c>
      <c r="G46" s="0" t="s">
        <v>11</v>
      </c>
    </row>
    <row r="47" customFormat="false" ht="15" hidden="false" customHeight="false" outlineLevel="0" collapsed="false">
      <c r="A47" s="0" t="s">
        <v>72</v>
      </c>
      <c r="B47" s="0" t="s">
        <v>76</v>
      </c>
      <c r="C47" s="0" t="s">
        <v>33</v>
      </c>
      <c r="D47" s="0" t="n">
        <v>113108.35</v>
      </c>
      <c r="E47" s="0" t="n">
        <v>114254.24</v>
      </c>
      <c r="F47" s="0" t="n">
        <v>138006.99</v>
      </c>
      <c r="G47" s="0" t="s">
        <v>11</v>
      </c>
    </row>
    <row r="48" customFormat="false" ht="15" hidden="false" customHeight="false" outlineLevel="0" collapsed="false">
      <c r="A48" s="0" t="s">
        <v>72</v>
      </c>
      <c r="B48" s="0" t="s">
        <v>77</v>
      </c>
      <c r="C48" s="0" t="s">
        <v>33</v>
      </c>
      <c r="D48" s="0" t="n">
        <v>2924514.16</v>
      </c>
      <c r="E48" s="0" t="n">
        <v>2954142.1</v>
      </c>
      <c r="F48" s="0" t="n">
        <v>3568290.07</v>
      </c>
      <c r="G48" s="0" t="s">
        <v>11</v>
      </c>
    </row>
    <row r="49" customFormat="false" ht="15" hidden="false" customHeight="false" outlineLevel="0" collapsed="false">
      <c r="A49" s="0" t="s">
        <v>78</v>
      </c>
      <c r="B49" s="0" t="s">
        <v>79</v>
      </c>
      <c r="C49" s="0" t="s">
        <v>33</v>
      </c>
      <c r="D49" s="0" t="n">
        <v>57875.79</v>
      </c>
      <c r="E49" s="0" t="n">
        <v>58462.12</v>
      </c>
      <c r="F49" s="0" t="n">
        <v>70616.04</v>
      </c>
      <c r="G49" s="0" t="s">
        <v>11</v>
      </c>
    </row>
    <row r="50" customFormat="false" ht="15" hidden="false" customHeight="false" outlineLevel="0" collapsed="false">
      <c r="G50" s="0" t="s">
        <v>11</v>
      </c>
    </row>
    <row r="51" customFormat="false" ht="15" hidden="false" customHeight="false" outlineLevel="0" collapsed="false">
      <c r="A51" s="0" t="s">
        <v>80</v>
      </c>
    </row>
    <row r="52" customFormat="false" ht="15" hidden="false" customHeight="false" outlineLevel="0" collapsed="false">
      <c r="A52" s="0" t="s">
        <v>81</v>
      </c>
      <c r="B52" s="0" t="s">
        <v>82</v>
      </c>
      <c r="C52" s="0" t="s">
        <v>83</v>
      </c>
      <c r="D52" s="0" t="n">
        <v>1318415.82</v>
      </c>
      <c r="E52" s="0" t="n">
        <v>1318415.82</v>
      </c>
      <c r="F52" s="0" t="n">
        <v>1595283.14</v>
      </c>
      <c r="G52" s="0" t="s">
        <v>11</v>
      </c>
    </row>
    <row r="53" customFormat="false" ht="15" hidden="false" customHeight="false" outlineLevel="0" collapsed="false">
      <c r="G53" s="0" t="s">
        <v>11</v>
      </c>
    </row>
    <row r="54" customFormat="false" ht="15" hidden="false" customHeight="false" outlineLevel="0" collapsed="false">
      <c r="A54" s="0" t="s">
        <v>84</v>
      </c>
    </row>
    <row r="55" customFormat="false" ht="15" hidden="false" customHeight="false" outlineLevel="0" collapsed="false">
      <c r="A55" s="0" t="s">
        <v>27</v>
      </c>
      <c r="B55" s="0" t="s">
        <v>85</v>
      </c>
      <c r="C55" s="0" t="s">
        <v>83</v>
      </c>
      <c r="D55" s="0" t="n">
        <v>870500</v>
      </c>
      <c r="E55" s="0" t="n">
        <v>870500</v>
      </c>
      <c r="F55" s="0" t="n">
        <v>1053305</v>
      </c>
      <c r="G55" s="0" t="s">
        <v>11</v>
      </c>
    </row>
    <row r="56" customFormat="false" ht="15" hidden="false" customHeight="false" outlineLevel="0" collapsed="false">
      <c r="G56" s="0" t="s">
        <v>11</v>
      </c>
    </row>
    <row r="57" customFormat="false" ht="15" hidden="false" customHeight="false" outlineLevel="0" collapsed="false">
      <c r="A57" s="0" t="s">
        <v>86</v>
      </c>
    </row>
    <row r="58" customFormat="false" ht="15" hidden="false" customHeight="false" outlineLevel="0" collapsed="false">
      <c r="A58" s="0" t="s">
        <v>47</v>
      </c>
      <c r="B58" s="0" t="s">
        <v>87</v>
      </c>
      <c r="C58" s="0" t="s">
        <v>88</v>
      </c>
      <c r="D58" s="0" t="n">
        <v>180782.64</v>
      </c>
      <c r="E58" s="0" t="n">
        <v>180782.64</v>
      </c>
      <c r="F58" s="0" t="n">
        <v>218746.99</v>
      </c>
      <c r="G58" s="0" t="s">
        <v>11</v>
      </c>
    </row>
    <row r="59" customFormat="false" ht="15" hidden="false" customHeight="false" outlineLevel="0" collapsed="false">
      <c r="G59" s="0" t="s">
        <v>11</v>
      </c>
    </row>
    <row r="60" customFormat="false" ht="15" hidden="false" customHeight="false" outlineLevel="0" collapsed="false">
      <c r="A60" s="0" t="s">
        <v>89</v>
      </c>
    </row>
    <row r="61" customFormat="false" ht="15" hidden="false" customHeight="false" outlineLevel="0" collapsed="false">
      <c r="A61" s="0" t="s">
        <v>90</v>
      </c>
      <c r="B61" s="0" t="s">
        <v>91</v>
      </c>
      <c r="C61" s="0" t="s">
        <v>92</v>
      </c>
      <c r="D61" s="0" t="n">
        <v>101636.34</v>
      </c>
      <c r="E61" s="0" t="n">
        <v>101636.34</v>
      </c>
      <c r="F61" s="0" t="n">
        <v>122980</v>
      </c>
      <c r="G61" s="0" t="s">
        <v>11</v>
      </c>
    </row>
    <row r="62" customFormat="false" ht="15" hidden="false" customHeight="false" outlineLevel="0" collapsed="false">
      <c r="G62" s="0" t="s">
        <v>11</v>
      </c>
    </row>
    <row r="63" customFormat="false" ht="15" hidden="false" customHeight="false" outlineLevel="0" collapsed="false">
      <c r="A63" s="0" t="s">
        <v>93</v>
      </c>
    </row>
    <row r="64" customFormat="false" ht="15" hidden="false" customHeight="false" outlineLevel="0" collapsed="false">
      <c r="A64" s="0" t="s">
        <v>50</v>
      </c>
      <c r="B64" s="0" t="s">
        <v>94</v>
      </c>
      <c r="C64" s="0" t="s">
        <v>95</v>
      </c>
      <c r="D64" s="0" t="n">
        <v>386386.58</v>
      </c>
      <c r="E64" s="0" t="n">
        <v>386386.58</v>
      </c>
      <c r="F64" s="0" t="n">
        <v>467527.76</v>
      </c>
      <c r="G64" s="0" t="s">
        <v>11</v>
      </c>
    </row>
    <row r="65" customFormat="false" ht="15" hidden="false" customHeight="false" outlineLevel="0" collapsed="false">
      <c r="A65" s="0" t="s">
        <v>96</v>
      </c>
      <c r="B65" s="0" t="s">
        <v>97</v>
      </c>
      <c r="C65" s="0" t="s">
        <v>95</v>
      </c>
      <c r="D65" s="0" t="n">
        <v>109095</v>
      </c>
      <c r="E65" s="0" t="n">
        <v>109095</v>
      </c>
      <c r="F65" s="0" t="n">
        <v>132004.95</v>
      </c>
      <c r="G65" s="0" t="s">
        <v>11</v>
      </c>
    </row>
    <row r="66" customFormat="false" ht="15" hidden="false" customHeight="false" outlineLevel="0" collapsed="false">
      <c r="G66" s="0" t="s">
        <v>11</v>
      </c>
    </row>
    <row r="67" customFormat="false" ht="15" hidden="false" customHeight="false" outlineLevel="0" collapsed="false">
      <c r="A67" s="0" t="s">
        <v>98</v>
      </c>
    </row>
    <row r="68" customFormat="false" ht="15" hidden="false" customHeight="false" outlineLevel="0" collapsed="false">
      <c r="A68" s="0" t="s">
        <v>43</v>
      </c>
      <c r="B68" s="0" t="s">
        <v>99</v>
      </c>
      <c r="C68" s="0" t="s">
        <v>100</v>
      </c>
      <c r="D68" s="0" t="n">
        <v>34710.76</v>
      </c>
      <c r="E68" s="0" t="n">
        <v>34710.76</v>
      </c>
      <c r="F68" s="0" t="n">
        <v>42000.02</v>
      </c>
      <c r="G68" s="0" t="s">
        <v>11</v>
      </c>
    </row>
    <row r="69" customFormat="false" ht="15" hidden="false" customHeight="false" outlineLevel="0" collapsed="false">
      <c r="A69" s="0" t="s">
        <v>72</v>
      </c>
      <c r="B69" s="0" t="s">
        <v>101</v>
      </c>
      <c r="C69" s="0" t="s">
        <v>100</v>
      </c>
      <c r="D69" s="0" t="n">
        <v>45454.55</v>
      </c>
      <c r="E69" s="0" t="n">
        <v>45454.55</v>
      </c>
      <c r="F69" s="0" t="n">
        <v>55000.01</v>
      </c>
      <c r="G69" s="0" t="s">
        <v>11</v>
      </c>
    </row>
    <row r="70" customFormat="false" ht="15" hidden="false" customHeight="false" outlineLevel="0" collapsed="false">
      <c r="G70" s="0" t="s">
        <v>11</v>
      </c>
    </row>
    <row r="71" customFormat="false" ht="15" hidden="false" customHeight="false" outlineLevel="0" collapsed="false">
      <c r="A71" s="0" t="s">
        <v>102</v>
      </c>
    </row>
    <row r="72" customFormat="false" ht="15" hidden="false" customHeight="false" outlineLevel="0" collapsed="false">
      <c r="A72" s="0" t="s">
        <v>103</v>
      </c>
      <c r="B72" s="0" t="s">
        <v>104</v>
      </c>
      <c r="C72" s="0" t="s">
        <v>92</v>
      </c>
      <c r="D72" s="0" t="n">
        <v>65702.47</v>
      </c>
      <c r="E72" s="0" t="n">
        <v>65702.47</v>
      </c>
      <c r="F72" s="0" t="n">
        <v>79500</v>
      </c>
      <c r="G72" s="0" t="s">
        <v>11</v>
      </c>
    </row>
    <row r="73" customFormat="false" ht="15" hidden="false" customHeight="false" outlineLevel="0" collapsed="false">
      <c r="A73" s="0" t="s">
        <v>52</v>
      </c>
      <c r="B73" s="0" t="s">
        <v>105</v>
      </c>
      <c r="C73" s="0" t="s">
        <v>106</v>
      </c>
      <c r="D73" s="0" t="n">
        <v>50082.64</v>
      </c>
      <c r="E73" s="0" t="n">
        <v>50082.64</v>
      </c>
      <c r="F73" s="0" t="n">
        <v>60600</v>
      </c>
      <c r="G73" s="0" t="s">
        <v>11</v>
      </c>
    </row>
    <row r="74" customFormat="false" ht="15" hidden="false" customHeight="false" outlineLevel="0" collapsed="false">
      <c r="A74" s="0" t="s">
        <v>24</v>
      </c>
      <c r="B74" s="0" t="s">
        <v>107</v>
      </c>
      <c r="C74" s="0" t="s">
        <v>108</v>
      </c>
      <c r="D74" s="0" t="n">
        <v>438600</v>
      </c>
      <c r="E74" s="0" t="n">
        <v>438600</v>
      </c>
      <c r="F74" s="0" t="n">
        <v>530706</v>
      </c>
      <c r="G74" s="0" t="s">
        <v>11</v>
      </c>
    </row>
    <row r="75" customFormat="false" ht="15" hidden="false" customHeight="false" outlineLevel="0" collapsed="false">
      <c r="A75" s="0" t="s">
        <v>27</v>
      </c>
      <c r="B75" s="0" t="s">
        <v>109</v>
      </c>
      <c r="C75" s="0" t="s">
        <v>110</v>
      </c>
      <c r="D75" s="0" t="n">
        <v>1090041.87</v>
      </c>
      <c r="E75" s="0" t="n">
        <v>1090041.87</v>
      </c>
      <c r="F75" s="0" t="n">
        <v>1318950.66</v>
      </c>
      <c r="G75" s="0" t="s">
        <v>11</v>
      </c>
    </row>
    <row r="76" customFormat="false" ht="15" hidden="false" customHeight="false" outlineLevel="0" collapsed="false">
      <c r="A76" s="0" t="s">
        <v>111</v>
      </c>
      <c r="B76" s="0" t="s">
        <v>112</v>
      </c>
      <c r="C76" s="0" t="s">
        <v>113</v>
      </c>
      <c r="D76" s="0" t="n">
        <v>198347.16</v>
      </c>
      <c r="E76" s="0" t="n">
        <v>198347.16</v>
      </c>
      <c r="F76" s="0" t="n">
        <v>240000.06</v>
      </c>
      <c r="G76" s="0" t="s">
        <v>11</v>
      </c>
    </row>
    <row r="77" customFormat="false" ht="15" hidden="false" customHeight="false" outlineLevel="0" collapsed="false">
      <c r="A77" s="0" t="s">
        <v>72</v>
      </c>
      <c r="B77" s="0" t="s">
        <v>114</v>
      </c>
      <c r="C77" s="0" t="s">
        <v>115</v>
      </c>
      <c r="D77" s="0" t="n">
        <v>235412.38</v>
      </c>
      <c r="E77" s="0" t="n">
        <v>235412.38</v>
      </c>
      <c r="F77" s="0" t="n">
        <v>284848.98</v>
      </c>
      <c r="G77" s="0" t="s">
        <v>11</v>
      </c>
    </row>
    <row r="78" customFormat="false" ht="15" hidden="false" customHeight="false" outlineLevel="0" collapsed="false">
      <c r="A78" s="0" t="s">
        <v>78</v>
      </c>
      <c r="B78" s="0" t="s">
        <v>116</v>
      </c>
      <c r="C78" s="0" t="s">
        <v>92</v>
      </c>
      <c r="D78" s="0" t="n">
        <v>38057.83</v>
      </c>
      <c r="E78" s="0" t="n">
        <v>38057.83</v>
      </c>
      <c r="F78" s="0" t="n">
        <v>46050</v>
      </c>
      <c r="G78" s="0" t="s">
        <v>11</v>
      </c>
    </row>
    <row r="79" customFormat="false" ht="15" hidden="false" customHeight="false" outlineLevel="0" collapsed="false">
      <c r="G79" s="0" t="s">
        <v>11</v>
      </c>
    </row>
    <row r="80" customFormat="false" ht="15" hidden="false" customHeight="false" outlineLevel="0" collapsed="false">
      <c r="A80" s="0" t="s">
        <v>117</v>
      </c>
    </row>
    <row r="81" customFormat="false" ht="15" hidden="false" customHeight="false" outlineLevel="0" collapsed="false">
      <c r="A81" s="0" t="s">
        <v>13</v>
      </c>
      <c r="B81" s="0" t="s">
        <v>118</v>
      </c>
      <c r="C81" s="0" t="s">
        <v>119</v>
      </c>
      <c r="D81" s="0" t="n">
        <v>43801.68</v>
      </c>
      <c r="E81" s="0" t="n">
        <v>43801.68</v>
      </c>
      <c r="F81" s="0" t="n">
        <v>53000.05</v>
      </c>
      <c r="G81" s="0" t="s">
        <v>11</v>
      </c>
    </row>
    <row r="82" customFormat="false" ht="15" hidden="false" customHeight="false" outlineLevel="0" collapsed="false">
      <c r="A82" s="0" t="s">
        <v>43</v>
      </c>
      <c r="B82" s="0" t="s">
        <v>120</v>
      </c>
      <c r="C82" s="0" t="s">
        <v>106</v>
      </c>
      <c r="D82" s="0" t="n">
        <v>117380.17</v>
      </c>
      <c r="E82" s="0" t="n">
        <v>117380.17</v>
      </c>
      <c r="F82" s="0" t="n">
        <v>142030</v>
      </c>
      <c r="G82" s="0" t="s">
        <v>11</v>
      </c>
    </row>
    <row r="83" customFormat="false" ht="15" hidden="false" customHeight="false" outlineLevel="0" collapsed="false">
      <c r="A83" s="0" t="s">
        <v>43</v>
      </c>
      <c r="B83" s="0" t="s">
        <v>121</v>
      </c>
      <c r="C83" s="0" t="s">
        <v>106</v>
      </c>
      <c r="D83" s="0" t="n">
        <v>16528.93</v>
      </c>
      <c r="E83" s="0" t="n">
        <v>16528.93</v>
      </c>
      <c r="F83" s="0" t="n">
        <v>20000</v>
      </c>
      <c r="G83" s="0" t="s">
        <v>11</v>
      </c>
    </row>
    <row r="84" customFormat="false" ht="15" hidden="false" customHeight="false" outlineLevel="0" collapsed="false">
      <c r="A84" s="0" t="s">
        <v>58</v>
      </c>
      <c r="B84" s="0" t="s">
        <v>122</v>
      </c>
      <c r="C84" s="0" t="s">
        <v>123</v>
      </c>
      <c r="D84" s="0" t="n">
        <v>37708.98</v>
      </c>
      <c r="E84" s="0" t="n">
        <v>37708.98</v>
      </c>
      <c r="F84" s="0" t="n">
        <v>45627.86</v>
      </c>
      <c r="G84" s="0" t="s">
        <v>11</v>
      </c>
    </row>
    <row r="85" customFormat="false" ht="15" hidden="false" customHeight="false" outlineLevel="0" collapsed="false">
      <c r="A85" s="0" t="s">
        <v>58</v>
      </c>
      <c r="B85" s="0" t="s">
        <v>124</v>
      </c>
      <c r="C85" s="0" t="s">
        <v>123</v>
      </c>
      <c r="D85" s="0" t="n">
        <v>34400.31</v>
      </c>
      <c r="E85" s="0" t="n">
        <v>34400.31</v>
      </c>
      <c r="F85" s="0" t="n">
        <v>41624.38</v>
      </c>
      <c r="G85" s="0" t="s">
        <v>11</v>
      </c>
    </row>
    <row r="86" customFormat="false" ht="15" hidden="false" customHeight="false" outlineLevel="0" collapsed="false">
      <c r="A86" s="0" t="s">
        <v>58</v>
      </c>
      <c r="B86" s="0" t="s">
        <v>125</v>
      </c>
      <c r="C86" s="0" t="s">
        <v>123</v>
      </c>
      <c r="D86" s="0" t="n">
        <v>-37708.98</v>
      </c>
      <c r="E86" s="0" t="n">
        <v>-37708.98</v>
      </c>
      <c r="F86" s="0" t="n">
        <v>-45627.86</v>
      </c>
      <c r="G86" s="0" t="s">
        <v>11</v>
      </c>
    </row>
    <row r="87" customFormat="false" ht="15" hidden="false" customHeight="false" outlineLevel="0" collapsed="false">
      <c r="A87" s="0" t="s">
        <v>58</v>
      </c>
      <c r="B87" s="0" t="s">
        <v>126</v>
      </c>
      <c r="C87" s="0" t="s">
        <v>127</v>
      </c>
      <c r="D87" s="0" t="n">
        <v>32231.4</v>
      </c>
      <c r="E87" s="0" t="n">
        <v>32231.4</v>
      </c>
      <c r="F87" s="0" t="n">
        <v>39000</v>
      </c>
      <c r="G87" s="0" t="s">
        <v>11</v>
      </c>
    </row>
    <row r="88" customFormat="false" ht="15" hidden="false" customHeight="false" outlineLevel="0" collapsed="false">
      <c r="A88" s="0" t="s">
        <v>60</v>
      </c>
      <c r="B88" s="0" t="s">
        <v>128</v>
      </c>
      <c r="C88" s="0" t="s">
        <v>106</v>
      </c>
      <c r="D88" s="0" t="n">
        <v>39669.42</v>
      </c>
      <c r="E88" s="0" t="n">
        <v>39669.42</v>
      </c>
      <c r="F88" s="0" t="n">
        <v>48000</v>
      </c>
      <c r="G88" s="0" t="s">
        <v>11</v>
      </c>
    </row>
    <row r="89" customFormat="false" ht="15" hidden="false" customHeight="false" outlineLevel="0" collapsed="false">
      <c r="G89" s="0" t="s">
        <v>11</v>
      </c>
    </row>
    <row r="90" customFormat="false" ht="15" hidden="false" customHeight="false" outlineLevel="0" collapsed="false">
      <c r="A90" s="0" t="s">
        <v>129</v>
      </c>
    </row>
    <row r="91" customFormat="false" ht="15" hidden="false" customHeight="false" outlineLevel="0" collapsed="false">
      <c r="A91" s="0" t="s">
        <v>60</v>
      </c>
      <c r="B91" s="0" t="s">
        <v>130</v>
      </c>
      <c r="C91" s="0" t="s">
        <v>123</v>
      </c>
      <c r="D91" s="0" t="n">
        <v>20799.19</v>
      </c>
      <c r="E91" s="0" t="n">
        <v>20799.2</v>
      </c>
      <c r="F91" s="0" t="n">
        <v>25167.03</v>
      </c>
      <c r="G91" s="0" t="s">
        <v>11</v>
      </c>
    </row>
    <row r="92" customFormat="false" ht="15" hidden="false" customHeight="false" outlineLevel="0" collapsed="false">
      <c r="G92" s="0" t="s">
        <v>11</v>
      </c>
    </row>
    <row r="93" customFormat="false" ht="15" hidden="false" customHeight="false" outlineLevel="0" collapsed="false">
      <c r="A93" s="0" t="s">
        <v>131</v>
      </c>
    </row>
    <row r="94" customFormat="false" ht="15" hidden="false" customHeight="false" outlineLevel="0" collapsed="false">
      <c r="A94" s="0" t="s">
        <v>8</v>
      </c>
      <c r="B94" s="0" t="s">
        <v>132</v>
      </c>
      <c r="C94" s="0" t="s">
        <v>133</v>
      </c>
      <c r="D94" s="0" t="n">
        <v>89774.03</v>
      </c>
      <c r="E94" s="0" t="n">
        <v>89774.03</v>
      </c>
      <c r="F94" s="0" t="n">
        <v>108626.58</v>
      </c>
      <c r="G94" s="0" t="s">
        <v>11</v>
      </c>
    </row>
    <row r="95" customFormat="false" ht="15" hidden="false" customHeight="false" outlineLevel="0" collapsed="false">
      <c r="G95" s="0" t="s">
        <v>11</v>
      </c>
    </row>
    <row r="96" customFormat="false" ht="15" hidden="false" customHeight="false" outlineLevel="0" collapsed="false">
      <c r="A96" s="0" t="s">
        <v>134</v>
      </c>
    </row>
    <row r="97" customFormat="false" ht="15" hidden="false" customHeight="false" outlineLevel="0" collapsed="false">
      <c r="A97" s="0" t="s">
        <v>52</v>
      </c>
      <c r="B97" s="0" t="s">
        <v>135</v>
      </c>
      <c r="C97" s="0" t="s">
        <v>136</v>
      </c>
      <c r="D97" s="0" t="n">
        <v>1504384</v>
      </c>
      <c r="E97" s="0" t="n">
        <v>1504384</v>
      </c>
      <c r="F97" s="0" t="n">
        <v>1820304.64</v>
      </c>
      <c r="G97" s="0" t="s">
        <v>11</v>
      </c>
    </row>
    <row r="98" customFormat="false" ht="15" hidden="false" customHeight="false" outlineLevel="0" collapsed="false">
      <c r="G98" s="0" t="s">
        <v>11</v>
      </c>
    </row>
    <row r="99" customFormat="false" ht="15" hidden="false" customHeight="false" outlineLevel="0" collapsed="false">
      <c r="A99" s="0" t="s">
        <v>137</v>
      </c>
    </row>
    <row r="100" customFormat="false" ht="15" hidden="false" customHeight="false" outlineLevel="0" collapsed="false">
      <c r="A100" s="0" t="s">
        <v>43</v>
      </c>
      <c r="B100" s="0" t="s">
        <v>138</v>
      </c>
      <c r="C100" s="0" t="s">
        <v>139</v>
      </c>
      <c r="D100" s="0" t="n">
        <v>682586.78</v>
      </c>
      <c r="E100" s="0" t="n">
        <v>682586.78</v>
      </c>
      <c r="F100" s="0" t="n">
        <v>825930</v>
      </c>
      <c r="G100" s="0" t="s">
        <v>11</v>
      </c>
    </row>
    <row r="101" customFormat="false" ht="15" hidden="false" customHeight="false" outlineLevel="0" collapsed="false">
      <c r="G101" s="0" t="s">
        <v>11</v>
      </c>
    </row>
    <row r="102" customFormat="false" ht="15" hidden="false" customHeight="false" outlineLevel="0" collapsed="false">
      <c r="A102" s="0" t="s">
        <v>140</v>
      </c>
    </row>
    <row r="103" customFormat="false" ht="15" hidden="false" customHeight="false" outlineLevel="0" collapsed="false">
      <c r="A103" s="0" t="s">
        <v>141</v>
      </c>
      <c r="B103" s="0" t="s">
        <v>142</v>
      </c>
      <c r="C103" s="0" t="s">
        <v>143</v>
      </c>
      <c r="D103" s="0" t="n">
        <v>366816.45</v>
      </c>
      <c r="E103" s="0" t="n">
        <v>366816.45</v>
      </c>
      <c r="F103" s="0" t="n">
        <v>443847.9</v>
      </c>
      <c r="G103" s="0" t="s">
        <v>11</v>
      </c>
    </row>
    <row r="104" customFormat="false" ht="15" hidden="false" customHeight="false" outlineLevel="0" collapsed="false">
      <c r="G104" s="0" t="s">
        <v>11</v>
      </c>
    </row>
    <row r="105" customFormat="false" ht="15" hidden="false" customHeight="false" outlineLevel="0" collapsed="false">
      <c r="A105" s="0" t="s">
        <v>144</v>
      </c>
    </row>
    <row r="106" customFormat="false" ht="15" hidden="false" customHeight="false" outlineLevel="0" collapsed="false">
      <c r="A106" s="0" t="s">
        <v>145</v>
      </c>
      <c r="B106" s="0" t="s">
        <v>146</v>
      </c>
      <c r="C106" s="0" t="s">
        <v>110</v>
      </c>
      <c r="D106" s="0" t="n">
        <v>697430.15</v>
      </c>
      <c r="E106" s="0" t="n">
        <v>697430.15</v>
      </c>
      <c r="F106" s="0" t="n">
        <v>843890.48</v>
      </c>
      <c r="G106" s="0" t="s">
        <v>11</v>
      </c>
    </row>
    <row r="107" customFormat="false" ht="15" hidden="false" customHeight="false" outlineLevel="0" collapsed="false">
      <c r="A107" s="0" t="s">
        <v>145</v>
      </c>
      <c r="B107" s="0" t="s">
        <v>147</v>
      </c>
      <c r="C107" s="0" t="s">
        <v>110</v>
      </c>
      <c r="D107" s="0" t="n">
        <v>601869.72</v>
      </c>
      <c r="E107" s="0" t="n">
        <v>601869.72</v>
      </c>
      <c r="F107" s="0" t="n">
        <v>728262.36</v>
      </c>
      <c r="G107" s="0" t="s">
        <v>11</v>
      </c>
    </row>
    <row r="108" customFormat="false" ht="15" hidden="false" customHeight="false" outlineLevel="0" collapsed="false">
      <c r="G108" s="0" t="s">
        <v>11</v>
      </c>
    </row>
    <row r="109" customFormat="false" ht="15" hidden="false" customHeight="false" outlineLevel="0" collapsed="false">
      <c r="A109" s="0" t="s">
        <v>148</v>
      </c>
    </row>
    <row r="110" customFormat="false" ht="15" hidden="false" customHeight="false" outlineLevel="0" collapsed="false">
      <c r="A110" s="0" t="s">
        <v>13</v>
      </c>
      <c r="B110" s="0" t="s">
        <v>149</v>
      </c>
      <c r="C110" s="0" t="s">
        <v>123</v>
      </c>
      <c r="D110" s="0" t="n">
        <v>26703.21</v>
      </c>
      <c r="E110" s="0" t="n">
        <v>26703.21</v>
      </c>
      <c r="F110" s="0" t="n">
        <v>32310.89</v>
      </c>
      <c r="G110" s="0" t="s">
        <v>11</v>
      </c>
    </row>
    <row r="111" customFormat="false" ht="15" hidden="false" customHeight="false" outlineLevel="0" collapsed="false">
      <c r="A111" s="0" t="s">
        <v>13</v>
      </c>
      <c r="B111" s="0" t="s">
        <v>150</v>
      </c>
      <c r="C111" s="0" t="s">
        <v>123</v>
      </c>
      <c r="D111" s="0" t="n">
        <v>100867.72</v>
      </c>
      <c r="E111" s="0" t="n">
        <v>100867.72</v>
      </c>
      <c r="F111" s="0" t="n">
        <v>122049.94</v>
      </c>
      <c r="G111" s="0" t="s">
        <v>11</v>
      </c>
    </row>
    <row r="112" customFormat="false" ht="15" hidden="false" customHeight="false" outlineLevel="0" collapsed="false">
      <c r="A112" s="0" t="s">
        <v>43</v>
      </c>
      <c r="B112" s="0" t="s">
        <v>151</v>
      </c>
      <c r="C112" s="0" t="s">
        <v>152</v>
      </c>
      <c r="D112" s="0" t="n">
        <v>550482</v>
      </c>
      <c r="E112" s="0" t="n">
        <v>550482</v>
      </c>
      <c r="F112" s="0" t="n">
        <v>666083.22</v>
      </c>
      <c r="G112" s="0" t="s">
        <v>11</v>
      </c>
    </row>
    <row r="113" customFormat="false" ht="15" hidden="false" customHeight="false" outlineLevel="0" collapsed="false">
      <c r="A113" s="0" t="s">
        <v>43</v>
      </c>
      <c r="B113" s="0" t="s">
        <v>153</v>
      </c>
      <c r="C113" s="0" t="s">
        <v>154</v>
      </c>
      <c r="D113" s="0" t="n">
        <v>23388.43</v>
      </c>
      <c r="E113" s="0" t="n">
        <v>23388.43</v>
      </c>
      <c r="F113" s="0" t="n">
        <v>28300</v>
      </c>
      <c r="G113" s="0" t="s">
        <v>11</v>
      </c>
    </row>
    <row r="114" customFormat="false" ht="15" hidden="false" customHeight="false" outlineLevel="0" collapsed="false">
      <c r="A114" s="0" t="s">
        <v>43</v>
      </c>
      <c r="B114" s="0" t="s">
        <v>155</v>
      </c>
      <c r="C114" s="0" t="s">
        <v>156</v>
      </c>
      <c r="D114" s="0" t="n">
        <v>33859.34</v>
      </c>
      <c r="E114" s="0" t="n">
        <v>33859.34</v>
      </c>
      <c r="F114" s="0" t="n">
        <v>40969.8</v>
      </c>
      <c r="G114" s="0" t="s">
        <v>11</v>
      </c>
    </row>
    <row r="115" customFormat="false" ht="15" hidden="false" customHeight="false" outlineLevel="0" collapsed="false">
      <c r="A115" s="0" t="s">
        <v>81</v>
      </c>
      <c r="B115" s="0" t="s">
        <v>157</v>
      </c>
      <c r="C115" s="0" t="s">
        <v>158</v>
      </c>
      <c r="D115" s="0" t="n">
        <v>415000</v>
      </c>
      <c r="E115" s="0" t="n">
        <v>415000</v>
      </c>
      <c r="F115" s="0" t="n">
        <v>502150</v>
      </c>
      <c r="G115" s="0" t="s">
        <v>11</v>
      </c>
    </row>
    <row r="116" customFormat="false" ht="15" hidden="false" customHeight="false" outlineLevel="0" collapsed="false">
      <c r="A116" s="0" t="s">
        <v>52</v>
      </c>
      <c r="B116" s="0" t="s">
        <v>159</v>
      </c>
      <c r="C116" s="0" t="s">
        <v>160</v>
      </c>
      <c r="D116" s="0" t="n">
        <v>40413.76</v>
      </c>
      <c r="E116" s="0" t="n">
        <v>40413.76</v>
      </c>
      <c r="F116" s="0" t="n">
        <v>48900.65</v>
      </c>
      <c r="G116" s="0" t="s">
        <v>11</v>
      </c>
    </row>
    <row r="117" customFormat="false" ht="15" hidden="false" customHeight="false" outlineLevel="0" collapsed="false">
      <c r="A117" s="0" t="s">
        <v>8</v>
      </c>
      <c r="B117" s="0" t="s">
        <v>161</v>
      </c>
      <c r="C117" s="0" t="s">
        <v>162</v>
      </c>
      <c r="D117" s="0" t="n">
        <v>56198.35</v>
      </c>
      <c r="E117" s="0" t="n">
        <v>56198.35</v>
      </c>
      <c r="F117" s="0" t="n">
        <v>68000</v>
      </c>
      <c r="G117" s="0" t="s">
        <v>11</v>
      </c>
    </row>
    <row r="118" customFormat="false" ht="15" hidden="false" customHeight="false" outlineLevel="0" collapsed="false">
      <c r="A118" s="0" t="s">
        <v>60</v>
      </c>
      <c r="B118" s="0" t="s">
        <v>163</v>
      </c>
      <c r="C118" s="0" t="s">
        <v>154</v>
      </c>
      <c r="D118" s="0" t="n">
        <v>1021528.92</v>
      </c>
      <c r="E118" s="0" t="n">
        <v>1021528.92</v>
      </c>
      <c r="F118" s="0" t="n">
        <v>1236050</v>
      </c>
      <c r="G118" s="0" t="s">
        <v>11</v>
      </c>
    </row>
    <row r="119" customFormat="false" ht="15" hidden="false" customHeight="false" outlineLevel="0" collapsed="false">
      <c r="A119" s="0" t="s">
        <v>145</v>
      </c>
      <c r="B119" s="0" t="s">
        <v>164</v>
      </c>
      <c r="C119" s="0" t="s">
        <v>165</v>
      </c>
      <c r="D119" s="0" t="n">
        <v>3370599.75</v>
      </c>
      <c r="E119" s="0" t="n">
        <v>3370599.75</v>
      </c>
      <c r="F119" s="0" t="n">
        <v>4078430.72</v>
      </c>
      <c r="G119" s="0" t="s">
        <v>11</v>
      </c>
    </row>
    <row r="120" customFormat="false" ht="15" hidden="false" customHeight="false" outlineLevel="0" collapsed="false">
      <c r="A120" s="0" t="s">
        <v>70</v>
      </c>
      <c r="B120" s="0" t="s">
        <v>166</v>
      </c>
      <c r="C120" s="0" t="s">
        <v>167</v>
      </c>
      <c r="D120" s="0" t="n">
        <v>38533.06</v>
      </c>
      <c r="E120" s="0" t="n">
        <v>38533.06</v>
      </c>
      <c r="F120" s="0" t="n">
        <v>46625</v>
      </c>
      <c r="G120" s="0" t="s">
        <v>11</v>
      </c>
    </row>
    <row r="121" customFormat="false" ht="15" hidden="false" customHeight="false" outlineLevel="0" collapsed="false">
      <c r="A121" s="0" t="s">
        <v>70</v>
      </c>
      <c r="B121" s="0" t="s">
        <v>168</v>
      </c>
      <c r="C121" s="0" t="s">
        <v>169</v>
      </c>
      <c r="D121" s="0" t="n">
        <v>21487.6</v>
      </c>
      <c r="E121" s="0" t="n">
        <v>21487.6</v>
      </c>
      <c r="F121" s="0" t="n">
        <v>26000</v>
      </c>
      <c r="G121" s="0" t="s">
        <v>11</v>
      </c>
    </row>
    <row r="122" customFormat="false" ht="15" hidden="false" customHeight="false" outlineLevel="0" collapsed="false">
      <c r="A122" s="0" t="s">
        <v>72</v>
      </c>
      <c r="B122" s="0" t="s">
        <v>170</v>
      </c>
      <c r="C122" s="0" t="s">
        <v>127</v>
      </c>
      <c r="D122" s="0" t="n">
        <v>87024.79</v>
      </c>
      <c r="E122" s="0" t="n">
        <v>87024.79</v>
      </c>
      <c r="F122" s="0" t="n">
        <v>105300</v>
      </c>
      <c r="G122" s="0" t="s">
        <v>11</v>
      </c>
    </row>
    <row r="123" customFormat="false" ht="15" hidden="false" customHeight="false" outlineLevel="0" collapsed="false">
      <c r="G123" s="0" t="s">
        <v>11</v>
      </c>
    </row>
    <row r="124" customFormat="false" ht="15" hidden="false" customHeight="false" outlineLevel="0" collapsed="false">
      <c r="A124" s="0" t="s">
        <v>171</v>
      </c>
    </row>
    <row r="125" customFormat="false" ht="15" hidden="false" customHeight="false" outlineLevel="0" collapsed="false">
      <c r="A125" s="0" t="s">
        <v>172</v>
      </c>
      <c r="B125" s="0" t="s">
        <v>173</v>
      </c>
      <c r="C125" s="0" t="s">
        <v>133</v>
      </c>
      <c r="D125" s="0" t="n">
        <v>9708.67</v>
      </c>
      <c r="E125" s="0" t="n">
        <v>9708.67</v>
      </c>
      <c r="F125" s="0" t="n">
        <v>11747.49</v>
      </c>
      <c r="G125" s="0" t="s">
        <v>11</v>
      </c>
    </row>
    <row r="126" customFormat="false" ht="15" hidden="false" customHeight="false" outlineLevel="0" collapsed="false">
      <c r="A126" s="0" t="s">
        <v>47</v>
      </c>
      <c r="B126" s="0" t="s">
        <v>174</v>
      </c>
      <c r="C126" s="0" t="s">
        <v>133</v>
      </c>
      <c r="D126" s="0" t="n">
        <v>17922.4</v>
      </c>
      <c r="E126" s="0" t="n">
        <v>17922.4</v>
      </c>
      <c r="F126" s="0" t="n">
        <v>21686.1</v>
      </c>
      <c r="G126" s="0" t="s">
        <v>11</v>
      </c>
    </row>
    <row r="127" customFormat="false" ht="15" hidden="false" customHeight="false" outlineLevel="0" collapsed="false">
      <c r="G127" s="0" t="s">
        <v>11</v>
      </c>
    </row>
    <row r="128" customFormat="false" ht="15" hidden="false" customHeight="false" outlineLevel="0" collapsed="false">
      <c r="A128" s="0" t="s">
        <v>175</v>
      </c>
    </row>
    <row r="129" customFormat="false" ht="15" hidden="false" customHeight="false" outlineLevel="0" collapsed="false">
      <c r="A129" s="0" t="s">
        <v>16</v>
      </c>
      <c r="B129" s="0" t="s">
        <v>176</v>
      </c>
      <c r="C129" s="0" t="s">
        <v>177</v>
      </c>
      <c r="D129" s="0" t="n">
        <v>6731595.5</v>
      </c>
      <c r="E129" s="0" t="n">
        <v>6731595.5</v>
      </c>
      <c r="F129" s="0" t="n">
        <v>7438413.03</v>
      </c>
      <c r="G129" s="0" t="s">
        <v>11</v>
      </c>
    </row>
    <row r="130" customFormat="false" ht="15" hidden="false" customHeight="false" outlineLevel="0" collapsed="false">
      <c r="A130" s="0" t="s">
        <v>47</v>
      </c>
      <c r="B130" s="0" t="s">
        <v>178</v>
      </c>
      <c r="C130" s="0" t="s">
        <v>177</v>
      </c>
      <c r="D130" s="0" t="n">
        <v>4420714.18</v>
      </c>
      <c r="E130" s="0" t="n">
        <v>4420714.18</v>
      </c>
      <c r="F130" s="0" t="n">
        <v>4884889.17</v>
      </c>
      <c r="G130" s="0" t="s">
        <v>11</v>
      </c>
    </row>
    <row r="131" customFormat="false" ht="15" hidden="false" customHeight="false" outlineLevel="0" collapsed="false">
      <c r="A131" s="0" t="s">
        <v>8</v>
      </c>
      <c r="B131" s="0" t="s">
        <v>179</v>
      </c>
      <c r="C131" s="0" t="s">
        <v>177</v>
      </c>
      <c r="D131" s="0" t="n">
        <v>5733253.82</v>
      </c>
      <c r="E131" s="0" t="n">
        <v>5733253.82</v>
      </c>
      <c r="F131" s="0" t="n">
        <v>6335245.47</v>
      </c>
      <c r="G131" s="0" t="s">
        <v>11</v>
      </c>
    </row>
    <row r="132" customFormat="false" ht="15" hidden="false" customHeight="false" outlineLevel="0" collapsed="false">
      <c r="A132" s="0" t="s">
        <v>96</v>
      </c>
      <c r="B132" s="0" t="s">
        <v>180</v>
      </c>
      <c r="C132" s="0" t="s">
        <v>177</v>
      </c>
      <c r="D132" s="0" t="n">
        <v>7460259.98</v>
      </c>
      <c r="E132" s="0" t="n">
        <v>7460259.98</v>
      </c>
      <c r="F132" s="0" t="n">
        <v>8243587.28</v>
      </c>
      <c r="G132" s="0" t="s">
        <v>11</v>
      </c>
    </row>
    <row r="133" customFormat="false" ht="15" hidden="false" customHeight="false" outlineLevel="0" collapsed="false">
      <c r="A133" s="0" t="s">
        <v>78</v>
      </c>
      <c r="B133" s="0" t="s">
        <v>181</v>
      </c>
      <c r="C133" s="0" t="s">
        <v>177</v>
      </c>
      <c r="D133" s="0" t="n">
        <v>3061921.8</v>
      </c>
      <c r="E133" s="0" t="n">
        <v>3061921.8</v>
      </c>
      <c r="F133" s="0" t="n">
        <v>3383423.59</v>
      </c>
      <c r="G133" s="0" t="s">
        <v>11</v>
      </c>
    </row>
    <row r="134" customFormat="false" ht="15" hidden="false" customHeight="false" outlineLevel="0" collapsed="false">
      <c r="A134" s="0" t="s">
        <v>78</v>
      </c>
      <c r="B134" s="0" t="s">
        <v>182</v>
      </c>
      <c r="C134" s="0" t="s">
        <v>177</v>
      </c>
      <c r="D134" s="0" t="n">
        <v>2099374.4</v>
      </c>
      <c r="E134" s="0" t="n">
        <v>2099374.4</v>
      </c>
      <c r="F134" s="0" t="n">
        <v>2319808.71</v>
      </c>
      <c r="G134" s="0" t="s">
        <v>11</v>
      </c>
    </row>
    <row r="135" customFormat="false" ht="15" hidden="false" customHeight="false" outlineLevel="0" collapsed="false">
      <c r="G135" s="0" t="s">
        <v>11</v>
      </c>
    </row>
    <row r="136" customFormat="false" ht="15" hidden="false" customHeight="false" outlineLevel="0" collapsed="false">
      <c r="A136" s="0" t="s">
        <v>183</v>
      </c>
    </row>
    <row r="137" customFormat="false" ht="15" hidden="false" customHeight="false" outlineLevel="0" collapsed="false">
      <c r="A137" s="0" t="s">
        <v>72</v>
      </c>
      <c r="B137" s="0" t="s">
        <v>184</v>
      </c>
      <c r="C137" s="0" t="s">
        <v>185</v>
      </c>
      <c r="D137" s="0" t="n">
        <v>56138.4</v>
      </c>
      <c r="E137" s="0" t="n">
        <v>56306.82</v>
      </c>
      <c r="F137" s="0" t="n">
        <v>68095.88</v>
      </c>
      <c r="G137" s="0" t="s">
        <v>11</v>
      </c>
    </row>
    <row r="138" customFormat="false" ht="15" hidden="false" customHeight="false" outlineLevel="0" collapsed="false">
      <c r="A138" s="0" t="s">
        <v>78</v>
      </c>
      <c r="B138" s="0" t="s">
        <v>186</v>
      </c>
      <c r="C138" s="0" t="s">
        <v>158</v>
      </c>
      <c r="D138" s="0" t="n">
        <v>40992.66</v>
      </c>
      <c r="E138" s="0" t="n">
        <v>40992.66</v>
      </c>
      <c r="F138" s="0" t="n">
        <v>49601.12</v>
      </c>
      <c r="G138" s="0" t="s">
        <v>11</v>
      </c>
    </row>
    <row r="139" customFormat="false" ht="15" hidden="false" customHeight="false" outlineLevel="0" collapsed="false">
      <c r="G139" s="0" t="s">
        <v>11</v>
      </c>
    </row>
    <row r="140" customFormat="false" ht="15" hidden="false" customHeight="false" outlineLevel="0" collapsed="false">
      <c r="A140" s="0" t="s">
        <v>187</v>
      </c>
    </row>
    <row r="141" customFormat="false" ht="15" hidden="false" customHeight="false" outlineLevel="0" collapsed="false">
      <c r="A141" s="0" t="s">
        <v>78</v>
      </c>
      <c r="B141" s="0" t="s">
        <v>188</v>
      </c>
      <c r="C141" s="0" t="s">
        <v>189</v>
      </c>
      <c r="D141" s="0" t="n">
        <v>303916.21</v>
      </c>
      <c r="E141" s="0" t="n">
        <v>303916.21</v>
      </c>
      <c r="F141" s="0" t="n">
        <v>367738.61</v>
      </c>
      <c r="G141" s="0" t="s">
        <v>11</v>
      </c>
    </row>
    <row r="142" customFormat="false" ht="15" hidden="false" customHeight="false" outlineLevel="0" collapsed="false">
      <c r="G142" s="0" t="s">
        <v>11</v>
      </c>
    </row>
    <row r="143" customFormat="false" ht="15" hidden="false" customHeight="false" outlineLevel="0" collapsed="false">
      <c r="A143" s="0" t="s">
        <v>190</v>
      </c>
    </row>
    <row r="144" customFormat="false" ht="15" hidden="false" customHeight="false" outlineLevel="0" collapsed="false">
      <c r="A144" s="0" t="s">
        <v>13</v>
      </c>
      <c r="B144" s="0" t="s">
        <v>191</v>
      </c>
      <c r="C144" s="0" t="s">
        <v>192</v>
      </c>
      <c r="D144" s="0" t="n">
        <v>1800000</v>
      </c>
      <c r="E144" s="0" t="n">
        <v>1800000</v>
      </c>
      <c r="F144" s="0" t="n">
        <v>2178000</v>
      </c>
      <c r="G144" s="0" t="s">
        <v>11</v>
      </c>
    </row>
    <row r="145" customFormat="false" ht="15" hidden="false" customHeight="false" outlineLevel="0" collapsed="false">
      <c r="G145" s="0" t="s">
        <v>11</v>
      </c>
    </row>
    <row r="146" customFormat="false" ht="15" hidden="false" customHeight="false" outlineLevel="0" collapsed="false">
      <c r="A146" s="0" t="s">
        <v>193</v>
      </c>
    </row>
    <row r="147" customFormat="false" ht="15" hidden="false" customHeight="false" outlineLevel="0" collapsed="false">
      <c r="A147" s="0" t="s">
        <v>8</v>
      </c>
      <c r="B147" s="0" t="s">
        <v>194</v>
      </c>
      <c r="C147" s="0" t="s">
        <v>133</v>
      </c>
      <c r="D147" s="0" t="n">
        <v>21289.83</v>
      </c>
      <c r="E147" s="0" t="n">
        <v>21289.83</v>
      </c>
      <c r="F147" s="0" t="n">
        <v>25760.69</v>
      </c>
      <c r="G147" s="0" t="s">
        <v>11</v>
      </c>
    </row>
    <row r="148" customFormat="false" ht="15" hidden="false" customHeight="false" outlineLevel="0" collapsed="false">
      <c r="G148" s="0" t="s">
        <v>11</v>
      </c>
    </row>
    <row r="149" customFormat="false" ht="15" hidden="false" customHeight="false" outlineLevel="0" collapsed="false">
      <c r="A149" s="0" t="s">
        <v>195</v>
      </c>
    </row>
    <row r="150" customFormat="false" ht="15" hidden="false" customHeight="false" outlineLevel="0" collapsed="false">
      <c r="A150" s="0" t="s">
        <v>41</v>
      </c>
      <c r="B150" s="0" t="s">
        <v>196</v>
      </c>
      <c r="C150" s="0" t="s">
        <v>197</v>
      </c>
      <c r="D150" s="0" t="n">
        <v>17636.36</v>
      </c>
      <c r="E150" s="0" t="n">
        <v>17636.36</v>
      </c>
      <c r="F150" s="0" t="n">
        <v>21340</v>
      </c>
      <c r="G150" s="0" t="s">
        <v>11</v>
      </c>
    </row>
    <row r="151" customFormat="false" ht="15" hidden="false" customHeight="false" outlineLevel="0" collapsed="false">
      <c r="A151" s="0" t="s">
        <v>43</v>
      </c>
      <c r="B151" s="0" t="s">
        <v>198</v>
      </c>
      <c r="C151" s="0" t="s">
        <v>199</v>
      </c>
      <c r="D151" s="0" t="n">
        <v>280000</v>
      </c>
      <c r="E151" s="0" t="n">
        <v>280000</v>
      </c>
      <c r="F151" s="0" t="n">
        <v>338800</v>
      </c>
      <c r="G151" s="0" t="s">
        <v>11</v>
      </c>
    </row>
    <row r="152" customFormat="false" ht="15" hidden="false" customHeight="false" outlineLevel="0" collapsed="false">
      <c r="A152" s="0" t="s">
        <v>200</v>
      </c>
      <c r="B152" s="0" t="s">
        <v>201</v>
      </c>
      <c r="C152" s="0" t="s">
        <v>20</v>
      </c>
      <c r="D152" s="0" t="n">
        <v>380000</v>
      </c>
      <c r="E152" s="0" t="n">
        <v>380000</v>
      </c>
      <c r="F152" s="0" t="n">
        <v>380000</v>
      </c>
      <c r="G152" s="0" t="s">
        <v>11</v>
      </c>
    </row>
    <row r="153" customFormat="false" ht="15" hidden="false" customHeight="false" outlineLevel="0" collapsed="false">
      <c r="A153" s="0" t="s">
        <v>81</v>
      </c>
      <c r="B153" s="0" t="s">
        <v>202</v>
      </c>
      <c r="C153" s="0" t="s">
        <v>203</v>
      </c>
      <c r="D153" s="0" t="n">
        <v>115702.48</v>
      </c>
      <c r="E153" s="0" t="n">
        <v>115702.48</v>
      </c>
      <c r="F153" s="0" t="n">
        <v>140000</v>
      </c>
      <c r="G153" s="0" t="s">
        <v>11</v>
      </c>
    </row>
    <row r="154" customFormat="false" ht="15" hidden="false" customHeight="false" outlineLevel="0" collapsed="false">
      <c r="A154" s="0" t="s">
        <v>52</v>
      </c>
      <c r="B154" s="0" t="s">
        <v>204</v>
      </c>
      <c r="C154" s="0" t="s">
        <v>205</v>
      </c>
      <c r="D154" s="0" t="n">
        <v>151370.68</v>
      </c>
      <c r="E154" s="0" t="n">
        <v>151370.68</v>
      </c>
      <c r="F154" s="0" t="n">
        <v>183158.52</v>
      </c>
      <c r="G154" s="0" t="s">
        <v>11</v>
      </c>
    </row>
    <row r="155" customFormat="false" ht="15" hidden="false" customHeight="false" outlineLevel="0" collapsed="false">
      <c r="A155" s="0" t="s">
        <v>72</v>
      </c>
      <c r="B155" s="0" t="s">
        <v>206</v>
      </c>
      <c r="C155" s="0" t="s">
        <v>207</v>
      </c>
      <c r="D155" s="0" t="n">
        <v>22620.86</v>
      </c>
      <c r="E155" s="0" t="n">
        <v>22620.86</v>
      </c>
      <c r="F155" s="0" t="n">
        <v>27371.24</v>
      </c>
      <c r="G155" s="0" t="s">
        <v>11</v>
      </c>
    </row>
    <row r="156" customFormat="false" ht="15" hidden="false" customHeight="false" outlineLevel="0" collapsed="false">
      <c r="A156" s="0" t="s">
        <v>78</v>
      </c>
      <c r="B156" s="0" t="s">
        <v>208</v>
      </c>
      <c r="C156" s="0" t="s">
        <v>209</v>
      </c>
      <c r="D156" s="0" t="n">
        <v>140495.87</v>
      </c>
      <c r="E156" s="0" t="n">
        <v>140495.87</v>
      </c>
      <c r="F156" s="0" t="n">
        <v>170000</v>
      </c>
      <c r="G156" s="0" t="s">
        <v>11</v>
      </c>
    </row>
    <row r="157" customFormat="false" ht="15" hidden="false" customHeight="false" outlineLevel="0" collapsed="false">
      <c r="G157" s="0" t="s">
        <v>11</v>
      </c>
    </row>
    <row r="158" customFormat="false" ht="15" hidden="false" customHeight="false" outlineLevel="0" collapsed="false">
      <c r="A158" s="0" t="s">
        <v>210</v>
      </c>
    </row>
    <row r="159" customFormat="false" ht="15" hidden="false" customHeight="false" outlineLevel="0" collapsed="false">
      <c r="A159" s="0" t="s">
        <v>200</v>
      </c>
      <c r="B159" s="0" t="s">
        <v>211</v>
      </c>
      <c r="C159" s="0" t="s">
        <v>212</v>
      </c>
      <c r="D159" s="0" t="n">
        <v>935070</v>
      </c>
      <c r="E159" s="0" t="n">
        <v>935070</v>
      </c>
      <c r="F159" s="0" t="n">
        <v>935070</v>
      </c>
      <c r="G159" s="0" t="s">
        <v>11</v>
      </c>
    </row>
    <row r="160" customFormat="false" ht="15" hidden="false" customHeight="false" outlineLevel="0" collapsed="false">
      <c r="G160" s="0" t="s">
        <v>11</v>
      </c>
    </row>
    <row r="161" customFormat="false" ht="15" hidden="false" customHeight="false" outlineLevel="0" collapsed="false">
      <c r="A161" s="0" t="s">
        <v>213</v>
      </c>
    </row>
    <row r="162" customFormat="false" ht="15" hidden="false" customHeight="false" outlineLevel="0" collapsed="false">
      <c r="A162" s="0" t="s">
        <v>21</v>
      </c>
      <c r="B162" s="0" t="s">
        <v>214</v>
      </c>
      <c r="C162" s="0" t="s">
        <v>215</v>
      </c>
      <c r="D162" s="0" t="n">
        <v>885340</v>
      </c>
      <c r="E162" s="0" t="n">
        <v>885340</v>
      </c>
      <c r="F162" s="0" t="n">
        <v>1071261.4</v>
      </c>
      <c r="G162" s="0" t="s">
        <v>11</v>
      </c>
    </row>
    <row r="163" customFormat="false" ht="15" hidden="false" customHeight="false" outlineLevel="0" collapsed="false">
      <c r="A163" s="0" t="s">
        <v>200</v>
      </c>
      <c r="B163" s="0" t="s">
        <v>216</v>
      </c>
      <c r="C163" s="0" t="s">
        <v>217</v>
      </c>
      <c r="D163" s="0" t="n">
        <v>885340</v>
      </c>
      <c r="E163" s="0" t="n">
        <v>885340</v>
      </c>
      <c r="F163" s="0" t="n">
        <v>1071261.4</v>
      </c>
      <c r="G163" s="0" t="s">
        <v>11</v>
      </c>
    </row>
    <row r="164" customFormat="false" ht="15" hidden="false" customHeight="false" outlineLevel="0" collapsed="false">
      <c r="G164" s="0" t="s">
        <v>11</v>
      </c>
    </row>
    <row r="165" customFormat="false" ht="15" hidden="false" customHeight="false" outlineLevel="0" collapsed="false">
      <c r="A165" s="0" t="s">
        <v>218</v>
      </c>
    </row>
    <row r="166" customFormat="false" ht="15" hidden="false" customHeight="false" outlineLevel="0" collapsed="false">
      <c r="A166" s="0" t="s">
        <v>13</v>
      </c>
      <c r="B166" s="0" t="s">
        <v>219</v>
      </c>
      <c r="C166" s="0" t="s">
        <v>220</v>
      </c>
      <c r="D166" s="0" t="n">
        <v>618068.88</v>
      </c>
      <c r="E166" s="0" t="n">
        <v>618068.88</v>
      </c>
      <c r="F166" s="0" t="n">
        <v>747863.34</v>
      </c>
      <c r="G166" s="0" t="s">
        <v>11</v>
      </c>
    </row>
    <row r="167" customFormat="false" ht="15" hidden="false" customHeight="false" outlineLevel="0" collapsed="false">
      <c r="A167" s="0" t="s">
        <v>13</v>
      </c>
      <c r="B167" s="0" t="s">
        <v>221</v>
      </c>
      <c r="C167" s="0" t="s">
        <v>220</v>
      </c>
      <c r="D167" s="0" t="n">
        <v>773651.74</v>
      </c>
      <c r="E167" s="0" t="n">
        <v>773651.74</v>
      </c>
      <c r="F167" s="0" t="n">
        <v>936118.61</v>
      </c>
      <c r="G167" s="0" t="s">
        <v>11</v>
      </c>
    </row>
    <row r="168" customFormat="false" ht="15" hidden="false" customHeight="false" outlineLevel="0" collapsed="false">
      <c r="A168" s="0" t="s">
        <v>21</v>
      </c>
      <c r="B168" s="0" t="s">
        <v>222</v>
      </c>
      <c r="C168" s="0" t="s">
        <v>220</v>
      </c>
      <c r="D168" s="0" t="n">
        <v>1111245.22</v>
      </c>
      <c r="E168" s="0" t="n">
        <v>1111245.22</v>
      </c>
      <c r="F168" s="0" t="n">
        <v>1344606.72</v>
      </c>
      <c r="G168" s="0" t="s">
        <v>11</v>
      </c>
    </row>
    <row r="169" customFormat="false" ht="15" hidden="false" customHeight="false" outlineLevel="0" collapsed="false">
      <c r="G169" s="0" t="s">
        <v>11</v>
      </c>
    </row>
    <row r="170" customFormat="false" ht="15" hidden="false" customHeight="false" outlineLevel="0" collapsed="false">
      <c r="A170" s="0" t="s">
        <v>223</v>
      </c>
    </row>
    <row r="171" customFormat="false" ht="15" hidden="false" customHeight="false" outlineLevel="0" collapsed="false">
      <c r="A171" s="0" t="s">
        <v>13</v>
      </c>
      <c r="B171" s="0" t="s">
        <v>224</v>
      </c>
      <c r="C171" s="0" t="s">
        <v>220</v>
      </c>
      <c r="D171" s="0" t="n">
        <v>1518759</v>
      </c>
      <c r="E171" s="0" t="n">
        <v>1518759</v>
      </c>
      <c r="F171" s="0" t="n">
        <v>1837698.39</v>
      </c>
      <c r="G171" s="0" t="s">
        <v>11</v>
      </c>
    </row>
    <row r="172" customFormat="false" ht="15" hidden="false" customHeight="false" outlineLevel="0" collapsed="false">
      <c r="G172" s="0" t="s">
        <v>11</v>
      </c>
    </row>
    <row r="173" customFormat="false" ht="15" hidden="false" customHeight="false" outlineLevel="0" collapsed="false">
      <c r="A173" s="0" t="s">
        <v>225</v>
      </c>
    </row>
    <row r="174" customFormat="false" ht="15" hidden="false" customHeight="false" outlineLevel="0" collapsed="false">
      <c r="A174" s="0" t="s">
        <v>13</v>
      </c>
      <c r="B174" s="0" t="s">
        <v>226</v>
      </c>
      <c r="C174" s="0" t="s">
        <v>220</v>
      </c>
      <c r="D174" s="0" t="n">
        <v>673481.95</v>
      </c>
      <c r="E174" s="0" t="n">
        <v>673481.95</v>
      </c>
      <c r="F174" s="0" t="n">
        <v>814913.16</v>
      </c>
      <c r="G174" s="0" t="s">
        <v>11</v>
      </c>
    </row>
    <row r="175" customFormat="false" ht="15" hidden="false" customHeight="false" outlineLevel="0" collapsed="false">
      <c r="G175" s="0" t="s">
        <v>11</v>
      </c>
    </row>
    <row r="176" customFormat="false" ht="15" hidden="false" customHeight="false" outlineLevel="0" collapsed="false">
      <c r="A176" s="0" t="s">
        <v>230</v>
      </c>
    </row>
    <row r="177" customFormat="false" ht="15" hidden="false" customHeight="false" outlineLevel="0" collapsed="false">
      <c r="A177" s="0" t="s">
        <v>231</v>
      </c>
      <c r="B177" s="0" t="s">
        <v>232</v>
      </c>
      <c r="C177" s="0" t="s">
        <v>233</v>
      </c>
      <c r="D177" s="0" t="n">
        <v>77805.45</v>
      </c>
      <c r="E177" s="0" t="n">
        <v>79658.45</v>
      </c>
      <c r="F177" s="0" t="n">
        <v>100665.92</v>
      </c>
      <c r="G177" s="0" t="s">
        <v>11</v>
      </c>
    </row>
    <row r="178" customFormat="false" ht="15" hidden="false" customHeight="false" outlineLevel="0" collapsed="false">
      <c r="G178" s="0" t="s">
        <v>11</v>
      </c>
    </row>
    <row r="179" customFormat="false" ht="15" hidden="false" customHeight="false" outlineLevel="0" collapsed="false">
      <c r="A179" s="0" t="s">
        <v>234</v>
      </c>
    </row>
    <row r="180" customFormat="false" ht="15" hidden="false" customHeight="false" outlineLevel="0" collapsed="false">
      <c r="A180" s="0" t="s">
        <v>21</v>
      </c>
      <c r="B180" s="0" t="s">
        <v>235</v>
      </c>
      <c r="C180" s="0" t="s">
        <v>233</v>
      </c>
      <c r="D180" s="0" t="n">
        <v>30730.68</v>
      </c>
      <c r="E180" s="0" t="n">
        <v>32583.68</v>
      </c>
      <c r="F180" s="0" t="n">
        <v>39037.12</v>
      </c>
      <c r="G180" s="0" t="s">
        <v>11</v>
      </c>
    </row>
    <row r="181" customFormat="false" ht="15" hidden="false" customHeight="false" outlineLevel="0" collapsed="false">
      <c r="G181" s="0" t="s">
        <v>11</v>
      </c>
    </row>
    <row r="182" customFormat="false" ht="15" hidden="false" customHeight="false" outlineLevel="0" collapsed="false">
      <c r="A182" s="0" t="s">
        <v>236</v>
      </c>
    </row>
    <row r="183" customFormat="false" ht="15" hidden="false" customHeight="false" outlineLevel="0" collapsed="false">
      <c r="A183" s="0" t="s">
        <v>237</v>
      </c>
      <c r="B183" s="0" t="s">
        <v>238</v>
      </c>
      <c r="C183" s="0" t="s">
        <v>233</v>
      </c>
      <c r="D183" s="0" t="n">
        <v>38965.19</v>
      </c>
      <c r="E183" s="0" t="n">
        <v>40818.19</v>
      </c>
      <c r="F183" s="0" t="n">
        <v>51338.79</v>
      </c>
      <c r="G183" s="0" t="s">
        <v>11</v>
      </c>
    </row>
    <row r="184" customFormat="false" ht="15" hidden="false" customHeight="false" outlineLevel="0" collapsed="false">
      <c r="G184" s="0" t="s">
        <v>11</v>
      </c>
    </row>
    <row r="185" customFormat="false" ht="15" hidden="false" customHeight="false" outlineLevel="0" collapsed="false">
      <c r="A185" s="0" t="s">
        <v>239</v>
      </c>
    </row>
    <row r="186" customFormat="false" ht="15" hidden="false" customHeight="false" outlineLevel="0" collapsed="false">
      <c r="A186" s="0" t="s">
        <v>237</v>
      </c>
      <c r="B186" s="0" t="s">
        <v>240</v>
      </c>
      <c r="C186" s="0" t="s">
        <v>233</v>
      </c>
      <c r="D186" s="0" t="n">
        <v>307189.72</v>
      </c>
      <c r="E186" s="0" t="n">
        <v>309042.72</v>
      </c>
      <c r="F186" s="0" t="n">
        <v>391983.94</v>
      </c>
      <c r="G186" s="0" t="s">
        <v>11</v>
      </c>
    </row>
    <row r="187" customFormat="false" ht="15" hidden="false" customHeight="false" outlineLevel="0" collapsed="false">
      <c r="G187" s="0" t="s">
        <v>11</v>
      </c>
    </row>
    <row r="188" customFormat="false" ht="15" hidden="false" customHeight="false" outlineLevel="0" collapsed="false">
      <c r="A188" s="0" t="s">
        <v>244</v>
      </c>
    </row>
    <row r="189" customFormat="false" ht="15" hidden="false" customHeight="false" outlineLevel="0" collapsed="false">
      <c r="A189" s="0" t="s">
        <v>245</v>
      </c>
      <c r="B189" s="0" t="s">
        <v>246</v>
      </c>
      <c r="C189" s="0" t="s">
        <v>247</v>
      </c>
      <c r="D189" s="0" t="n">
        <v>10704.89</v>
      </c>
      <c r="E189" s="0" t="n">
        <v>10890.46</v>
      </c>
      <c r="F189" s="0" t="n">
        <v>13780.78</v>
      </c>
      <c r="G189" s="0" t="s">
        <v>11</v>
      </c>
    </row>
    <row r="190" customFormat="false" ht="15" hidden="false" customHeight="false" outlineLevel="0" collapsed="false">
      <c r="G190" s="0" t="s">
        <v>11</v>
      </c>
    </row>
    <row r="191" customFormat="false" ht="15" hidden="false" customHeight="false" outlineLevel="0" collapsed="false">
      <c r="A191" s="0" t="s">
        <v>248</v>
      </c>
    </row>
    <row r="192" customFormat="false" ht="15" hidden="false" customHeight="false" outlineLevel="0" collapsed="false">
      <c r="A192" s="0" t="s">
        <v>16</v>
      </c>
      <c r="B192" s="0" t="s">
        <v>249</v>
      </c>
      <c r="C192" s="0" t="s">
        <v>250</v>
      </c>
      <c r="D192" s="0" t="n">
        <v>89586.78</v>
      </c>
      <c r="E192" s="0" t="n">
        <v>89586.78</v>
      </c>
      <c r="F192" s="0" t="n">
        <v>108400</v>
      </c>
      <c r="G192" s="0" t="s">
        <v>11</v>
      </c>
    </row>
    <row r="193" customFormat="false" ht="15" hidden="false" customHeight="false" outlineLevel="0" collapsed="false">
      <c r="G193" s="0" t="s">
        <v>11</v>
      </c>
    </row>
    <row r="194" customFormat="false" ht="15" hidden="false" customHeight="false" outlineLevel="0" collapsed="false">
      <c r="A194" s="0" t="s">
        <v>251</v>
      </c>
    </row>
    <row r="195" customFormat="false" ht="15" hidden="false" customHeight="false" outlineLevel="0" collapsed="false">
      <c r="A195" s="0" t="s">
        <v>52</v>
      </c>
      <c r="B195" s="0" t="s">
        <v>252</v>
      </c>
      <c r="C195" s="0" t="s">
        <v>253</v>
      </c>
      <c r="D195" s="0" t="n">
        <v>64669.85</v>
      </c>
      <c r="E195" s="0" t="n">
        <v>64669.85</v>
      </c>
      <c r="F195" s="0" t="n">
        <v>78250.52</v>
      </c>
      <c r="G195" s="0" t="s">
        <v>11</v>
      </c>
    </row>
    <row r="196" customFormat="false" ht="15" hidden="false" customHeight="false" outlineLevel="0" collapsed="false">
      <c r="G196" s="0" t="s">
        <v>11</v>
      </c>
    </row>
    <row r="197" customFormat="false" ht="15" hidden="false" customHeight="false" outlineLevel="0" collapsed="false">
      <c r="A197" s="0" t="s">
        <v>254</v>
      </c>
    </row>
    <row r="198" customFormat="false" ht="15" hidden="false" customHeight="false" outlineLevel="0" collapsed="false">
      <c r="A198" s="0" t="s">
        <v>8</v>
      </c>
      <c r="B198" s="0" t="s">
        <v>255</v>
      </c>
      <c r="C198" s="0" t="s">
        <v>256</v>
      </c>
      <c r="D198" s="0" t="n">
        <v>109966.94</v>
      </c>
      <c r="E198" s="0" t="n">
        <v>109966.94</v>
      </c>
      <c r="F198" s="0" t="n">
        <v>133060</v>
      </c>
      <c r="G198" s="0" t="s">
        <v>11</v>
      </c>
    </row>
    <row r="199" customFormat="false" ht="15" hidden="false" customHeight="false" outlineLevel="0" collapsed="false">
      <c r="G199" s="0" t="s">
        <v>11</v>
      </c>
    </row>
    <row r="200" customFormat="false" ht="15" hidden="false" customHeight="false" outlineLevel="0" collapsed="false">
      <c r="A200" s="0" t="s">
        <v>257</v>
      </c>
    </row>
    <row r="201" customFormat="false" ht="15" hidden="false" customHeight="false" outlineLevel="0" collapsed="false">
      <c r="A201" s="0" t="s">
        <v>66</v>
      </c>
      <c r="B201" s="0" t="s">
        <v>258</v>
      </c>
      <c r="C201" s="0" t="s">
        <v>259</v>
      </c>
      <c r="D201" s="0" t="n">
        <v>474400</v>
      </c>
      <c r="E201" s="0" t="n">
        <v>474400</v>
      </c>
      <c r="F201" s="0" t="n">
        <v>574024</v>
      </c>
      <c r="G201" s="0" t="s">
        <v>11</v>
      </c>
    </row>
    <row r="202" customFormat="false" ht="15" hidden="false" customHeight="false" outlineLevel="0" collapsed="false">
      <c r="G202" s="0" t="s">
        <v>11</v>
      </c>
    </row>
    <row r="203" customFormat="false" ht="15" hidden="false" customHeight="false" outlineLevel="0" collapsed="false">
      <c r="A203" s="0" t="s">
        <v>260</v>
      </c>
    </row>
    <row r="204" customFormat="false" ht="15" hidden="false" customHeight="false" outlineLevel="0" collapsed="false">
      <c r="A204" s="0" t="s">
        <v>21</v>
      </c>
      <c r="B204" s="0" t="s">
        <v>263</v>
      </c>
      <c r="C204" s="0" t="s">
        <v>264</v>
      </c>
      <c r="D204" s="0" t="n">
        <v>216700</v>
      </c>
      <c r="E204" s="0" t="n">
        <v>216700</v>
      </c>
      <c r="F204" s="0" t="n">
        <v>216700</v>
      </c>
      <c r="G204" s="0" t="s">
        <v>11</v>
      </c>
    </row>
    <row r="205" customFormat="false" ht="15" hidden="false" customHeight="false" outlineLevel="0" collapsed="false">
      <c r="A205" s="0" t="s">
        <v>43</v>
      </c>
      <c r="B205" s="0" t="s">
        <v>265</v>
      </c>
      <c r="C205" s="0" t="s">
        <v>266</v>
      </c>
      <c r="D205" s="0" t="n">
        <v>28000</v>
      </c>
      <c r="E205" s="0" t="n">
        <v>28000</v>
      </c>
      <c r="F205" s="0" t="n">
        <v>28000</v>
      </c>
      <c r="G205" s="0" t="s">
        <v>11</v>
      </c>
    </row>
    <row r="206" customFormat="false" ht="15" hidden="false" customHeight="false" outlineLevel="0" collapsed="false">
      <c r="A206" s="0" t="s">
        <v>24</v>
      </c>
      <c r="B206" s="0" t="s">
        <v>267</v>
      </c>
      <c r="C206" s="0" t="s">
        <v>268</v>
      </c>
      <c r="D206" s="0" t="n">
        <v>11818.18</v>
      </c>
      <c r="E206" s="0" t="n">
        <v>11818.18</v>
      </c>
      <c r="F206" s="0" t="n">
        <v>14300</v>
      </c>
      <c r="G206" s="0" t="s">
        <v>11</v>
      </c>
    </row>
    <row r="207" customFormat="false" ht="15" hidden="false" customHeight="false" outlineLevel="0" collapsed="false">
      <c r="G207" s="0" t="s">
        <v>11</v>
      </c>
    </row>
    <row r="208" customFormat="false" ht="15" hidden="false" customHeight="false" outlineLevel="0" collapsed="false">
      <c r="A208" s="0" t="s">
        <v>269</v>
      </c>
    </row>
    <row r="209" customFormat="false" ht="15" hidden="false" customHeight="false" outlineLevel="0" collapsed="false">
      <c r="A209" s="0" t="s">
        <v>8</v>
      </c>
      <c r="B209" s="0" t="s">
        <v>270</v>
      </c>
      <c r="C209" s="0" t="s">
        <v>271</v>
      </c>
      <c r="D209" s="0" t="n">
        <v>23952</v>
      </c>
      <c r="E209" s="0" t="n">
        <v>25844.21</v>
      </c>
      <c r="F209" s="0" t="n">
        <v>30874.13</v>
      </c>
      <c r="G209" s="0" t="s">
        <v>11</v>
      </c>
    </row>
    <row r="210" customFormat="false" ht="15" hidden="false" customHeight="false" outlineLevel="0" collapsed="false">
      <c r="A210" s="0" t="s">
        <v>8</v>
      </c>
      <c r="B210" s="0" t="s">
        <v>270</v>
      </c>
      <c r="C210" s="0" t="s">
        <v>271</v>
      </c>
      <c r="D210" s="0" t="n">
        <v>35952</v>
      </c>
      <c r="E210" s="0" t="n">
        <v>35952</v>
      </c>
      <c r="F210" s="0" t="n">
        <v>45659.04</v>
      </c>
      <c r="G210" s="0" t="s">
        <v>11</v>
      </c>
    </row>
    <row r="211" customFormat="false" ht="15" hidden="false" customHeight="false" outlineLevel="0" collapsed="false">
      <c r="G211" s="0" t="s">
        <v>11</v>
      </c>
    </row>
    <row r="212" customFormat="false" ht="15" hidden="false" customHeight="false" outlineLevel="0" collapsed="false">
      <c r="A212" s="0" t="s">
        <v>272</v>
      </c>
    </row>
    <row r="213" customFormat="false" ht="15" hidden="false" customHeight="false" outlineLevel="0" collapsed="false">
      <c r="A213" s="0" t="s">
        <v>47</v>
      </c>
      <c r="B213" s="0" t="s">
        <v>273</v>
      </c>
      <c r="C213" s="0" t="s">
        <v>274</v>
      </c>
      <c r="D213" s="0" t="n">
        <v>69400</v>
      </c>
      <c r="E213" s="0" t="n">
        <v>69400</v>
      </c>
      <c r="F213" s="0" t="n">
        <v>83974</v>
      </c>
      <c r="G213" s="0" t="s">
        <v>11</v>
      </c>
    </row>
    <row r="214" customFormat="false" ht="15" hidden="false" customHeight="false" outlineLevel="0" collapsed="false">
      <c r="A214" s="0" t="s">
        <v>8</v>
      </c>
      <c r="B214" s="0" t="s">
        <v>275</v>
      </c>
      <c r="C214" s="0" t="s">
        <v>276</v>
      </c>
      <c r="D214" s="0" t="n">
        <v>140950</v>
      </c>
      <c r="E214" s="0" t="n">
        <v>140950</v>
      </c>
      <c r="F214" s="0" t="n">
        <v>170549.5</v>
      </c>
      <c r="G214" s="0" t="s">
        <v>11</v>
      </c>
    </row>
    <row r="215" customFormat="false" ht="15" hidden="false" customHeight="false" outlineLevel="0" collapsed="false">
      <c r="G215" s="0" t="s">
        <v>11</v>
      </c>
    </row>
    <row r="216" customFormat="false" ht="15" hidden="false" customHeight="false" outlineLevel="0" collapsed="false">
      <c r="A216" s="0" t="s">
        <v>277</v>
      </c>
    </row>
    <row r="217" customFormat="false" ht="15" hidden="false" customHeight="false" outlineLevel="0" collapsed="false">
      <c r="A217" s="0" t="s">
        <v>70</v>
      </c>
      <c r="B217" s="0" t="s">
        <v>278</v>
      </c>
      <c r="C217" s="0" t="s">
        <v>276</v>
      </c>
      <c r="D217" s="0" t="n">
        <v>28400</v>
      </c>
      <c r="E217" s="0" t="n">
        <v>28400</v>
      </c>
      <c r="F217" s="0" t="n">
        <v>36068</v>
      </c>
      <c r="G217" s="0" t="s">
        <v>11</v>
      </c>
    </row>
    <row r="218" customFormat="false" ht="15" hidden="false" customHeight="false" outlineLevel="0" collapsed="false">
      <c r="G218" s="0" t="s">
        <v>11</v>
      </c>
    </row>
    <row r="219" customFormat="false" ht="15" hidden="false" customHeight="false" outlineLevel="0" collapsed="false">
      <c r="A219" s="0" t="s">
        <v>279</v>
      </c>
    </row>
    <row r="220" customFormat="false" ht="15" hidden="false" customHeight="false" outlineLevel="0" collapsed="false">
      <c r="A220" s="0" t="s">
        <v>13</v>
      </c>
      <c r="B220" s="0" t="s">
        <v>280</v>
      </c>
      <c r="C220" s="0" t="s">
        <v>281</v>
      </c>
      <c r="D220" s="0" t="n">
        <v>83775</v>
      </c>
      <c r="E220" s="0" t="n">
        <v>84403.31</v>
      </c>
      <c r="F220" s="0" t="n">
        <v>101996.06</v>
      </c>
      <c r="G220" s="0" t="s">
        <v>11</v>
      </c>
    </row>
    <row r="221" customFormat="false" ht="15" hidden="false" customHeight="false" outlineLevel="0" collapsed="false">
      <c r="G221" s="0" t="s">
        <v>11</v>
      </c>
    </row>
    <row r="222" customFormat="false" ht="15" hidden="false" customHeight="false" outlineLevel="0" collapsed="false">
      <c r="A222" s="0" t="s">
        <v>282</v>
      </c>
    </row>
    <row r="223" customFormat="false" ht="15" hidden="false" customHeight="false" outlineLevel="0" collapsed="false">
      <c r="A223" s="0" t="s">
        <v>283</v>
      </c>
      <c r="B223" s="0" t="s">
        <v>284</v>
      </c>
      <c r="C223" s="0" t="s">
        <v>285</v>
      </c>
      <c r="D223" s="0" t="n">
        <v>25000</v>
      </c>
      <c r="E223" s="0" t="n">
        <v>25000</v>
      </c>
      <c r="F223" s="0" t="n">
        <v>25000</v>
      </c>
      <c r="G223" s="0" t="s">
        <v>11</v>
      </c>
    </row>
    <row r="224" customFormat="false" ht="15" hidden="false" customHeight="false" outlineLevel="0" collapsed="false">
      <c r="A224" s="0" t="s">
        <v>286</v>
      </c>
      <c r="B224" s="0" t="s">
        <v>287</v>
      </c>
      <c r="C224" s="0" t="s">
        <v>285</v>
      </c>
      <c r="D224" s="0" t="n">
        <v>25000</v>
      </c>
      <c r="E224" s="0" t="n">
        <v>25000</v>
      </c>
      <c r="F224" s="0" t="n">
        <v>25000</v>
      </c>
      <c r="G224" s="0" t="s">
        <v>11</v>
      </c>
    </row>
    <row r="225" customFormat="false" ht="15" hidden="false" customHeight="false" outlineLevel="0" collapsed="false">
      <c r="A225" s="0" t="s">
        <v>34</v>
      </c>
      <c r="B225" s="0" t="s">
        <v>288</v>
      </c>
      <c r="C225" s="0" t="s">
        <v>285</v>
      </c>
      <c r="D225" s="0" t="n">
        <v>25000</v>
      </c>
      <c r="E225" s="0" t="n">
        <v>25000</v>
      </c>
      <c r="F225" s="0" t="n">
        <v>25000</v>
      </c>
      <c r="G225" s="0" t="s">
        <v>11</v>
      </c>
    </row>
    <row r="226" customFormat="false" ht="15" hidden="false" customHeight="false" outlineLevel="0" collapsed="false">
      <c r="G226" s="0" t="s">
        <v>11</v>
      </c>
    </row>
    <row r="227" customFormat="false" ht="15" hidden="false" customHeight="false" outlineLevel="0" collapsed="false">
      <c r="A227" s="0" t="s">
        <v>289</v>
      </c>
    </row>
    <row r="228" customFormat="false" ht="15" hidden="false" customHeight="false" outlineLevel="0" collapsed="false">
      <c r="A228" s="0" t="s">
        <v>13</v>
      </c>
      <c r="B228" s="0" t="s">
        <v>290</v>
      </c>
      <c r="C228" s="0" t="s">
        <v>291</v>
      </c>
      <c r="D228" s="0" t="n">
        <v>6000</v>
      </c>
      <c r="E228" s="0" t="n">
        <v>6000</v>
      </c>
      <c r="F228" s="0" t="n">
        <v>6000</v>
      </c>
      <c r="G228" s="0" t="s">
        <v>11</v>
      </c>
    </row>
    <row r="229" customFormat="false" ht="15" hidden="false" customHeight="false" outlineLevel="0" collapsed="false">
      <c r="G229" s="0" t="s">
        <v>11</v>
      </c>
    </row>
    <row r="230" customFormat="false" ht="15" hidden="false" customHeight="false" outlineLevel="0" collapsed="false">
      <c r="A230" s="0" t="s">
        <v>295</v>
      </c>
    </row>
    <row r="231" customFormat="false" ht="15" hidden="false" customHeight="false" outlineLevel="0" collapsed="false">
      <c r="A231" s="0" t="s">
        <v>13</v>
      </c>
      <c r="B231" s="0" t="s">
        <v>296</v>
      </c>
      <c r="C231" s="0" t="s">
        <v>297</v>
      </c>
      <c r="D231" s="0" t="n">
        <v>187611.57</v>
      </c>
      <c r="E231" s="0" t="n">
        <v>192601.57</v>
      </c>
      <c r="F231" s="0" t="n">
        <v>232000</v>
      </c>
      <c r="G231" s="0" t="s">
        <v>11</v>
      </c>
    </row>
    <row r="232" customFormat="false" ht="15" hidden="false" customHeight="false" outlineLevel="0" collapsed="false">
      <c r="A232" s="0" t="s">
        <v>96</v>
      </c>
      <c r="B232" s="0" t="s">
        <v>298</v>
      </c>
      <c r="C232" s="0" t="s">
        <v>297</v>
      </c>
      <c r="D232" s="0" t="n">
        <v>130169.42</v>
      </c>
      <c r="E232" s="0" t="n">
        <v>132664.42</v>
      </c>
      <c r="F232" s="0" t="n">
        <v>160000</v>
      </c>
      <c r="G232" s="0" t="s">
        <v>11</v>
      </c>
    </row>
    <row r="233" customFormat="false" ht="15" hidden="false" customHeight="false" outlineLevel="0" collapsed="false">
      <c r="A233" s="0" t="s">
        <v>66</v>
      </c>
      <c r="B233" s="0" t="s">
        <v>299</v>
      </c>
      <c r="C233" s="0" t="s">
        <v>297</v>
      </c>
      <c r="D233" s="0" t="n">
        <v>73971.08</v>
      </c>
      <c r="E233" s="0" t="n">
        <v>76466.08</v>
      </c>
      <c r="F233" s="0" t="n">
        <v>92000</v>
      </c>
      <c r="G233" s="0" t="s">
        <v>11</v>
      </c>
    </row>
    <row r="234" customFormat="false" ht="15" hidden="false" customHeight="false" outlineLevel="0" collapsed="false">
      <c r="A234" s="0" t="s">
        <v>70</v>
      </c>
      <c r="B234" s="0" t="s">
        <v>300</v>
      </c>
      <c r="C234" s="0" t="s">
        <v>297</v>
      </c>
      <c r="D234" s="0" t="n">
        <v>130169.42</v>
      </c>
      <c r="E234" s="0" t="n">
        <v>132664.42</v>
      </c>
      <c r="F234" s="0" t="n">
        <v>160000</v>
      </c>
      <c r="G234" s="0" t="s">
        <v>11</v>
      </c>
    </row>
    <row r="235" customFormat="false" ht="15" hidden="false" customHeight="false" outlineLevel="0" collapsed="false">
      <c r="G235" s="0" t="s">
        <v>11</v>
      </c>
    </row>
    <row r="236" customFormat="false" ht="15" hidden="false" customHeight="false" outlineLevel="0" collapsed="false">
      <c r="A236" s="0" t="s">
        <v>301</v>
      </c>
    </row>
    <row r="237" customFormat="false" ht="15" hidden="false" customHeight="false" outlineLevel="0" collapsed="false">
      <c r="A237" s="0" t="s">
        <v>111</v>
      </c>
      <c r="B237" s="0" t="s">
        <v>302</v>
      </c>
      <c r="C237" s="0" t="s">
        <v>303</v>
      </c>
      <c r="D237" s="0" t="n">
        <v>72573.29</v>
      </c>
      <c r="E237" s="0" t="n">
        <v>72573.29</v>
      </c>
      <c r="F237" s="0" t="n">
        <v>87813.68</v>
      </c>
      <c r="G237" s="0" t="s">
        <v>11</v>
      </c>
    </row>
    <row r="238" customFormat="false" ht="15" hidden="false" customHeight="false" outlineLevel="0" collapsed="false">
      <c r="G238" s="0" t="s">
        <v>11</v>
      </c>
    </row>
    <row r="239" customFormat="false" ht="15" hidden="false" customHeight="false" outlineLevel="0" collapsed="false">
      <c r="A239" s="0" t="s">
        <v>304</v>
      </c>
    </row>
    <row r="240" customFormat="false" ht="15" hidden="false" customHeight="false" outlineLevel="0" collapsed="false">
      <c r="A240" s="0" t="s">
        <v>145</v>
      </c>
      <c r="B240" s="0" t="s">
        <v>305</v>
      </c>
      <c r="C240" s="0" t="s">
        <v>306</v>
      </c>
      <c r="D240" s="0" t="n">
        <v>17438.01</v>
      </c>
      <c r="E240" s="0" t="n">
        <v>17438.01</v>
      </c>
      <c r="F240" s="0" t="n">
        <v>21099.99</v>
      </c>
      <c r="G240" s="0" t="s">
        <v>11</v>
      </c>
    </row>
    <row r="241" customFormat="false" ht="15" hidden="false" customHeight="false" outlineLevel="0" collapsed="false">
      <c r="G241" s="0" t="s">
        <v>11</v>
      </c>
    </row>
    <row r="242" customFormat="false" ht="15" hidden="false" customHeight="false" outlineLevel="0" collapsed="false">
      <c r="A242" s="0" t="s">
        <v>307</v>
      </c>
    </row>
    <row r="243" customFormat="false" ht="15" hidden="false" customHeight="false" outlineLevel="0" collapsed="false">
      <c r="A243" s="0" t="s">
        <v>13</v>
      </c>
      <c r="B243" s="0" t="s">
        <v>308</v>
      </c>
      <c r="C243" s="0" t="s">
        <v>309</v>
      </c>
      <c r="D243" s="0" t="n">
        <v>232800</v>
      </c>
      <c r="E243" s="0" t="n">
        <v>232800</v>
      </c>
      <c r="F243" s="0" t="n">
        <v>281688</v>
      </c>
      <c r="G243" s="0" t="s">
        <v>11</v>
      </c>
    </row>
    <row r="244" customFormat="false" ht="15" hidden="false" customHeight="false" outlineLevel="0" collapsed="false">
      <c r="A244" s="0" t="s">
        <v>52</v>
      </c>
      <c r="B244" s="0" t="s">
        <v>310</v>
      </c>
      <c r="C244" s="0" t="s">
        <v>309</v>
      </c>
      <c r="D244" s="0" t="n">
        <v>256800</v>
      </c>
      <c r="E244" s="0" t="n">
        <v>256800</v>
      </c>
      <c r="F244" s="0" t="n">
        <v>310728</v>
      </c>
      <c r="G244" s="0" t="s">
        <v>11</v>
      </c>
    </row>
    <row r="245" customFormat="false" ht="15" hidden="false" customHeight="false" outlineLevel="0" collapsed="false">
      <c r="G245" s="0" t="s">
        <v>11</v>
      </c>
    </row>
    <row r="246" customFormat="false" ht="15" hidden="false" customHeight="false" outlineLevel="0" collapsed="false">
      <c r="A246" s="0" t="s">
        <v>311</v>
      </c>
    </row>
    <row r="247" customFormat="false" ht="15" hidden="false" customHeight="false" outlineLevel="0" collapsed="false">
      <c r="A247" s="0" t="s">
        <v>13</v>
      </c>
      <c r="B247" s="0" t="s">
        <v>312</v>
      </c>
      <c r="C247" s="0" t="s">
        <v>309</v>
      </c>
      <c r="D247" s="0" t="n">
        <v>190800</v>
      </c>
      <c r="E247" s="0" t="n">
        <v>190800</v>
      </c>
      <c r="F247" s="0" t="n">
        <v>230868</v>
      </c>
      <c r="G247" s="0" t="s">
        <v>11</v>
      </c>
    </row>
    <row r="248" customFormat="false" ht="15" hidden="false" customHeight="false" outlineLevel="0" collapsed="false">
      <c r="A248" s="0" t="s">
        <v>52</v>
      </c>
      <c r="B248" s="0" t="s">
        <v>313</v>
      </c>
      <c r="C248" s="0" t="s">
        <v>309</v>
      </c>
      <c r="D248" s="0" t="n">
        <v>232800</v>
      </c>
      <c r="E248" s="0" t="n">
        <v>232800</v>
      </c>
      <c r="F248" s="0" t="n">
        <v>281688</v>
      </c>
      <c r="G248" s="0" t="s">
        <v>11</v>
      </c>
    </row>
    <row r="249" customFormat="false" ht="15" hidden="false" customHeight="false" outlineLevel="0" collapsed="false">
      <c r="G249" s="0" t="s">
        <v>11</v>
      </c>
    </row>
    <row r="250" customFormat="false" ht="15" hidden="false" customHeight="false" outlineLevel="0" collapsed="false">
      <c r="A250" s="0" t="s">
        <v>314</v>
      </c>
    </row>
    <row r="251" customFormat="false" ht="15" hidden="false" customHeight="false" outlineLevel="0" collapsed="false">
      <c r="A251" s="0" t="s">
        <v>13</v>
      </c>
      <c r="B251" s="0" t="s">
        <v>315</v>
      </c>
      <c r="C251" s="0" t="s">
        <v>309</v>
      </c>
      <c r="D251" s="0" t="n">
        <v>237600</v>
      </c>
      <c r="E251" s="0" t="n">
        <v>237600</v>
      </c>
      <c r="F251" s="0" t="n">
        <v>287496</v>
      </c>
      <c r="G251" s="0" t="s">
        <v>11</v>
      </c>
    </row>
    <row r="252" customFormat="false" ht="15" hidden="false" customHeight="false" outlineLevel="0" collapsed="false">
      <c r="A252" s="0" t="s">
        <v>52</v>
      </c>
      <c r="B252" s="0" t="s">
        <v>316</v>
      </c>
      <c r="C252" s="0" t="s">
        <v>309</v>
      </c>
      <c r="D252" s="0" t="n">
        <v>248880</v>
      </c>
      <c r="E252" s="0" t="n">
        <v>248880</v>
      </c>
      <c r="F252" s="0" t="n">
        <v>301144.8</v>
      </c>
      <c r="G252" s="0" t="s">
        <v>11</v>
      </c>
    </row>
    <row r="253" customFormat="false" ht="15" hidden="false" customHeight="false" outlineLevel="0" collapsed="false">
      <c r="G253" s="0" t="s">
        <v>11</v>
      </c>
    </row>
    <row r="254" customFormat="false" ht="15" hidden="false" customHeight="false" outlineLevel="0" collapsed="false">
      <c r="A254" s="0" t="s">
        <v>317</v>
      </c>
    </row>
    <row r="255" customFormat="false" ht="15" hidden="false" customHeight="false" outlineLevel="0" collapsed="false">
      <c r="A255" s="0" t="s">
        <v>41</v>
      </c>
      <c r="B255" s="0" t="s">
        <v>318</v>
      </c>
      <c r="C255" s="0" t="s">
        <v>319</v>
      </c>
      <c r="D255" s="0" t="n">
        <v>22727.27</v>
      </c>
      <c r="E255" s="0" t="n">
        <v>22727.27</v>
      </c>
      <c r="F255" s="0" t="n">
        <v>27500</v>
      </c>
      <c r="G255" s="0" t="s">
        <v>11</v>
      </c>
    </row>
    <row r="256" customFormat="false" ht="15" hidden="false" customHeight="false" outlineLevel="0" collapsed="false">
      <c r="G256" s="0" t="s">
        <v>11</v>
      </c>
    </row>
    <row r="257" customFormat="false" ht="15" hidden="false" customHeight="false" outlineLevel="0" collapsed="false">
      <c r="A257" s="0" t="s">
        <v>320</v>
      </c>
    </row>
    <row r="258" customFormat="false" ht="15" hidden="false" customHeight="false" outlineLevel="0" collapsed="false">
      <c r="A258" s="0" t="s">
        <v>60</v>
      </c>
      <c r="B258" s="0" t="s">
        <v>321</v>
      </c>
      <c r="C258" s="0" t="s">
        <v>322</v>
      </c>
      <c r="D258" s="0" t="n">
        <v>800000</v>
      </c>
      <c r="E258" s="0" t="n">
        <v>800000</v>
      </c>
      <c r="F258" s="0" t="n">
        <v>800000</v>
      </c>
      <c r="G258" s="0" t="s">
        <v>11</v>
      </c>
    </row>
    <row r="259" customFormat="false" ht="15" hidden="false" customHeight="false" outlineLevel="0" collapsed="false">
      <c r="G259" s="0" t="s">
        <v>11</v>
      </c>
    </row>
    <row r="260" customFormat="false" ht="15" hidden="false" customHeight="false" outlineLevel="0" collapsed="false">
      <c r="A260" s="0" t="s">
        <v>323</v>
      </c>
    </row>
    <row r="261" customFormat="false" ht="15" hidden="false" customHeight="false" outlineLevel="0" collapsed="false">
      <c r="A261" s="0" t="s">
        <v>21</v>
      </c>
      <c r="B261" s="0" t="s">
        <v>324</v>
      </c>
      <c r="C261" s="0" t="s">
        <v>325</v>
      </c>
      <c r="D261" s="0" t="n">
        <v>112500</v>
      </c>
      <c r="E261" s="0" t="n">
        <v>112500</v>
      </c>
      <c r="F261" s="0" t="n">
        <v>112500</v>
      </c>
      <c r="G261" s="0" t="s">
        <v>11</v>
      </c>
    </row>
    <row r="262" customFormat="false" ht="15" hidden="false" customHeight="false" outlineLevel="0" collapsed="false">
      <c r="G262" s="0" t="s">
        <v>11</v>
      </c>
    </row>
    <row r="263" customFormat="false" ht="15" hidden="false" customHeight="false" outlineLevel="0" collapsed="false">
      <c r="A263" s="0" t="s">
        <v>326</v>
      </c>
    </row>
    <row r="264" customFormat="false" ht="15" hidden="false" customHeight="false" outlineLevel="0" collapsed="false">
      <c r="A264" s="0" t="s">
        <v>13</v>
      </c>
      <c r="B264" s="0" t="s">
        <v>327</v>
      </c>
      <c r="C264" s="0" t="s">
        <v>328</v>
      </c>
      <c r="D264" s="0" t="n">
        <v>186692.98</v>
      </c>
      <c r="E264" s="0" t="n">
        <v>186692.98</v>
      </c>
      <c r="F264" s="0" t="n">
        <v>225898.5</v>
      </c>
      <c r="G264" s="0" t="s">
        <v>11</v>
      </c>
    </row>
    <row r="265" customFormat="false" ht="15" hidden="false" customHeight="false" outlineLevel="0" collapsed="false">
      <c r="G265" s="0" t="s">
        <v>11</v>
      </c>
    </row>
    <row r="266" customFormat="false" ht="15" hidden="false" customHeight="false" outlineLevel="0" collapsed="false">
      <c r="A266" s="0" t="s">
        <v>329</v>
      </c>
    </row>
    <row r="267" customFormat="false" ht="16.4" hidden="false" customHeight="false" outlineLevel="0" collapsed="false">
      <c r="A267" s="0" t="s">
        <v>330</v>
      </c>
      <c r="B267" s="0" t="s">
        <v>331</v>
      </c>
      <c r="C267" s="0" t="s">
        <v>332</v>
      </c>
      <c r="D267" s="0" t="n">
        <v>27272.73</v>
      </c>
      <c r="E267" s="0" t="n">
        <v>27272.73</v>
      </c>
      <c r="F267" s="0" t="n">
        <v>33000</v>
      </c>
      <c r="G267" s="0" t="s">
        <v>11</v>
      </c>
    </row>
    <row r="268" customFormat="false" ht="15" hidden="false" customHeight="false" outlineLevel="0" collapsed="false">
      <c r="A268" s="0" t="s">
        <v>333</v>
      </c>
      <c r="B268" s="0" t="s">
        <v>334</v>
      </c>
      <c r="C268" s="0" t="s">
        <v>335</v>
      </c>
      <c r="D268" s="0" t="n">
        <v>6228.1</v>
      </c>
      <c r="E268" s="0" t="n">
        <v>6228.1</v>
      </c>
      <c r="F268" s="0" t="n">
        <v>7536</v>
      </c>
      <c r="G268" s="0" t="s">
        <v>11</v>
      </c>
    </row>
    <row r="269" customFormat="false" ht="15" hidden="false" customHeight="false" outlineLevel="0" collapsed="false">
      <c r="A269" s="0" t="s">
        <v>333</v>
      </c>
      <c r="B269" s="0" t="s">
        <v>334</v>
      </c>
      <c r="C269" s="0" t="s">
        <v>335</v>
      </c>
      <c r="D269" s="0" t="n">
        <v>23619.91</v>
      </c>
      <c r="E269" s="0" t="n">
        <v>23619.91</v>
      </c>
      <c r="F269" s="0" t="n">
        <v>26100</v>
      </c>
      <c r="G269" s="0" t="s">
        <v>11</v>
      </c>
    </row>
    <row r="270" customFormat="false" ht="15" hidden="false" customHeight="false" outlineLevel="0" collapsed="false">
      <c r="A270" s="0" t="s">
        <v>333</v>
      </c>
      <c r="B270" s="0" t="s">
        <v>334</v>
      </c>
      <c r="C270" s="0" t="s">
        <v>335</v>
      </c>
      <c r="D270" s="0" t="n">
        <v>13168.33</v>
      </c>
      <c r="E270" s="0" t="n">
        <v>13168.33</v>
      </c>
      <c r="F270" s="0" t="n">
        <v>14551</v>
      </c>
      <c r="G270" s="0" t="s">
        <v>11</v>
      </c>
    </row>
    <row r="271" customFormat="false" ht="15" hidden="false" customHeight="false" outlineLevel="0" collapsed="false">
      <c r="A271" s="0" t="s">
        <v>81</v>
      </c>
      <c r="B271" s="0" t="s">
        <v>336</v>
      </c>
      <c r="C271" s="0" t="s">
        <v>337</v>
      </c>
      <c r="D271" s="0" t="n">
        <v>28909.09</v>
      </c>
      <c r="E271" s="0" t="n">
        <v>28909.09</v>
      </c>
      <c r="F271" s="0" t="n">
        <v>34980</v>
      </c>
      <c r="G271" s="0" t="s">
        <v>11</v>
      </c>
    </row>
    <row r="272" customFormat="false" ht="15" hidden="false" customHeight="false" outlineLevel="0" collapsed="false">
      <c r="A272" s="0" t="s">
        <v>27</v>
      </c>
      <c r="B272" s="0" t="s">
        <v>338</v>
      </c>
      <c r="C272" s="0" t="s">
        <v>197</v>
      </c>
      <c r="D272" s="0" t="n">
        <v>18677.69</v>
      </c>
      <c r="E272" s="0" t="n">
        <v>18677.69</v>
      </c>
      <c r="F272" s="0" t="n">
        <v>22600</v>
      </c>
      <c r="G272" s="0" t="s">
        <v>11</v>
      </c>
    </row>
    <row r="273" customFormat="false" ht="15" hidden="false" customHeight="false" outlineLevel="0" collapsed="false">
      <c r="A273" s="0" t="s">
        <v>70</v>
      </c>
      <c r="B273" s="0" t="s">
        <v>339</v>
      </c>
      <c r="C273" s="0" t="s">
        <v>340</v>
      </c>
      <c r="D273" s="0" t="n">
        <v>26702.9</v>
      </c>
      <c r="E273" s="0" t="n">
        <v>26742.95</v>
      </c>
      <c r="F273" s="0" t="n">
        <v>32350.56</v>
      </c>
      <c r="G273" s="0" t="s">
        <v>11</v>
      </c>
    </row>
    <row r="274" customFormat="false" ht="15" hidden="false" customHeight="false" outlineLevel="0" collapsed="false">
      <c r="A274" s="0" t="s">
        <v>111</v>
      </c>
      <c r="B274" s="0" t="s">
        <v>341</v>
      </c>
      <c r="C274" s="0" t="s">
        <v>342</v>
      </c>
      <c r="D274" s="0" t="n">
        <v>6611.57</v>
      </c>
      <c r="E274" s="0" t="n">
        <v>6611.57</v>
      </c>
      <c r="F274" s="0" t="n">
        <v>8000</v>
      </c>
      <c r="G274" s="0" t="s">
        <v>11</v>
      </c>
    </row>
    <row r="275" customFormat="false" ht="15" hidden="false" customHeight="false" outlineLevel="0" collapsed="false">
      <c r="A275" s="0" t="s">
        <v>72</v>
      </c>
      <c r="B275" s="0" t="s">
        <v>343</v>
      </c>
      <c r="C275" s="0" t="s">
        <v>197</v>
      </c>
      <c r="D275" s="0" t="n">
        <v>16545.45</v>
      </c>
      <c r="E275" s="0" t="n">
        <v>16545.45</v>
      </c>
      <c r="F275" s="0" t="n">
        <v>20020</v>
      </c>
      <c r="G275" s="0" t="s">
        <v>11</v>
      </c>
    </row>
    <row r="276" customFormat="false" ht="15" hidden="false" customHeight="false" outlineLevel="0" collapsed="false">
      <c r="G276" s="0" t="s">
        <v>11</v>
      </c>
    </row>
    <row r="277" customFormat="false" ht="15" hidden="false" customHeight="false" outlineLevel="0" collapsed="false">
      <c r="A277" s="0" t="s">
        <v>344</v>
      </c>
    </row>
    <row r="278" customFormat="false" ht="15" hidden="false" customHeight="false" outlineLevel="0" collapsed="false">
      <c r="A278" s="0" t="s">
        <v>50</v>
      </c>
      <c r="B278" s="0" t="s">
        <v>345</v>
      </c>
      <c r="C278" s="0" t="s">
        <v>346</v>
      </c>
      <c r="D278" s="0" t="n">
        <v>2314.05</v>
      </c>
      <c r="E278" s="0" t="n">
        <v>2314.05</v>
      </c>
      <c r="F278" s="0" t="n">
        <v>2800</v>
      </c>
      <c r="G278" s="0" t="s">
        <v>11</v>
      </c>
    </row>
    <row r="279" customFormat="false" ht="15" hidden="false" customHeight="false" outlineLevel="0" collapsed="false">
      <c r="G279" s="0" t="s">
        <v>11</v>
      </c>
    </row>
    <row r="280" customFormat="false" ht="15" hidden="false" customHeight="false" outlineLevel="0" collapsed="false">
      <c r="A280" s="0" t="s">
        <v>347</v>
      </c>
    </row>
    <row r="281" customFormat="false" ht="15" hidden="false" customHeight="false" outlineLevel="0" collapsed="false">
      <c r="A281" s="0" t="s">
        <v>348</v>
      </c>
      <c r="B281" s="0" t="s">
        <v>349</v>
      </c>
      <c r="C281" s="0" t="s">
        <v>350</v>
      </c>
      <c r="D281" s="0" t="n">
        <v>13945.59</v>
      </c>
      <c r="E281" s="0" t="n">
        <v>15925.49</v>
      </c>
      <c r="F281" s="0" t="n">
        <v>18854.07</v>
      </c>
      <c r="G281" s="0" t="s">
        <v>11</v>
      </c>
    </row>
    <row r="282" customFormat="false" ht="15" hidden="false" customHeight="false" outlineLevel="0" collapsed="false">
      <c r="A282" s="0" t="s">
        <v>348</v>
      </c>
      <c r="B282" s="0" t="s">
        <v>351</v>
      </c>
      <c r="C282" s="0" t="s">
        <v>350</v>
      </c>
      <c r="D282" s="0" t="n">
        <v>21917.05</v>
      </c>
      <c r="E282" s="0" t="n">
        <v>26922.31</v>
      </c>
      <c r="F282" s="0" t="n">
        <v>31524.89</v>
      </c>
      <c r="G282" s="0" t="s">
        <v>11</v>
      </c>
    </row>
    <row r="283" customFormat="false" ht="15" hidden="false" customHeight="false" outlineLevel="0" collapsed="false">
      <c r="A283" s="0" t="s">
        <v>352</v>
      </c>
      <c r="B283" s="0" t="s">
        <v>353</v>
      </c>
      <c r="C283" s="0" t="s">
        <v>350</v>
      </c>
      <c r="D283" s="0" t="n">
        <v>30129.49</v>
      </c>
      <c r="E283" s="0" t="n">
        <v>34624.02</v>
      </c>
      <c r="F283" s="0" t="n">
        <v>40951.21</v>
      </c>
      <c r="G283" s="0" t="s">
        <v>11</v>
      </c>
    </row>
    <row r="284" customFormat="false" ht="15" hidden="false" customHeight="false" outlineLevel="0" collapsed="false">
      <c r="G284" s="0" t="s">
        <v>11</v>
      </c>
    </row>
    <row r="285" customFormat="false" ht="15" hidden="false" customHeight="false" outlineLevel="0" collapsed="false">
      <c r="A285" s="0" t="s">
        <v>354</v>
      </c>
    </row>
    <row r="286" customFormat="false" ht="15" hidden="false" customHeight="false" outlineLevel="0" collapsed="false">
      <c r="A286" s="0" t="s">
        <v>355</v>
      </c>
      <c r="B286" s="0" t="s">
        <v>356</v>
      </c>
      <c r="C286" s="0" t="s">
        <v>357</v>
      </c>
      <c r="D286" s="0" t="n">
        <v>17208.58</v>
      </c>
      <c r="E286" s="0" t="n">
        <v>18893.3</v>
      </c>
      <c r="F286" s="0" t="n">
        <v>23539.62</v>
      </c>
      <c r="G286" s="0" t="s">
        <v>11</v>
      </c>
    </row>
    <row r="287" customFormat="false" ht="15" hidden="false" customHeight="false" outlineLevel="0" collapsed="false">
      <c r="G287" s="0" t="s">
        <v>11</v>
      </c>
    </row>
    <row r="288" customFormat="false" ht="15" hidden="false" customHeight="false" outlineLevel="0" collapsed="false">
      <c r="A288" s="0" t="s">
        <v>358</v>
      </c>
    </row>
    <row r="289" customFormat="false" ht="15" hidden="false" customHeight="false" outlineLevel="0" collapsed="false">
      <c r="A289" s="0" t="s">
        <v>355</v>
      </c>
      <c r="B289" s="0" t="s">
        <v>359</v>
      </c>
      <c r="C289" s="0" t="s">
        <v>357</v>
      </c>
      <c r="D289" s="0" t="n">
        <v>8707.21</v>
      </c>
      <c r="E289" s="0" t="n">
        <v>9559.64</v>
      </c>
      <c r="F289" s="0" t="n">
        <v>11910.59</v>
      </c>
      <c r="G289" s="0" t="s">
        <v>11</v>
      </c>
    </row>
    <row r="290" customFormat="false" ht="15" hidden="false" customHeight="false" outlineLevel="0" collapsed="false">
      <c r="A290" s="0" t="s">
        <v>355</v>
      </c>
      <c r="B290" s="0" t="s">
        <v>360</v>
      </c>
      <c r="C290" s="0" t="s">
        <v>357</v>
      </c>
      <c r="D290" s="0" t="n">
        <v>17208.58</v>
      </c>
      <c r="E290" s="0" t="n">
        <v>18893.3</v>
      </c>
      <c r="F290" s="0" t="n">
        <v>23539.62</v>
      </c>
      <c r="G290" s="0" t="s">
        <v>11</v>
      </c>
    </row>
    <row r="291" customFormat="false" ht="15" hidden="false" customHeight="false" outlineLevel="0" collapsed="false">
      <c r="A291" s="0" t="s">
        <v>355</v>
      </c>
      <c r="B291" s="0" t="s">
        <v>361</v>
      </c>
      <c r="C291" s="0" t="s">
        <v>357</v>
      </c>
      <c r="D291" s="0" t="n">
        <v>29414.98</v>
      </c>
      <c r="E291" s="0" t="n">
        <v>32294.71</v>
      </c>
      <c r="F291" s="0" t="n">
        <v>40236.75</v>
      </c>
      <c r="G291" s="0" t="s">
        <v>11</v>
      </c>
    </row>
    <row r="292" customFormat="false" ht="15" hidden="false" customHeight="false" outlineLevel="0" collapsed="false">
      <c r="A292" s="0" t="s">
        <v>355</v>
      </c>
      <c r="B292" s="0" t="s">
        <v>362</v>
      </c>
      <c r="C292" s="0" t="s">
        <v>357</v>
      </c>
      <c r="D292" s="0" t="n">
        <v>136454.54</v>
      </c>
      <c r="E292" s="0" t="n">
        <v>149813.44</v>
      </c>
      <c r="F292" s="0" t="n">
        <v>186656.17</v>
      </c>
      <c r="G292" s="0" t="s">
        <v>11</v>
      </c>
    </row>
    <row r="293" customFormat="false" ht="15" hidden="false" customHeight="false" outlineLevel="0" collapsed="false">
      <c r="A293" s="0" t="s">
        <v>355</v>
      </c>
      <c r="B293" s="0" t="s">
        <v>363</v>
      </c>
      <c r="C293" s="0" t="s">
        <v>357</v>
      </c>
      <c r="D293" s="0" t="n">
        <v>23580.16</v>
      </c>
      <c r="E293" s="0" t="n">
        <v>25888.65</v>
      </c>
      <c r="F293" s="0" t="n">
        <v>32255.29</v>
      </c>
      <c r="G293" s="0" t="s">
        <v>11</v>
      </c>
    </row>
    <row r="294" customFormat="false" ht="15" hidden="false" customHeight="false" outlineLevel="0" collapsed="false">
      <c r="A294" s="0" t="s">
        <v>364</v>
      </c>
      <c r="B294" s="0" t="s">
        <v>365</v>
      </c>
      <c r="C294" s="0" t="s">
        <v>366</v>
      </c>
      <c r="D294" s="0" t="n">
        <v>14927.66</v>
      </c>
      <c r="E294" s="0" t="n">
        <v>110227.14</v>
      </c>
      <c r="F294" s="0" t="n">
        <v>114257.61</v>
      </c>
      <c r="G294" s="0" t="s">
        <v>11</v>
      </c>
    </row>
    <row r="295" customFormat="false" ht="15" hidden="false" customHeight="false" outlineLevel="0" collapsed="false">
      <c r="A295" s="0" t="s">
        <v>367</v>
      </c>
      <c r="B295" s="0" t="s">
        <v>368</v>
      </c>
      <c r="C295" s="0" t="s">
        <v>369</v>
      </c>
      <c r="D295" s="0" t="n">
        <v>850409.96</v>
      </c>
      <c r="E295" s="0" t="n">
        <v>854662.01</v>
      </c>
      <c r="F295" s="0" t="n">
        <v>943955.06</v>
      </c>
      <c r="G295" s="0" t="s">
        <v>11</v>
      </c>
    </row>
    <row r="296" customFormat="false" ht="15" hidden="false" customHeight="false" outlineLevel="0" collapsed="false">
      <c r="A296" s="0" t="s">
        <v>34</v>
      </c>
      <c r="B296" s="0" t="s">
        <v>370</v>
      </c>
      <c r="C296" s="0" t="s">
        <v>371</v>
      </c>
      <c r="D296" s="0" t="n">
        <v>331388.79</v>
      </c>
      <c r="E296" s="0" t="n">
        <v>331388.79</v>
      </c>
      <c r="F296" s="0" t="n">
        <v>400980.44</v>
      </c>
      <c r="G296" s="0" t="s">
        <v>11</v>
      </c>
    </row>
    <row r="297" customFormat="false" ht="15" hidden="false" customHeight="false" outlineLevel="0" collapsed="false">
      <c r="A297" s="0" t="s">
        <v>34</v>
      </c>
      <c r="B297" s="0" t="s">
        <v>372</v>
      </c>
      <c r="C297" s="0" t="s">
        <v>373</v>
      </c>
      <c r="D297" s="0" t="n">
        <v>166940.22</v>
      </c>
      <c r="E297" s="0" t="n">
        <v>166940.22</v>
      </c>
      <c r="F297" s="0" t="n">
        <v>201997.67</v>
      </c>
      <c r="G297" s="0" t="s">
        <v>11</v>
      </c>
    </row>
    <row r="298" customFormat="false" ht="15" hidden="false" customHeight="false" outlineLevel="0" collapsed="false">
      <c r="A298" s="0" t="s">
        <v>21</v>
      </c>
      <c r="B298" s="0" t="s">
        <v>376</v>
      </c>
      <c r="C298" s="0" t="s">
        <v>377</v>
      </c>
      <c r="D298" s="0" t="n">
        <v>84099.17</v>
      </c>
      <c r="E298" s="0" t="n">
        <v>84519.67</v>
      </c>
      <c r="F298" s="0" t="n">
        <v>102180.5</v>
      </c>
      <c r="G298" s="0" t="s">
        <v>11</v>
      </c>
    </row>
    <row r="299" customFormat="false" ht="15" hidden="false" customHeight="false" outlineLevel="0" collapsed="false">
      <c r="A299" s="0" t="s">
        <v>21</v>
      </c>
      <c r="B299" s="0" t="s">
        <v>378</v>
      </c>
      <c r="C299" s="0" t="s">
        <v>215</v>
      </c>
      <c r="D299" s="0" t="n">
        <v>283250</v>
      </c>
      <c r="E299" s="0" t="n">
        <v>283250</v>
      </c>
      <c r="F299" s="0" t="n">
        <v>342732.5</v>
      </c>
      <c r="G299" s="0" t="s">
        <v>11</v>
      </c>
    </row>
    <row r="300" customFormat="false" ht="15" hidden="false" customHeight="false" outlineLevel="0" collapsed="false">
      <c r="A300" s="0" t="s">
        <v>41</v>
      </c>
      <c r="B300" s="0" t="s">
        <v>379</v>
      </c>
      <c r="C300" s="0" t="s">
        <v>380</v>
      </c>
      <c r="D300" s="0" t="n">
        <v>21045</v>
      </c>
      <c r="E300" s="0" t="n">
        <v>21045</v>
      </c>
      <c r="F300" s="0" t="n">
        <v>25464.45</v>
      </c>
      <c r="G300" s="0" t="s">
        <v>11</v>
      </c>
    </row>
    <row r="301" customFormat="false" ht="15" hidden="false" customHeight="false" outlineLevel="0" collapsed="false">
      <c r="A301" s="0" t="s">
        <v>47</v>
      </c>
      <c r="B301" s="0" t="s">
        <v>381</v>
      </c>
      <c r="C301" s="0" t="s">
        <v>382</v>
      </c>
      <c r="D301" s="0" t="n">
        <v>12132.16</v>
      </c>
      <c r="E301" s="0" t="n">
        <v>12146.79</v>
      </c>
      <c r="F301" s="0" t="n">
        <v>15422.47</v>
      </c>
      <c r="G301" s="0" t="s">
        <v>11</v>
      </c>
    </row>
    <row r="302" customFormat="false" ht="15" hidden="false" customHeight="false" outlineLevel="0" collapsed="false">
      <c r="A302" s="0" t="s">
        <v>47</v>
      </c>
      <c r="B302" s="0" t="s">
        <v>383</v>
      </c>
      <c r="C302" s="0" t="s">
        <v>382</v>
      </c>
      <c r="D302" s="0" t="n">
        <v>13952.02</v>
      </c>
      <c r="E302" s="0" t="n">
        <v>14032.68</v>
      </c>
      <c r="F302" s="0" t="n">
        <v>17799.73</v>
      </c>
      <c r="G302" s="0" t="s">
        <v>11</v>
      </c>
    </row>
    <row r="303" customFormat="false" ht="15" hidden="false" customHeight="false" outlineLevel="0" collapsed="false">
      <c r="A303" s="0" t="s">
        <v>47</v>
      </c>
      <c r="B303" s="0" t="s">
        <v>384</v>
      </c>
      <c r="C303" s="0" t="s">
        <v>382</v>
      </c>
      <c r="D303" s="0" t="n">
        <v>11730.01</v>
      </c>
      <c r="E303" s="0" t="n">
        <v>11730.01</v>
      </c>
      <c r="F303" s="0" t="n">
        <v>14897.11</v>
      </c>
      <c r="G303" s="0" t="s">
        <v>11</v>
      </c>
    </row>
    <row r="304" customFormat="false" ht="15" hidden="false" customHeight="false" outlineLevel="0" collapsed="false">
      <c r="A304" s="0" t="s">
        <v>47</v>
      </c>
      <c r="B304" s="0" t="s">
        <v>385</v>
      </c>
      <c r="C304" s="0" t="s">
        <v>382</v>
      </c>
      <c r="D304" s="0" t="n">
        <v>14143.49</v>
      </c>
      <c r="E304" s="0" t="n">
        <v>14231.46</v>
      </c>
      <c r="F304" s="0" t="n">
        <v>18050.2</v>
      </c>
      <c r="G304" s="0" t="s">
        <v>11</v>
      </c>
    </row>
    <row r="305" customFormat="false" ht="15" hidden="false" customHeight="false" outlineLevel="0" collapsed="false">
      <c r="A305" s="0" t="s">
        <v>24</v>
      </c>
      <c r="B305" s="0" t="s">
        <v>386</v>
      </c>
      <c r="C305" s="0" t="s">
        <v>387</v>
      </c>
      <c r="D305" s="0" t="n">
        <v>154232.51</v>
      </c>
      <c r="E305" s="0" t="n">
        <v>169341.28</v>
      </c>
      <c r="F305" s="0" t="n">
        <v>210984.06</v>
      </c>
      <c r="G305" s="0" t="s">
        <v>11</v>
      </c>
    </row>
    <row r="306" customFormat="false" ht="15" hidden="false" customHeight="false" outlineLevel="0" collapsed="false">
      <c r="A306" s="0" t="s">
        <v>66</v>
      </c>
      <c r="B306" s="0" t="s">
        <v>388</v>
      </c>
      <c r="C306" s="0" t="s">
        <v>369</v>
      </c>
      <c r="D306" s="0" t="n">
        <v>892079.64</v>
      </c>
      <c r="E306" s="0" t="n">
        <v>896540.04</v>
      </c>
      <c r="F306" s="0" t="n">
        <v>990208.4</v>
      </c>
      <c r="G306" s="0" t="s">
        <v>11</v>
      </c>
    </row>
    <row r="307" customFormat="false" ht="15" hidden="false" customHeight="false" outlineLevel="0" collapsed="false">
      <c r="G307" s="0" t="s">
        <v>11</v>
      </c>
    </row>
    <row r="308" customFormat="false" ht="15" hidden="false" customHeight="false" outlineLevel="0" collapsed="false">
      <c r="A308" s="0" t="s">
        <v>389</v>
      </c>
    </row>
    <row r="309" customFormat="false" ht="15" hidden="false" customHeight="false" outlineLevel="0" collapsed="false">
      <c r="A309" s="0" t="s">
        <v>390</v>
      </c>
      <c r="B309" s="0" t="s">
        <v>391</v>
      </c>
      <c r="C309" s="0" t="s">
        <v>357</v>
      </c>
      <c r="D309" s="0" t="n">
        <v>29269.15</v>
      </c>
      <c r="E309" s="0" t="n">
        <v>32134.6</v>
      </c>
      <c r="F309" s="0" t="n">
        <v>40037.27</v>
      </c>
      <c r="G309" s="0" t="s">
        <v>11</v>
      </c>
    </row>
    <row r="310" customFormat="false" ht="15" hidden="false" customHeight="false" outlineLevel="0" collapsed="false">
      <c r="A310" s="0" t="s">
        <v>390</v>
      </c>
      <c r="B310" s="0" t="s">
        <v>392</v>
      </c>
      <c r="C310" s="0" t="s">
        <v>357</v>
      </c>
      <c r="D310" s="0" t="n">
        <v>135778.07</v>
      </c>
      <c r="E310" s="0" t="n">
        <v>149070.75</v>
      </c>
      <c r="F310" s="0" t="n">
        <v>185730.83</v>
      </c>
      <c r="G310" s="0" t="s">
        <v>11</v>
      </c>
    </row>
    <row r="311" customFormat="false" ht="15" hidden="false" customHeight="false" outlineLevel="0" collapsed="false">
      <c r="A311" s="0" t="s">
        <v>390</v>
      </c>
      <c r="B311" s="0" t="s">
        <v>393</v>
      </c>
      <c r="C311" s="0" t="s">
        <v>357</v>
      </c>
      <c r="D311" s="0" t="n">
        <v>23463.25</v>
      </c>
      <c r="E311" s="0" t="n">
        <v>25760.3</v>
      </c>
      <c r="F311" s="0" t="n">
        <v>32095.38</v>
      </c>
      <c r="G311" s="0" t="s">
        <v>11</v>
      </c>
    </row>
    <row r="312" customFormat="false" ht="15" hidden="false" customHeight="false" outlineLevel="0" collapsed="false">
      <c r="A312" s="0" t="s">
        <v>390</v>
      </c>
      <c r="B312" s="0" t="s">
        <v>394</v>
      </c>
      <c r="C312" s="0" t="s">
        <v>357</v>
      </c>
      <c r="D312" s="0" t="n">
        <v>76856.19</v>
      </c>
      <c r="E312" s="0" t="n">
        <v>84380.41</v>
      </c>
      <c r="F312" s="0" t="n">
        <v>105131.58</v>
      </c>
      <c r="G312" s="0" t="s">
        <v>11</v>
      </c>
    </row>
    <row r="313" customFormat="false" ht="15" hidden="false" customHeight="false" outlineLevel="0" collapsed="false">
      <c r="A313" s="0" t="s">
        <v>390</v>
      </c>
      <c r="B313" s="0" t="s">
        <v>395</v>
      </c>
      <c r="C313" s="0" t="s">
        <v>357</v>
      </c>
      <c r="D313" s="0" t="n">
        <v>17123.23</v>
      </c>
      <c r="E313" s="0" t="n">
        <v>18799.59</v>
      </c>
      <c r="F313" s="0" t="n">
        <v>23422.86</v>
      </c>
      <c r="G313" s="0" t="s">
        <v>11</v>
      </c>
    </row>
    <row r="314" customFormat="false" ht="15" hidden="false" customHeight="false" outlineLevel="0" collapsed="false">
      <c r="A314" s="0" t="s">
        <v>390</v>
      </c>
      <c r="B314" s="0" t="s">
        <v>396</v>
      </c>
      <c r="C314" s="0" t="s">
        <v>357</v>
      </c>
      <c r="D314" s="0" t="n">
        <v>8664.07</v>
      </c>
      <c r="E314" s="0" t="n">
        <v>9512.29</v>
      </c>
      <c r="F314" s="0" t="n">
        <v>11851.59</v>
      </c>
      <c r="G314" s="0" t="s">
        <v>11</v>
      </c>
    </row>
    <row r="315" customFormat="false" ht="15" hidden="false" customHeight="false" outlineLevel="0" collapsed="false">
      <c r="A315" s="0" t="s">
        <v>390</v>
      </c>
      <c r="B315" s="0" t="s">
        <v>397</v>
      </c>
      <c r="C315" s="0" t="s">
        <v>357</v>
      </c>
      <c r="D315" s="0" t="n">
        <v>17123.23</v>
      </c>
      <c r="E315" s="0" t="n">
        <v>18799.59</v>
      </c>
      <c r="F315" s="0" t="n">
        <v>23422.86</v>
      </c>
      <c r="G315" s="0" t="s">
        <v>11</v>
      </c>
    </row>
    <row r="316" customFormat="false" ht="15" hidden="false" customHeight="false" outlineLevel="0" collapsed="false">
      <c r="G316" s="0" t="s">
        <v>11</v>
      </c>
    </row>
    <row r="317" customFormat="false" ht="15" hidden="false" customHeight="false" outlineLevel="0" collapsed="false">
      <c r="A317" s="0" t="s">
        <v>398</v>
      </c>
    </row>
    <row r="318" customFormat="false" ht="15" hidden="false" customHeight="false" outlineLevel="0" collapsed="false">
      <c r="A318" s="0" t="s">
        <v>200</v>
      </c>
      <c r="B318" s="0" t="s">
        <v>399</v>
      </c>
      <c r="C318" s="0" t="s">
        <v>400</v>
      </c>
      <c r="D318" s="0" t="n">
        <v>108000</v>
      </c>
      <c r="E318" s="0" t="n">
        <v>108000</v>
      </c>
      <c r="F318" s="0" t="n">
        <v>108000</v>
      </c>
      <c r="G318" s="0" t="s">
        <v>11</v>
      </c>
    </row>
    <row r="319" customFormat="false" ht="15" hidden="false" customHeight="false" outlineLevel="0" collapsed="false">
      <c r="A319" s="0" t="s">
        <v>27</v>
      </c>
      <c r="B319" s="0" t="s">
        <v>401</v>
      </c>
      <c r="C319" s="0" t="s">
        <v>400</v>
      </c>
      <c r="D319" s="0" t="n">
        <v>126000</v>
      </c>
      <c r="E319" s="0" t="n">
        <v>126000</v>
      </c>
      <c r="F319" s="0" t="n">
        <v>126000</v>
      </c>
      <c r="G319" s="0" t="s">
        <v>11</v>
      </c>
    </row>
    <row r="320" customFormat="false" ht="15" hidden="false" customHeight="false" outlineLevel="0" collapsed="false">
      <c r="G320" s="0" t="s">
        <v>11</v>
      </c>
    </row>
    <row r="322" customFormat="false" ht="13.8" hidden="false" customHeight="false" outlineLevel="0" collapsed="false">
      <c r="F322" s="3" t="n">
        <f aca="false">SUM(F2:F319)</f>
        <v>105474344.85</v>
      </c>
    </row>
    <row r="323" customFormat="false" ht="15" hidden="false" customHeight="false" outlineLevel="0" collapsed="false">
      <c r="F323" s="0" t="n">
        <f aca="false">+F267+F21</f>
        <v>127999.04</v>
      </c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2:G32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"Sí"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E34" activeCellId="0" sqref="E34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9.37"/>
    <col collapsed="false" customWidth="true" hidden="false" outlineLevel="0" max="2" min="2" style="0" width="21.24"/>
    <col collapsed="false" customWidth="true" hidden="false" outlineLevel="0" max="3" min="3" style="0" width="45.02"/>
    <col collapsed="false" customWidth="true" hidden="false" outlineLevel="0" max="6" min="4" style="0" width="14.01"/>
    <col collapsed="false" customWidth="true" hidden="false" outlineLevel="0" max="7" min="7" style="0" width="7.0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227</v>
      </c>
    </row>
    <row r="3" customFormat="false" ht="15" hidden="false" customHeight="false" outlineLevel="0" collapsed="false">
      <c r="A3" s="0" t="s">
        <v>47</v>
      </c>
      <c r="B3" s="0" t="s">
        <v>228</v>
      </c>
      <c r="C3" s="0" t="s">
        <v>229</v>
      </c>
      <c r="D3" s="0" t="n">
        <v>29337.8</v>
      </c>
      <c r="E3" s="0" t="n">
        <v>29337.8</v>
      </c>
      <c r="F3" s="0" t="n">
        <v>29337.8</v>
      </c>
      <c r="G3" s="0" t="s">
        <v>40</v>
      </c>
    </row>
    <row r="4" customFormat="false" ht="13.8" hidden="false" customHeight="false" outlineLevel="0" collapsed="false"/>
    <row r="5" customFormat="false" ht="13.8" hidden="false" customHeight="false" outlineLevel="0" collapsed="false">
      <c r="A5" s="0" t="s">
        <v>241</v>
      </c>
    </row>
    <row r="6" customFormat="false" ht="16.4" hidden="false" customHeight="false" outlineLevel="0" collapsed="false">
      <c r="A6" s="0" t="s">
        <v>34</v>
      </c>
      <c r="B6" s="0" t="s">
        <v>242</v>
      </c>
      <c r="C6" s="0" t="s">
        <v>243</v>
      </c>
      <c r="D6" s="0" t="n">
        <v>25168</v>
      </c>
      <c r="E6" s="0" t="n">
        <v>25168</v>
      </c>
      <c r="F6" s="0" t="n">
        <v>25168</v>
      </c>
      <c r="G6" s="0" t="s">
        <v>40</v>
      </c>
    </row>
    <row r="7" customFormat="false" ht="13.8" hidden="false" customHeight="false" outlineLevel="0" collapsed="false"/>
    <row r="8" customFormat="false" ht="13.8" hidden="false" customHeight="false" outlineLevel="0" collapsed="false">
      <c r="A8" s="0" t="s">
        <v>260</v>
      </c>
    </row>
    <row r="9" customFormat="false" ht="16.4" hidden="false" customHeight="false" outlineLevel="0" collapsed="false">
      <c r="A9" s="0" t="s">
        <v>16</v>
      </c>
      <c r="B9" s="0" t="s">
        <v>261</v>
      </c>
      <c r="C9" s="0" t="s">
        <v>262</v>
      </c>
      <c r="D9" s="0" t="n">
        <v>251.78</v>
      </c>
      <c r="E9" s="0" t="n">
        <v>251.78</v>
      </c>
      <c r="F9" s="0" t="n">
        <v>251.78</v>
      </c>
      <c r="G9" s="0" t="s">
        <v>40</v>
      </c>
    </row>
    <row r="10" customFormat="false" ht="16.4" hidden="false" customHeight="false" outlineLevel="0" collapsed="false">
      <c r="A10" s="0" t="s">
        <v>16</v>
      </c>
      <c r="B10" s="0" t="s">
        <v>261</v>
      </c>
      <c r="C10" s="0" t="s">
        <v>262</v>
      </c>
      <c r="D10" s="0" t="n">
        <v>3633.08</v>
      </c>
      <c r="E10" s="0" t="n">
        <v>3633.08</v>
      </c>
      <c r="F10" s="0" t="n">
        <v>3633.08</v>
      </c>
      <c r="G10" s="0" t="s">
        <v>40</v>
      </c>
    </row>
    <row r="11" customFormat="false" ht="13.8" hidden="false" customHeight="false" outlineLevel="0" collapsed="false"/>
    <row r="12" customFormat="false" ht="13.8" hidden="false" customHeight="false" outlineLevel="0" collapsed="false">
      <c r="A12" s="0" t="s">
        <v>292</v>
      </c>
    </row>
    <row r="13" customFormat="false" ht="16.4" hidden="false" customHeight="false" outlineLevel="0" collapsed="false">
      <c r="A13" s="0" t="s">
        <v>41</v>
      </c>
      <c r="B13" s="0" t="s">
        <v>293</v>
      </c>
      <c r="C13" s="0" t="s">
        <v>294</v>
      </c>
      <c r="D13" s="0" t="n">
        <v>392000</v>
      </c>
      <c r="E13" s="0" t="n">
        <v>392000</v>
      </c>
      <c r="F13" s="0" t="n">
        <v>392000</v>
      </c>
      <c r="G13" s="0" t="s">
        <v>40</v>
      </c>
    </row>
    <row r="15" customFormat="false" ht="15" hidden="false" customHeight="false" outlineLevel="0" collapsed="false">
      <c r="A15" s="0" t="s">
        <v>358</v>
      </c>
    </row>
    <row r="16" customFormat="false" ht="15" hidden="false" customHeight="false" outlineLevel="0" collapsed="false">
      <c r="A16" s="0" t="s">
        <v>21</v>
      </c>
      <c r="B16" s="0" t="s">
        <v>374</v>
      </c>
      <c r="C16" s="0" t="s">
        <v>375</v>
      </c>
      <c r="D16" s="0" t="n">
        <v>2284700</v>
      </c>
      <c r="E16" s="0" t="n">
        <v>2284700</v>
      </c>
      <c r="F16" s="0" t="n">
        <v>2284700</v>
      </c>
      <c r="G16" s="0" t="s">
        <v>40</v>
      </c>
    </row>
    <row r="17" customFormat="false" ht="15" hidden="false" customHeight="false" outlineLevel="0" collapsed="false">
      <c r="A17" s="0" t="s">
        <v>21</v>
      </c>
      <c r="B17" s="0" t="s">
        <v>374</v>
      </c>
      <c r="C17" s="0" t="s">
        <v>375</v>
      </c>
      <c r="D17" s="0" t="n">
        <v>1371527</v>
      </c>
      <c r="E17" s="0" t="n">
        <v>1371527</v>
      </c>
      <c r="F17" s="0" t="n">
        <v>1371527</v>
      </c>
      <c r="G17" s="0" t="s">
        <v>40</v>
      </c>
    </row>
    <row r="18" customFormat="false" ht="13.8" hidden="false" customHeight="false" outlineLevel="0" collapsed="false"/>
    <row r="19" customFormat="false" ht="13.8" hidden="false" customHeight="false" outlineLevel="0" collapsed="false">
      <c r="A19" s="0" t="s">
        <v>402</v>
      </c>
    </row>
    <row r="20" customFormat="false" ht="16.4" hidden="false" customHeight="false" outlineLevel="0" collapsed="false">
      <c r="A20" s="0" t="s">
        <v>34</v>
      </c>
      <c r="B20" s="0" t="s">
        <v>403</v>
      </c>
      <c r="C20" s="0" t="s">
        <v>404</v>
      </c>
      <c r="D20" s="0" t="n">
        <v>324687</v>
      </c>
      <c r="E20" s="0" t="n">
        <v>324687</v>
      </c>
      <c r="F20" s="0" t="n">
        <v>324687</v>
      </c>
      <c r="G20" s="0" t="s">
        <v>40</v>
      </c>
    </row>
    <row r="21" customFormat="false" ht="16.4" hidden="false" customHeight="false" outlineLevel="0" collapsed="false">
      <c r="A21" s="0" t="s">
        <v>21</v>
      </c>
      <c r="B21" s="0" t="s">
        <v>405</v>
      </c>
      <c r="C21" s="0" t="s">
        <v>406</v>
      </c>
      <c r="D21" s="0" t="n">
        <v>1535175</v>
      </c>
      <c r="E21" s="0" t="n">
        <v>1535175</v>
      </c>
      <c r="F21" s="0" t="n">
        <v>1535175</v>
      </c>
      <c r="G21" s="0" t="s">
        <v>40</v>
      </c>
    </row>
    <row r="22" customFormat="false" ht="16.4" hidden="false" customHeight="false" outlineLevel="0" collapsed="false">
      <c r="A22" s="0" t="s">
        <v>41</v>
      </c>
      <c r="B22" s="0" t="s">
        <v>407</v>
      </c>
      <c r="C22" s="0" t="s">
        <v>406</v>
      </c>
      <c r="D22" s="0" t="n">
        <v>717867</v>
      </c>
      <c r="E22" s="0" t="n">
        <v>717867</v>
      </c>
      <c r="F22" s="0" t="n">
        <v>717867</v>
      </c>
      <c r="G22" s="0" t="s">
        <v>40</v>
      </c>
    </row>
    <row r="23" customFormat="false" ht="13.8" hidden="false" customHeight="false" outlineLevel="0" collapsed="false"/>
    <row r="24" customFormat="false" ht="13.8" hidden="false" customHeight="false" outlineLevel="0" collapsed="false">
      <c r="A24" s="0" t="s">
        <v>408</v>
      </c>
    </row>
    <row r="25" customFormat="false" ht="16.4" hidden="false" customHeight="false" outlineLevel="0" collapsed="false">
      <c r="A25" s="0" t="s">
        <v>41</v>
      </c>
      <c r="B25" s="0" t="s">
        <v>409</v>
      </c>
      <c r="C25" s="0" t="s">
        <v>410</v>
      </c>
      <c r="D25" s="0" t="n">
        <v>2400000</v>
      </c>
      <c r="E25" s="0" t="n">
        <v>2400000</v>
      </c>
      <c r="F25" s="0" t="n">
        <v>2400000</v>
      </c>
      <c r="G25" s="0" t="s">
        <v>40</v>
      </c>
    </row>
    <row r="26" customFormat="false" ht="13.8" hidden="false" customHeight="false" outlineLevel="0" collapsed="false"/>
    <row r="27" customFormat="false" ht="13.8" hidden="false" customHeight="false" outlineLevel="0" collapsed="false">
      <c r="A27" s="0" t="s">
        <v>411</v>
      </c>
    </row>
    <row r="28" customFormat="false" ht="16.4" hidden="false" customHeight="false" outlineLevel="0" collapsed="false">
      <c r="A28" s="0" t="s">
        <v>41</v>
      </c>
      <c r="B28" s="0" t="s">
        <v>409</v>
      </c>
      <c r="C28" s="0" t="s">
        <v>410</v>
      </c>
      <c r="D28" s="0" t="n">
        <v>2400000</v>
      </c>
      <c r="E28" s="0" t="n">
        <v>2400000</v>
      </c>
      <c r="F28" s="0" t="n">
        <v>2400000</v>
      </c>
      <c r="G28" s="0" t="s">
        <v>40</v>
      </c>
    </row>
    <row r="29" customFormat="false" ht="13.8" hidden="false" customHeight="false" outlineLevel="0" collapsed="false"/>
    <row r="30" customFormat="false" ht="13.8" hidden="false" customHeight="false" outlineLevel="0" collapsed="false">
      <c r="A30" s="0" t="s">
        <v>412</v>
      </c>
    </row>
    <row r="31" customFormat="false" ht="16.4" hidden="false" customHeight="false" outlineLevel="0" collapsed="false">
      <c r="A31" s="0" t="s">
        <v>41</v>
      </c>
      <c r="B31" s="0" t="s">
        <v>409</v>
      </c>
      <c r="C31" s="0" t="s">
        <v>410</v>
      </c>
      <c r="D31" s="0" t="n">
        <v>2400000</v>
      </c>
      <c r="E31" s="0" t="n">
        <v>2400000</v>
      </c>
      <c r="F31" s="0" t="n">
        <v>2400000</v>
      </c>
      <c r="G31" s="0" t="s">
        <v>40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413</v>
      </c>
    </row>
    <row r="34" customFormat="false" ht="16.4" hidden="false" customHeight="false" outlineLevel="0" collapsed="false">
      <c r="A34" s="0" t="s">
        <v>21</v>
      </c>
      <c r="B34" s="0" t="s">
        <v>414</v>
      </c>
      <c r="C34" s="0" t="s">
        <v>415</v>
      </c>
      <c r="D34" s="0" t="n">
        <v>46136.56</v>
      </c>
      <c r="E34" s="0" t="n">
        <v>46136.56</v>
      </c>
      <c r="F34" s="0" t="n">
        <v>46136.56</v>
      </c>
      <c r="G34" s="0" t="s">
        <v>40</v>
      </c>
    </row>
    <row r="35" customFormat="false" ht="16.4" hidden="false" customHeight="false" outlineLevel="0" collapsed="false">
      <c r="A35" s="0" t="s">
        <v>200</v>
      </c>
      <c r="B35" s="0" t="s">
        <v>416</v>
      </c>
      <c r="C35" s="0" t="s">
        <v>417</v>
      </c>
      <c r="D35" s="0" t="n">
        <v>919470</v>
      </c>
      <c r="E35" s="0" t="n">
        <v>919470</v>
      </c>
      <c r="F35" s="0" t="n">
        <v>919470</v>
      </c>
      <c r="G35" s="0" t="s">
        <v>40</v>
      </c>
    </row>
    <row r="37" customFormat="false" ht="13.8" hidden="false" customHeight="false" outlineLevel="0" collapsed="false">
      <c r="F37" s="3" t="n">
        <f aca="false">SUM(F2:F35)</f>
        <v>14849953.22</v>
      </c>
    </row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2:G3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"Sí"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2024-12-14T13:10:55Z</dcterms:created>
  <dc:creator>openpyxl</dc:creator>
  <dc:description/>
  <dc:language>es-AR</dc:language>
  <cp:lastModifiedBy/>
  <dcterms:modified xsi:type="dcterms:W3CDTF">2024-12-14T11:47:20Z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