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ShareCache\田睿轩_1900011602\北京大学\普物实验\动态法测良导体热导率\"/>
    </mc:Choice>
  </mc:AlternateContent>
  <xr:revisionPtr revIDLastSave="0" documentId="13_ncr:1_{0DA27680-0813-4C0E-BAAE-D0AD3E32E4E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B22" i="1"/>
  <c r="C15" i="1"/>
  <c r="D15" i="1"/>
  <c r="E15" i="1"/>
  <c r="F15" i="1"/>
  <c r="G15" i="1"/>
  <c r="H15" i="1"/>
  <c r="I15" i="1"/>
  <c r="B15" i="1"/>
  <c r="H2" i="1"/>
  <c r="G2" i="1"/>
  <c r="I2" i="1" l="1"/>
</calcChain>
</file>

<file path=xl/sharedStrings.xml><?xml version="1.0" encoding="utf-8"?>
<sst xmlns="http://schemas.openxmlformats.org/spreadsheetml/2006/main" count="10" uniqueCount="10">
  <si>
    <t>平均</t>
    <phoneticPr fontId="1" type="noConversion"/>
  </si>
  <si>
    <t>最大-最小</t>
    <phoneticPr fontId="1" type="noConversion"/>
  </si>
  <si>
    <t>（最大-最小）/平均</t>
    <phoneticPr fontId="1" type="noConversion"/>
  </si>
  <si>
    <t>峰峰值/mV</t>
    <phoneticPr fontId="1" type="noConversion"/>
  </si>
  <si>
    <t>$t_{\text{}1}/s$</t>
    <phoneticPr fontId="1" type="noConversion"/>
  </si>
  <si>
    <t>$v_{\text{}1}/mV$</t>
    <phoneticPr fontId="1" type="noConversion"/>
  </si>
  <si>
    <t>$t_{\text{谷}1}/s$</t>
    <phoneticPr fontId="1" type="noConversion"/>
  </si>
  <si>
    <t>$v_{\text{谷}1}/mV$</t>
    <phoneticPr fontId="1" type="noConversion"/>
  </si>
  <si>
    <t>$t_{\text{谷}2}/s$</t>
    <phoneticPr fontId="1" type="noConversion"/>
  </si>
  <si>
    <t>$v_{\text{谷}2}/mV$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</si>
</sst>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%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topLeftCell="A10" workbookViewId="0">
      <selection activeCell="F37" sqref="F37"/>
    </sheetView>
  </sheetViews>
  <sheetFormatPr defaultRowHeight="13.8" x14ac:dyDescent="0.25"/>
  <sheetData>
    <row r="1" spans="1:14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0</v>
      </c>
      <c r="H1" s="1" t="s">
        <v>1</v>
      </c>
      <c r="I1" s="1" t="s">
        <v>2</v>
      </c>
    </row>
    <row r="2" spans="1:14" x14ac:dyDescent="0.25">
      <c r="A2" s="2" t="s">
        <v>3</v>
      </c>
      <c r="B2" s="2">
        <v>175.4</v>
      </c>
      <c r="C2" s="2">
        <v>174.8</v>
      </c>
      <c r="D2" s="2">
        <v>174.3</v>
      </c>
      <c r="E2" s="2">
        <v>174.9</v>
      </c>
      <c r="F2" s="2">
        <v>177.7</v>
      </c>
      <c r="G2" s="3">
        <f>AVERAGE(B2:F2)</f>
        <v>175.42</v>
      </c>
      <c r="H2" s="2">
        <f>F2-D2</f>
        <v>3.3999999999999773</v>
      </c>
      <c r="I2" s="4">
        <f>H2/G2</f>
        <v>1.9382054497776635E-2</v>
      </c>
    </row>
    <row r="6" spans="1:14" x14ac:dyDescent="0.25">
      <c r="A6" s="1"/>
      <c r="B6" s="1"/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M6" s="1">
        <v>1</v>
      </c>
      <c r="N6">
        <v>0</v>
      </c>
    </row>
    <row r="7" spans="1:14" x14ac:dyDescent="0.25">
      <c r="A7" s="5"/>
      <c r="B7" s="7" t="s">
        <v>4</v>
      </c>
      <c r="C7" s="7">
        <v>4602.95</v>
      </c>
      <c r="D7" s="7">
        <v>4609.6000000000004</v>
      </c>
      <c r="E7" s="7">
        <v>4617.57</v>
      </c>
      <c r="F7" s="7">
        <v>4625.55</v>
      </c>
      <c r="G7" s="7">
        <v>4629.54</v>
      </c>
      <c r="H7" s="7">
        <v>4640.17</v>
      </c>
      <c r="I7" s="7">
        <v>4649.4799999999996</v>
      </c>
      <c r="J7" s="7">
        <v>4657.46</v>
      </c>
      <c r="M7" s="1">
        <v>2</v>
      </c>
      <c r="N7">
        <v>6.6500000000005457</v>
      </c>
    </row>
    <row r="8" spans="1:14" x14ac:dyDescent="0.25">
      <c r="A8" s="6"/>
      <c r="B8" s="2" t="s">
        <v>5</v>
      </c>
      <c r="C8" s="2">
        <v>755.5</v>
      </c>
      <c r="D8" s="2">
        <v>654.5</v>
      </c>
      <c r="E8" s="2">
        <v>576</v>
      </c>
      <c r="F8" s="2">
        <v>508.8</v>
      </c>
      <c r="G8" s="2">
        <v>452.8</v>
      </c>
      <c r="H8" s="2">
        <v>501.5</v>
      </c>
      <c r="I8" s="2">
        <v>354</v>
      </c>
      <c r="J8" s="2">
        <v>312.60000000000002</v>
      </c>
      <c r="M8" s="1">
        <v>3</v>
      </c>
      <c r="N8">
        <v>14.619999999999891</v>
      </c>
    </row>
    <row r="9" spans="1:14" x14ac:dyDescent="0.25">
      <c r="M9" s="1">
        <v>4</v>
      </c>
      <c r="N9">
        <v>22.600000000000364</v>
      </c>
    </row>
    <row r="10" spans="1:14" x14ac:dyDescent="0.25">
      <c r="M10" s="1">
        <v>5</v>
      </c>
      <c r="N10">
        <v>26.590000000000146</v>
      </c>
    </row>
    <row r="11" spans="1:14" x14ac:dyDescent="0.25">
      <c r="A11" s="1"/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M11" s="1">
        <v>6</v>
      </c>
      <c r="N11">
        <v>37.220000000000255</v>
      </c>
    </row>
    <row r="12" spans="1:14" x14ac:dyDescent="0.25">
      <c r="A12" s="7" t="s">
        <v>6</v>
      </c>
      <c r="B12" s="8">
        <v>4697.34</v>
      </c>
      <c r="C12" s="8">
        <v>4705.3100000000004</v>
      </c>
      <c r="D12" s="8">
        <v>4713.29</v>
      </c>
      <c r="E12" s="9">
        <v>4721.2700000000004</v>
      </c>
      <c r="F12" s="8">
        <v>4730.57</v>
      </c>
      <c r="G12" s="8">
        <v>4735.8900000000003</v>
      </c>
      <c r="H12" s="8">
        <v>4746.5200000000004</v>
      </c>
      <c r="I12" s="8">
        <v>4754.5</v>
      </c>
      <c r="M12" s="1">
        <v>7</v>
      </c>
      <c r="N12">
        <v>46.529999999999745</v>
      </c>
    </row>
    <row r="13" spans="1:14" x14ac:dyDescent="0.25">
      <c r="A13" s="2" t="s">
        <v>7</v>
      </c>
      <c r="B13" s="3">
        <v>576.4</v>
      </c>
      <c r="C13" s="3">
        <v>528.70000000000005</v>
      </c>
      <c r="D13" s="3">
        <v>483.5</v>
      </c>
      <c r="E13" s="3">
        <v>442</v>
      </c>
      <c r="F13" s="3">
        <v>402.6</v>
      </c>
      <c r="G13" s="3">
        <v>363.66</v>
      </c>
      <c r="H13" s="3">
        <v>325.89999999999998</v>
      </c>
      <c r="I13" s="3">
        <v>292</v>
      </c>
      <c r="M13" s="1">
        <v>8</v>
      </c>
      <c r="N13">
        <v>54.510000000000218</v>
      </c>
    </row>
    <row r="15" spans="1:14" x14ac:dyDescent="0.25">
      <c r="B15">
        <f>B12-$B12</f>
        <v>0</v>
      </c>
      <c r="C15">
        <f t="shared" ref="C15:I15" si="0">C12-$B12</f>
        <v>7.9700000000002547</v>
      </c>
      <c r="D15">
        <f t="shared" si="0"/>
        <v>15.949999999999818</v>
      </c>
      <c r="E15">
        <f t="shared" si="0"/>
        <v>23.930000000000291</v>
      </c>
      <c r="F15">
        <f t="shared" si="0"/>
        <v>33.229999999999563</v>
      </c>
      <c r="G15">
        <f t="shared" si="0"/>
        <v>38.550000000000182</v>
      </c>
      <c r="H15">
        <f t="shared" si="0"/>
        <v>49.180000000000291</v>
      </c>
      <c r="I15">
        <f t="shared" si="0"/>
        <v>57.159999999999854</v>
      </c>
    </row>
    <row r="18" spans="1:20" x14ac:dyDescent="0.25">
      <c r="A18" s="1"/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</row>
    <row r="19" spans="1:20" x14ac:dyDescent="0.25">
      <c r="A19" s="7" t="s">
        <v>8</v>
      </c>
      <c r="B19" s="8">
        <v>4876.8100000000004</v>
      </c>
      <c r="C19" s="8">
        <v>4884.78</v>
      </c>
      <c r="D19" s="8">
        <v>4892.76</v>
      </c>
      <c r="E19" s="9">
        <v>4900.7299999999996</v>
      </c>
      <c r="F19" s="8">
        <v>4907.38</v>
      </c>
      <c r="G19" s="8">
        <v>4916.6899999999996</v>
      </c>
      <c r="H19" s="8">
        <v>4927.32</v>
      </c>
      <c r="I19" s="8">
        <v>4933.97</v>
      </c>
      <c r="M19">
        <v>0</v>
      </c>
      <c r="N19">
        <v>7.9700000000002547</v>
      </c>
      <c r="O19">
        <v>15.949999999999818</v>
      </c>
      <c r="P19">
        <v>23.930000000000291</v>
      </c>
      <c r="Q19">
        <v>33.229999999999563</v>
      </c>
      <c r="R19">
        <v>38.550000000000182</v>
      </c>
      <c r="S19">
        <v>49.180000000000291</v>
      </c>
      <c r="T19">
        <v>57.159999999999854</v>
      </c>
    </row>
    <row r="20" spans="1:20" x14ac:dyDescent="0.25">
      <c r="A20" s="2" t="s">
        <v>9</v>
      </c>
      <c r="B20" s="3">
        <v>577.1</v>
      </c>
      <c r="C20" s="3">
        <v>528.70000000000005</v>
      </c>
      <c r="D20" s="3">
        <v>483.4</v>
      </c>
      <c r="E20" s="3">
        <v>440.5</v>
      </c>
      <c r="F20" s="3">
        <v>401.8</v>
      </c>
      <c r="G20" s="3">
        <v>362.7</v>
      </c>
      <c r="H20" s="3">
        <v>325.89999999999998</v>
      </c>
      <c r="I20" s="3">
        <v>290.60000000000002</v>
      </c>
    </row>
    <row r="21" spans="1:20" x14ac:dyDescent="0.25">
      <c r="O21">
        <v>0</v>
      </c>
    </row>
    <row r="22" spans="1:20" x14ac:dyDescent="0.25">
      <c r="B22" s="10">
        <f>B19-$B19</f>
        <v>0</v>
      </c>
      <c r="C22" s="10">
        <f t="shared" ref="C22:I22" si="1">C19-$B19</f>
        <v>7.9699999999993452</v>
      </c>
      <c r="D22" s="10">
        <f t="shared" si="1"/>
        <v>15.949999999999818</v>
      </c>
      <c r="E22" s="10">
        <f t="shared" si="1"/>
        <v>23.919999999999163</v>
      </c>
      <c r="F22" s="10">
        <f t="shared" si="1"/>
        <v>30.569999999999709</v>
      </c>
      <c r="G22" s="10">
        <f t="shared" si="1"/>
        <v>39.8799999999992</v>
      </c>
      <c r="H22" s="10">
        <f t="shared" si="1"/>
        <v>50.509999999999309</v>
      </c>
      <c r="I22" s="10">
        <f t="shared" si="1"/>
        <v>57.159999999999854</v>
      </c>
      <c r="O22">
        <v>7.9699999999993452</v>
      </c>
    </row>
    <row r="23" spans="1:20" x14ac:dyDescent="0.25">
      <c r="M23">
        <v>0</v>
      </c>
      <c r="O23">
        <v>15.949999999999818</v>
      </c>
    </row>
    <row r="24" spans="1:20" x14ac:dyDescent="0.25">
      <c r="M24">
        <v>7.9700000000002547</v>
      </c>
      <c r="O24">
        <v>23.919999999999163</v>
      </c>
    </row>
    <row r="25" spans="1:20" x14ac:dyDescent="0.25">
      <c r="M25">
        <v>15.949999999999818</v>
      </c>
      <c r="O25">
        <v>30.569999999999709</v>
      </c>
    </row>
    <row r="26" spans="1:20" x14ac:dyDescent="0.25">
      <c r="M26">
        <v>23.930000000000291</v>
      </c>
      <c r="O26">
        <v>39.8799999999992</v>
      </c>
    </row>
    <row r="27" spans="1:20" x14ac:dyDescent="0.25">
      <c r="M27">
        <v>33.229999999999563</v>
      </c>
      <c r="O27">
        <v>50.509999999999309</v>
      </c>
    </row>
    <row r="28" spans="1:20" x14ac:dyDescent="0.25">
      <c r="M28">
        <v>38.550000000000182</v>
      </c>
      <c r="O28">
        <v>57.159999999999854</v>
      </c>
    </row>
    <row r="29" spans="1:20" x14ac:dyDescent="0.25">
      <c r="M29">
        <v>49.180000000000291</v>
      </c>
    </row>
    <row r="30" spans="1:20" x14ac:dyDescent="0.25">
      <c r="M30">
        <v>57.159999999999854</v>
      </c>
    </row>
    <row r="34" spans="13:20" x14ac:dyDescent="0.25">
      <c r="M34">
        <v>0</v>
      </c>
      <c r="N34">
        <v>7.9699999999993452</v>
      </c>
      <c r="O34">
        <v>15.949999999999818</v>
      </c>
      <c r="P34">
        <v>23.919999999999163</v>
      </c>
      <c r="Q34">
        <v>30.569999999999709</v>
      </c>
      <c r="R34">
        <v>39.8799999999992</v>
      </c>
      <c r="S34">
        <v>50.509999999999309</v>
      </c>
      <c r="T34">
        <v>57.159999999999854</v>
      </c>
    </row>
  </sheetData>
  <mergeCells count="1"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田睿轩</dc:creator>
  <cp:lastModifiedBy>Tian Ruixuan</cp:lastModifiedBy>
  <dcterms:created xsi:type="dcterms:W3CDTF">2015-06-05T18:17:20Z</dcterms:created>
  <dcterms:modified xsi:type="dcterms:W3CDTF">2021-05-06T15:22:43Z</dcterms:modified>
</cp:coreProperties>
</file>