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https://asiandevbank-my.sharepoint.com/personal/mcham_contractor_adb_org/Documents/2021/Datasets/SME Monitor 2021/New/"/>
    </mc:Choice>
  </mc:AlternateContent>
  <xr:revisionPtr revIDLastSave="1" documentId="13_ncr:1_{B9CD29B5-DB94-4FA7-A82D-B1B083C9D49C}" xr6:coauthVersionLast="47" xr6:coauthVersionMax="47" xr10:uidLastSave="{1BDC3CE0-E384-C44F-B638-50E94E4116A7}"/>
  <bookViews>
    <workbookView xWindow="0" yWindow="500" windowWidth="28800" windowHeight="15840" xr2:uid="{00000000-000D-0000-FFFF-FFFF00000000}"/>
  </bookViews>
  <sheets>
    <sheet name="Table 1_LAO" sheetId="1" r:id="rId1"/>
    <sheet name="Table 2_LAO" sheetId="2" r:id="rId2"/>
    <sheet name="Table 3_LAO" sheetId="3" r:id="rId3"/>
    <sheet name="Table 4_LAO" sheetId="4" r:id="rId4"/>
    <sheet name="Table 5_LAO" sheetId="5" r:id="rId5"/>
    <sheet name="Table 6_LAO"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5" l="1"/>
  <c r="P22" i="2" l="1"/>
  <c r="P8" i="2"/>
</calcChain>
</file>

<file path=xl/sharedStrings.xml><?xml version="1.0" encoding="utf-8"?>
<sst xmlns="http://schemas.openxmlformats.org/spreadsheetml/2006/main" count="1894" uniqueCount="292">
  <si>
    <t>LAO PDR</t>
  </si>
  <si>
    <t>Item</t>
  </si>
  <si>
    <t>Small</t>
  </si>
  <si>
    <t>Medium</t>
  </si>
  <si>
    <t>Number of employees (annual average)</t>
  </si>
  <si>
    <t>Fewer than 20</t>
  </si>
  <si>
    <t>Fewer than 100</t>
  </si>
  <si>
    <t>Total assets</t>
  </si>
  <si>
    <t>Annual turnover</t>
  </si>
  <si>
    <t xml:space="preserve">Note: The SME definition above is based on the Decree No.42/PM/2004. Meanwhile, the Law No.011/NA/2011 on Small and Medium sized Enterprises Promotion stipulated the new SME definition but no numeric criteria. Accordingly, the government authorities practically use the SME definition stipulated on theDecree No.42/PM/2004.
</t>
  </si>
  <si>
    <t>Source: Decree No.42/PM/2004 on the Promotion and Development of Small and Medium sized Enterprises.</t>
  </si>
  <si>
    <t>NEW SME DEFINITION</t>
  </si>
  <si>
    <t>Sector</t>
  </si>
  <si>
    <t>Micro</t>
  </si>
  <si>
    <t>Production of commercial goods</t>
  </si>
  <si>
    <t>Annual average number of employees</t>
  </si>
  <si>
    <t>1-5</t>
  </si>
  <si>
    <t>6-50</t>
  </si>
  <si>
    <t>51-99</t>
  </si>
  <si>
    <t>Not exceed 100,000,000</t>
  </si>
  <si>
    <t>Not exceed 1,000,000,000</t>
  </si>
  <si>
    <t>Not exceed 4,000,000,000</t>
  </si>
  <si>
    <t>Not exceed 400,000,000</t>
  </si>
  <si>
    <t>Not exceed 2,000,000,000</t>
  </si>
  <si>
    <t>Trade</t>
  </si>
  <si>
    <t>Not exceed 150,000,000</t>
  </si>
  <si>
    <t>Not exceed 3,000,000,000</t>
  </si>
  <si>
    <t>Not exceed 6,000,000,000</t>
  </si>
  <si>
    <t>Service</t>
  </si>
  <si>
    <t>Not exceed 200,000,000</t>
  </si>
  <si>
    <t>Not exceed 1,500,000,000</t>
  </si>
  <si>
    <t>MSME = micro, small, and medium-sized enterprise.</t>
  </si>
  <si>
    <t>Up to KNN250 million</t>
  </si>
  <si>
    <t>Up to KN1,200 million</t>
  </si>
  <si>
    <t>Up to KN400 million</t>
  </si>
  <si>
    <t>Up to KN1,000 million</t>
  </si>
  <si>
    <t xml:space="preserve">Total assets (KN) </t>
  </si>
  <si>
    <t>Annual turnover (KN)</t>
  </si>
  <si>
    <t>Source: ADB Asia SME Monitor 2021 database. Data from Decree No.25/GOL/2017 on SME classification (enacted on 16 January 2017).</t>
  </si>
  <si>
    <t>Asian Development Bank (ADB) Asia SME Monitor 2021</t>
  </si>
  <si>
    <t>End of period data</t>
  </si>
  <si>
    <t>NUMBER OF ENTERPRISES</t>
  </si>
  <si>
    <t>Number of enterprises, total</t>
  </si>
  <si>
    <t>--</t>
  </si>
  <si>
    <t>Number of MSMEs</t>
  </si>
  <si>
    <t>Number of large enterprises</t>
  </si>
  <si>
    <t>MSME to total (%)</t>
  </si>
  <si>
    <t>MSME growth (%)</t>
  </si>
  <si>
    <r>
      <t xml:space="preserve">MSMEs by sector </t>
    </r>
    <r>
      <rPr>
        <sz val="8"/>
        <color theme="1"/>
        <rFont val="Arial"/>
        <family val="2"/>
      </rPr>
      <t>(% share)</t>
    </r>
  </si>
  <si>
    <t>Agriculture, forestry, and fisheries</t>
  </si>
  <si>
    <t>Manufacturing</t>
  </si>
  <si>
    <t>Transportation and communication</t>
  </si>
  <si>
    <t>Construction</t>
  </si>
  <si>
    <t>Wholesale and retail trade</t>
  </si>
  <si>
    <t>Other services</t>
  </si>
  <si>
    <t>Others</t>
  </si>
  <si>
    <r>
      <t xml:space="preserve">Number of MSMEs by region </t>
    </r>
    <r>
      <rPr>
        <sz val="8"/>
        <color theme="1"/>
        <rFont val="Arial"/>
        <family val="2"/>
      </rPr>
      <t>(% share)</t>
    </r>
  </si>
  <si>
    <t>Capital city</t>
  </si>
  <si>
    <r>
      <t>EMPLOYMENT</t>
    </r>
    <r>
      <rPr>
        <sz val="8"/>
        <color theme="1"/>
        <rFont val="Arial"/>
        <family val="2"/>
      </rPr>
      <t>*</t>
    </r>
  </si>
  <si>
    <t>Number of employment, total</t>
  </si>
  <si>
    <t>Number of employment by MSMEs</t>
  </si>
  <si>
    <t>Number of employment by large enterprises</t>
  </si>
  <si>
    <t>MSME employees to total (%)</t>
  </si>
  <si>
    <t>MSME employees growth (%)</t>
  </si>
  <si>
    <t>Share of female employees to total employees (%)</t>
  </si>
  <si>
    <r>
      <t>Employment by MSME by sector</t>
    </r>
    <r>
      <rPr>
        <sz val="8"/>
        <rFont val="Arial"/>
        <family val="2"/>
      </rPr>
      <t xml:space="preserve"> (% share)</t>
    </r>
  </si>
  <si>
    <r>
      <t xml:space="preserve">Employment by MSMEs by region </t>
    </r>
    <r>
      <rPr>
        <sz val="8"/>
        <color theme="1"/>
        <rFont val="Arial"/>
        <family val="2"/>
      </rPr>
      <t>(% share)</t>
    </r>
  </si>
  <si>
    <t>CONTRIBUTION TO GDP</t>
  </si>
  <si>
    <t>MSMEs contribution to GDP (KN million)</t>
  </si>
  <si>
    <t>MSMEs contribution to GDP (%)</t>
  </si>
  <si>
    <t>MSME GDP growth (%)</t>
  </si>
  <si>
    <r>
      <t xml:space="preserve">MSME GDP by sector </t>
    </r>
    <r>
      <rPr>
        <sz val="8"/>
        <color theme="1"/>
        <rFont val="Arial"/>
        <family val="2"/>
      </rPr>
      <t>(% share)</t>
    </r>
  </si>
  <si>
    <r>
      <t xml:space="preserve">MSME GDP by region </t>
    </r>
    <r>
      <rPr>
        <sz val="8"/>
        <color theme="1"/>
        <rFont val="Arial"/>
        <family val="2"/>
      </rPr>
      <t>(% share)</t>
    </r>
  </si>
  <si>
    <t>EXPORTS</t>
  </si>
  <si>
    <t>Total export value ($ million)**</t>
  </si>
  <si>
    <t>Total export growth (%)</t>
  </si>
  <si>
    <t>MSME export value (KN million)</t>
  </si>
  <si>
    <t>MSME export to total export value (%)</t>
  </si>
  <si>
    <t>MSME export growth (%)</t>
  </si>
  <si>
    <t>IMPORTS</t>
  </si>
  <si>
    <t>Total import value ($ million)***</t>
  </si>
  <si>
    <t>Total import growth (%)</t>
  </si>
  <si>
    <t>MSME import value (KN million)</t>
  </si>
  <si>
    <t>MSME import to total import value (%)</t>
  </si>
  <si>
    <t>MSME import growth (%)</t>
  </si>
  <si>
    <t>GDP = gross domestic product, MSME = micro, small, and medium-sized enterprise.</t>
  </si>
  <si>
    <t>* Based on permanent Lao labors, except for temporary employees and foreign labors.</t>
  </si>
  <si>
    <t>** Refers to exports fob.</t>
  </si>
  <si>
    <t>*** Refers to imports cif; For 2017 onward, the compilation methodology shifted from cif to fob.</t>
  </si>
  <si>
    <t>Note: SME definition revised including the new segment of microenterprise since 2017. However, data in 2018 and after have yet to reflect the new definition but follow the old definition.</t>
  </si>
  <si>
    <t>Source: ADB Asia SME Monitor 2021 database. Data from the Ministry of Industry and Commerce.</t>
  </si>
  <si>
    <t>COMMERCIAL BANKS</t>
  </si>
  <si>
    <t>Number of commercial banks</t>
  </si>
  <si>
    <t>Private sector banks</t>
  </si>
  <si>
    <t>State-owned banks</t>
  </si>
  <si>
    <t>Others*</t>
  </si>
  <si>
    <t>Credit</t>
  </si>
  <si>
    <t>Loans outstanding, total (KN billion)</t>
  </si>
  <si>
    <t>Loans outstanding in domestic currency (KN billion)</t>
  </si>
  <si>
    <t>Loans outstanding in foreign currency (KN billion)</t>
  </si>
  <si>
    <t>Loan growth (%)</t>
  </si>
  <si>
    <t>Total commercial bank loans to GDP (%)</t>
  </si>
  <si>
    <t>Lending rate (%)**</t>
  </si>
  <si>
    <t>Gross nonperforming loans (NPLs) (KN billion)</t>
  </si>
  <si>
    <t>Gross NPLs to total loans (%)</t>
  </si>
  <si>
    <t>Deposits</t>
  </si>
  <si>
    <t>Deposits, total (KN billion)***</t>
  </si>
  <si>
    <t>Deposits in domestic currency (KN billion)</t>
  </si>
  <si>
    <t>Deposits in foreign currency (KN billion)</t>
  </si>
  <si>
    <t>Deposit rate (%)**</t>
  </si>
  <si>
    <t>MSME LOANS</t>
  </si>
  <si>
    <t>MSME loans outstanding, total (KN billion)</t>
  </si>
  <si>
    <t>MSME loans to total loans outstanding (%)</t>
  </si>
  <si>
    <t>MSME loans to GDP (%)</t>
  </si>
  <si>
    <t>MSME loan growth (%)</t>
  </si>
  <si>
    <t>MSME lending rate (%)</t>
  </si>
  <si>
    <t>Nonperforming MSME loans (NPLs) (KN billion)</t>
  </si>
  <si>
    <t>MSME NPLs to total MSME loans (%)</t>
  </si>
  <si>
    <t>Number of MSME loan borrowers</t>
  </si>
  <si>
    <t>MSME loan borrowers to total bank borrowers (%)</t>
  </si>
  <si>
    <t>MSME loan rejection rate (% of total applications)</t>
  </si>
  <si>
    <t>Number of MSME savings account in banks</t>
  </si>
  <si>
    <t>Guaranteed MSME loans (KN billion)</t>
  </si>
  <si>
    <t>Non-collateral MSME loans (KN billion)</t>
  </si>
  <si>
    <r>
      <t>MSME loans outstanding by sector</t>
    </r>
    <r>
      <rPr>
        <sz val="8"/>
        <rFont val="Arial"/>
        <family val="2"/>
      </rPr>
      <t xml:space="preserve"> (% share)</t>
    </r>
  </si>
  <si>
    <r>
      <t xml:space="preserve">MSME loans outstanding by region </t>
    </r>
    <r>
      <rPr>
        <sz val="8"/>
        <rFont val="Arial"/>
        <family val="2"/>
      </rPr>
      <t>(% share)</t>
    </r>
  </si>
  <si>
    <r>
      <t xml:space="preserve">MSME loans outstanding by type of use </t>
    </r>
    <r>
      <rPr>
        <sz val="8"/>
        <color theme="1"/>
        <rFont val="Arial"/>
        <family val="2"/>
      </rPr>
      <t>(% share)</t>
    </r>
  </si>
  <si>
    <t>For working capital</t>
  </si>
  <si>
    <t>For capital investment</t>
  </si>
  <si>
    <r>
      <t>MSME loans outstanding by tenor</t>
    </r>
    <r>
      <rPr>
        <sz val="8"/>
        <color theme="1"/>
        <rFont val="Arial"/>
        <family val="2"/>
      </rPr>
      <t xml:space="preserve"> (% share)</t>
    </r>
  </si>
  <si>
    <t>Less than 1 year</t>
  </si>
  <si>
    <t>1-5 years</t>
  </si>
  <si>
    <t>More than 5 years</t>
  </si>
  <si>
    <t>* Others include joint state commercial banks, subsidiary banks, and foreign comercial bank branches.</t>
  </si>
  <si>
    <t>** Lending rate is based on minimum lending rate and deposit rate is based on 3-month deposit from the ASEAN Statistical Yearbook 2019.</t>
  </si>
  <si>
    <t>*** Refers to demand deposits.</t>
  </si>
  <si>
    <t>Source: ADB Asia SME Monitor 2021 database. Data from Annual Economic Report 2010 (data on 2007 and 2008) and Annual Economic Report 2013 (data on 2009-2013); updated by the Bank of the Lao PDR.</t>
  </si>
  <si>
    <t>NUMBER OF NONBANK FINANCE INSTITUTIONS</t>
  </si>
  <si>
    <t>Microfinance institutions</t>
  </si>
  <si>
    <t>Credit unions/cooperatives</t>
  </si>
  <si>
    <t>Finance companies</t>
  </si>
  <si>
    <t>Pawnshops</t>
  </si>
  <si>
    <t>Leasing companies</t>
  </si>
  <si>
    <t>Factoring companies</t>
  </si>
  <si>
    <t>Insurance companies</t>
  </si>
  <si>
    <t>Others: Money transfer shops</t>
  </si>
  <si>
    <t>MICROFINANCE INSTITUTIONS</t>
  </si>
  <si>
    <t>Financing outstanding, total (KN million)</t>
  </si>
  <si>
    <t>Financing growth (%)</t>
  </si>
  <si>
    <t xml:space="preserve">Total financing to GDP (%) </t>
  </si>
  <si>
    <t>Annual financing rate (%, on average)</t>
  </si>
  <si>
    <t>Gross nonperforming financing (NPFs) (KN million)</t>
  </si>
  <si>
    <t>Gross NPFs to total financing (%)</t>
  </si>
  <si>
    <t>Number of customers financed, total</t>
  </si>
  <si>
    <r>
      <t xml:space="preserve">Financing outstanding by sector </t>
    </r>
    <r>
      <rPr>
        <sz val="8"/>
        <rFont val="Arial"/>
        <family val="2"/>
      </rPr>
      <t>(% share)</t>
    </r>
  </si>
  <si>
    <r>
      <t xml:space="preserve">Financing outstanding by region </t>
    </r>
    <r>
      <rPr>
        <sz val="8"/>
        <color theme="1"/>
        <rFont val="Arial"/>
        <family val="2"/>
      </rPr>
      <t>(% share)</t>
    </r>
  </si>
  <si>
    <t>PAWNSHOPS</t>
  </si>
  <si>
    <r>
      <t>Financing outstanding by sector</t>
    </r>
    <r>
      <rPr>
        <sz val="8"/>
        <rFont val="Arial"/>
        <family val="2"/>
      </rPr>
      <t xml:space="preserve"> (% share)</t>
    </r>
  </si>
  <si>
    <r>
      <t>Financing outstanding by region</t>
    </r>
    <r>
      <rPr>
        <sz val="8"/>
        <color theme="1"/>
        <rFont val="Arial"/>
        <family val="2"/>
      </rPr>
      <t xml:space="preserve"> (% share)</t>
    </r>
  </si>
  <si>
    <t>LEASING COMPANIES</t>
  </si>
  <si>
    <t>GDP = gross domestic product</t>
  </si>
  <si>
    <t>* Includes households, and materials and technical supplies.</t>
  </si>
  <si>
    <t>Source: ADB Asia SME Monitor 2021 database. Data from Bank of the Lao PDR.</t>
  </si>
  <si>
    <t>EQUITY MARKET</t>
  </si>
  <si>
    <t>Main Board</t>
  </si>
  <si>
    <t>Index: LSX Composite Index</t>
  </si>
  <si>
    <t>Market capitalization (KN million)</t>
  </si>
  <si>
    <t xml:space="preserve">   Growth (%)</t>
  </si>
  <si>
    <t>Trading value (KN million)</t>
  </si>
  <si>
    <t>Trading volume (million of shares)</t>
  </si>
  <si>
    <t>Number of listed companies</t>
  </si>
  <si>
    <t>Number of IPOs</t>
  </si>
  <si>
    <t>Number of delisted companies</t>
  </si>
  <si>
    <t>IPO = initial public offering.</t>
  </si>
  <si>
    <t>Source: ADB Asia SME Monitor 2021 database. Data from Lao Securities Exchange.</t>
  </si>
  <si>
    <t>Regulations</t>
  </si>
  <si>
    <t>Name</t>
  </si>
  <si>
    <t>Outline</t>
  </si>
  <si>
    <t>Nonfinance regulations</t>
  </si>
  <si>
    <t>Decree No.42/PM/2004 on the Promotion and Development of Small and Medium-sized Enterprises (SMEs)</t>
  </si>
  <si>
    <t>SME definition (with numeric criteria), directions on SME promotion with action plans, establishment of the SME Promotion and Development Fund, and organizational arrangements stipulated.</t>
  </si>
  <si>
    <t>Law No.011/NA/2011 on Small and Medium sized Enterprises Promotion</t>
  </si>
  <si>
    <t>New SME definition (but no numeric criteria) and SME promotion activities stipulated; establishment of SME Promotion Fund.</t>
  </si>
  <si>
    <t>Decree No. 25/GOL/2017 on Small and Medium Enterprise Classification</t>
  </si>
  <si>
    <t>New SME definition with sector classification.</t>
  </si>
  <si>
    <t>Finance regulations</t>
  </si>
  <si>
    <t>Law No.05/NA/1995 on the Bank of the Lao PDR (BOL)</t>
  </si>
  <si>
    <t>Central bank's responsibility for regulating and supervising both banks and nonbank financial institutions stipulated.</t>
  </si>
  <si>
    <t>Law No.03/NA/2006 on Commercial Banks</t>
  </si>
  <si>
    <t>Regulation on commercial banks.</t>
  </si>
  <si>
    <t>Law No.06/NA/2005 on Secured Transactions</t>
  </si>
  <si>
    <t>Security over movable and immovable properties, guarantees (personal or by legal entity), and security registration.</t>
  </si>
  <si>
    <t>Decree No.460/G/2012 on Microfinance Institutions</t>
  </si>
  <si>
    <t>Government regulation on deposit and non-deposit taking microfinance institutions (MFIs) and microfinance projects.</t>
  </si>
  <si>
    <t>Regulation No.02/BOL/2008 for Non-Deposit Taking Microfinance Institutions</t>
  </si>
  <si>
    <t>Central bank regulation on non-deposit taking MFIs.</t>
  </si>
  <si>
    <t>Regulation No.03/BOL/2008 for Savings and Credit Unions</t>
  </si>
  <si>
    <t>Central bank regulation on savings and credit unions.</t>
  </si>
  <si>
    <t>Regulation No.04/BOL/2008 for Deposit Taking Microfinance Institutions</t>
  </si>
  <si>
    <t>Central bank regulation on deposit taking MFIs.</t>
  </si>
  <si>
    <t>Law No.79/NA/2019 on Securities</t>
  </si>
  <si>
    <t>Regulators and Policymakers</t>
  </si>
  <si>
    <t>Responsibility</t>
  </si>
  <si>
    <t>Bank of the Lao PDR (BOL)</t>
  </si>
  <si>
    <t>Regulate and supervise banks and nonbank financial institutions (including finance companies, leasing companies, and MFIs).</t>
  </si>
  <si>
    <t>Department of SME Promotion, Ministry of Industry and Commerce (MOIC)</t>
  </si>
  <si>
    <t>Responsible for SME national development policies, strategies, and promotion.</t>
  </si>
  <si>
    <t xml:space="preserve">Department of Industry and Commerce, MOIC [as of July 2018, Office of Industry and Commerce of Province (OICP)] </t>
  </si>
  <si>
    <t>Responsible for SME local policy implementation.</t>
  </si>
  <si>
    <t>SME Promotion and Development and National Productivity Committee (SMEPDC)</t>
  </si>
  <si>
    <t>Serve as direct counselors for the government on the different policies and measures on SME promotion and development, and supervise  implementation of the SME Development Plan 2011–2015.</t>
  </si>
  <si>
    <t>Lao Securities Commission Office (LSCO)</t>
  </si>
  <si>
    <t>Regulate and supervise the securities market.</t>
  </si>
  <si>
    <t>Policies</t>
  </si>
  <si>
    <t>Responsible Entity</t>
  </si>
  <si>
    <t>SME Development Strategy 2006–2010</t>
  </si>
  <si>
    <t>MOIC</t>
  </si>
  <si>
    <t>1)</t>
  </si>
  <si>
    <t>Creating an enabling regulatory and administrative environment.</t>
  </si>
  <si>
    <t>2)</t>
  </si>
  <si>
    <t>Enhancing competitiveness.</t>
  </si>
  <si>
    <t>3)</t>
  </si>
  <si>
    <t>Expanding domestic and international markets.</t>
  </si>
  <si>
    <t>4)</t>
  </si>
  <si>
    <t>Improving access to finance.</t>
  </si>
  <si>
    <t>5)</t>
  </si>
  <si>
    <t>Encouraging and creating favorable conditions for establishing business member organizations.</t>
  </si>
  <si>
    <t>6)</t>
  </si>
  <si>
    <t>Enhancing entrepreneurial attitude and characteristics within society.</t>
  </si>
  <si>
    <t>SME Development Plan 2011–2015</t>
  </si>
  <si>
    <t>Improving the regulatory environment and public administration of economic activities.</t>
  </si>
  <si>
    <t>Formation of new entrepreneurs.</t>
  </si>
  <si>
    <t>Increasing the provision of supports and business development services (BDS).</t>
  </si>
  <si>
    <t>Enhancing the business linkages between large firms and SMEs.</t>
  </si>
  <si>
    <t>Promoting the increase of productivity for upgrading the quality and standard of products and services of SMEs.</t>
  </si>
  <si>
    <t>7)</t>
  </si>
  <si>
    <t>Enhancing access to markets and enlarging markets for SMEs.</t>
  </si>
  <si>
    <t>SME Promotion Activities by Law (2011)</t>
  </si>
  <si>
    <t>Creating an enabling environment.</t>
  </si>
  <si>
    <t>Access to finance.</t>
  </si>
  <si>
    <t>Policy on customs and taxation.</t>
  </si>
  <si>
    <t>Creating and developing entrepreneurs.</t>
  </si>
  <si>
    <t>Business development consultation.</t>
  </si>
  <si>
    <t>Cooperation among SMEs, large firms, and foreign investment firms.</t>
  </si>
  <si>
    <t>Increasing productivity.</t>
  </si>
  <si>
    <t>8)</t>
  </si>
  <si>
    <t>Market access and expansion.</t>
  </si>
  <si>
    <t>9)</t>
  </si>
  <si>
    <t>Business clustering.</t>
  </si>
  <si>
    <t>10)</t>
  </si>
  <si>
    <t>Allocating business location.</t>
  </si>
  <si>
    <t>11)</t>
  </si>
  <si>
    <t>Promoting advanced technology utilization.</t>
  </si>
  <si>
    <t>12)</t>
  </si>
  <si>
    <t>Using and protecting intellectual property.</t>
  </si>
  <si>
    <t>13)</t>
  </si>
  <si>
    <t>Providing and accessing information.</t>
  </si>
  <si>
    <t>SME Development Plan 2016–2020</t>
  </si>
  <si>
    <t xml:space="preserve">1) </t>
  </si>
  <si>
    <t xml:space="preserve">Promote productivity, technology, and innovation. </t>
  </si>
  <si>
    <t xml:space="preserve">2) </t>
  </si>
  <si>
    <t xml:space="preserve">Promote the access to sources of funds. </t>
  </si>
  <si>
    <t xml:space="preserve">3) </t>
  </si>
  <si>
    <t xml:space="preserve">Promote the access to business development counseling.  </t>
  </si>
  <si>
    <t xml:space="preserve">Access and expand markets. </t>
  </si>
  <si>
    <t>Entrepreneurial development.</t>
  </si>
  <si>
    <t>Create favorable environment to start and operate a business.</t>
  </si>
  <si>
    <t>Customs, tax, and financing.</t>
  </si>
  <si>
    <t>Strategic Plan on Caipital Market Development of the Lao PDR 10 years (2021-2030) and Vision towards 2035 (Amended)</t>
  </si>
  <si>
    <t>LSCO</t>
  </si>
  <si>
    <t>Overall Targets:</t>
  </si>
  <si>
    <t xml:space="preserve">Securities Supervisory Authority have been strengthened to ensure efficient supervision of securities activities; expanding cooperation with regional and international capital markets for enhancing domestic and international fundraising activities and investment;
</t>
  </si>
  <si>
    <t>The government having tax and non-tax policies for issuers and investors; all enterprises equally comply with relavant regulations;</t>
  </si>
  <si>
    <t>Having a sound capital market infrastructure (securities exchange and securities intemediaries) that meets the standard, having confidence from issuers and investors as well as having foundation to integrat and link with regional capital markets;</t>
  </si>
  <si>
    <t xml:space="preserve">Having various traded securities products with sufficient quality and appropraite returns;  local enterprises can raise fund from securities exchange domestically and internationally; </t>
  </si>
  <si>
    <t>Investors having knowledge and understanding relating to capital market and being able to participate in securities investment in a professional manner, having  securities business professionals that perform their duties in a high professional and ethical manner.</t>
  </si>
  <si>
    <t xml:space="preserve">Lao PDR Financial Inclusion Roadmap 2018–2025 </t>
  </si>
  <si>
    <t>BOL</t>
  </si>
  <si>
    <t>Key Components:</t>
  </si>
  <si>
    <t>Improving the availability and sustainability of credit.</t>
  </si>
  <si>
    <t xml:space="preserve">Consumer protection and empowerment. </t>
  </si>
  <si>
    <t>Strengthening village funds.</t>
  </si>
  <si>
    <t>Payment ecosystem development.</t>
  </si>
  <si>
    <t>Extending the outreach of banks and other financial service providers (financial outreach).</t>
  </si>
  <si>
    <t>Source: ADB Asia SME Monitor 2021 database. Data from Bank of the Lao PDR, Ministry of Industry and Commerce (Department of SME Promotion), SME Development Plan 2011–2015, and Lao Securities Commission Office.</t>
  </si>
  <si>
    <t>Table 1: MSME Definition</t>
  </si>
  <si>
    <t xml:space="preserve">Table 2: MSME Landscape </t>
  </si>
  <si>
    <t>Table 3: Bank Credit</t>
  </si>
  <si>
    <t>Table 4: Nonbank Finance</t>
  </si>
  <si>
    <t>Table 5: Capital Markets</t>
  </si>
  <si>
    <t>The Lao Securities Commission is responsible for supervising securities activities in a centralized and uniformed  manner throughout the country including supervision of securities issuance.</t>
  </si>
  <si>
    <t>Table 6: Policies and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</si>
</sst>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_(* \(#,##0\);_(* &quot;-&quot;??_);_(@_)"/>
    <numFmt numFmtId="165" formatCode="_(* #,##0.0_);_(* \(#,##0.0\);_(* &quot;-&quot;??_);_(@_)"/>
    <numFmt numFmtId="166" formatCode="0.0%"/>
    <numFmt numFmtId="167" formatCode="0.0"/>
    <numFmt numFmtId="168" formatCode="_(* #,##0.000_);_(* \(#,##0.000\);_(* &quot;-&quot;??_);_(@_)"/>
    <numFmt numFmtId="169" formatCode="_-* #,##0_-;\-* #,##0_-;_-* &quot;-&quot;??_-;_-@_-"/>
    <numFmt numFmtId="170" formatCode="#,##0.0_);\(#,##0.0\)"/>
    <numFmt numFmtId="171" formatCode="_-* #,##0.0_-;\-* #,##0.0_-;_-* &quot;-&quot;??_-;_-@_-"/>
  </numFmts>
  <fonts count="17" x14ac:knownFonts="1">
    <font>
      <sz val="11"/>
      <color theme="1"/>
      <name val="Calibri"/>
      <family val="2"/>
      <scheme val="minor"/>
    </font>
    <font>
      <b/>
      <sz val="14"/>
      <name val="Arial"/>
      <family val="2"/>
    </font>
    <font>
      <sz val="8"/>
      <color theme="1"/>
      <name val="Arial"/>
      <family val="2"/>
    </font>
    <font>
      <b/>
      <sz val="10"/>
      <name val="Arial"/>
      <family val="2"/>
    </font>
    <font>
      <b/>
      <sz val="8"/>
      <color theme="1"/>
      <name val="Arial"/>
      <family val="2"/>
    </font>
    <font>
      <i/>
      <sz val="8"/>
      <color theme="1"/>
      <name val="Arial"/>
      <family val="2"/>
    </font>
    <font>
      <i/>
      <sz val="11"/>
      <color theme="1"/>
      <name val="Calibri"/>
      <family val="2"/>
      <scheme val="minor"/>
    </font>
    <font>
      <b/>
      <i/>
      <sz val="8"/>
      <color rgb="FFFF0000"/>
      <name val="Arial"/>
      <family val="2"/>
    </font>
    <font>
      <b/>
      <sz val="8"/>
      <name val="Arial"/>
      <family val="2"/>
    </font>
    <font>
      <sz val="8"/>
      <name val="Arial"/>
      <family val="2"/>
    </font>
    <font>
      <sz val="11"/>
      <color theme="1"/>
      <name val="Calibri"/>
      <family val="2"/>
      <scheme val="minor"/>
    </font>
    <font>
      <b/>
      <sz val="14"/>
      <color theme="8" tint="-0.249977111117893"/>
      <name val="Arial"/>
      <family val="2"/>
    </font>
    <font>
      <sz val="10"/>
      <color theme="1"/>
      <name val="Arial"/>
      <family val="2"/>
    </font>
    <font>
      <b/>
      <sz val="8"/>
      <color rgb="FFFF0000"/>
      <name val="Arial"/>
      <family val="2"/>
    </font>
    <font>
      <sz val="8"/>
      <color rgb="FF000000"/>
      <name val="Arial"/>
      <family val="2"/>
    </font>
    <font>
      <b/>
      <sz val="14"/>
      <color rgb="FFFF0000"/>
      <name val="Arial"/>
      <family val="2"/>
    </font>
    <font>
      <b/>
      <sz val="10"/>
      <color theme="1"/>
      <name val="Arial"/>
      <family val="2"/>
    </font>
  </fonts>
  <fills count="9">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E69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bottom style="thin">
        <color indexed="64"/>
      </bottom>
      <diagonal/>
    </border>
    <border>
      <left/>
      <right/>
      <top style="hair">
        <color indexed="64"/>
      </top>
      <bottom style="thin">
        <color indexed="64"/>
      </bottom>
      <diagonal/>
    </border>
    <border>
      <left/>
      <right/>
      <top style="thin">
        <color indexed="64"/>
      </top>
      <bottom style="double">
        <color indexed="64"/>
      </bottom>
      <diagonal/>
    </border>
  </borders>
  <cellStyleXfs count="4">
    <xf numFmtId="0" fontId="0" fillId="0" borderId="0"/>
    <xf numFmtId="43" fontId="10" fillId="0" borderId="0" applyFont="0" applyFill="0" applyBorder="0" applyAlignment="0" applyProtection="0"/>
    <xf numFmtId="9" fontId="10" fillId="0" borderId="0" applyFont="0" applyFill="0" applyBorder="0" applyAlignment="0" applyProtection="0"/>
    <xf numFmtId="0" fontId="10" fillId="0" borderId="0"/>
  </cellStyleXfs>
  <cellXfs count="211">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vertical="center"/>
    </xf>
    <xf numFmtId="0" fontId="4" fillId="2" borderId="1" xfId="0" applyFont="1" applyFill="1" applyBorder="1" applyAlignment="1">
      <alignment horizontal="left" vertical="center"/>
    </xf>
    <xf numFmtId="0" fontId="0" fillId="0" borderId="0" xfId="0" applyAlignment="1">
      <alignment vertical="center"/>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xf numFmtId="0" fontId="7" fillId="0" borderId="0" xfId="0" applyFont="1" applyAlignment="1">
      <alignment vertical="center"/>
    </xf>
    <xf numFmtId="0" fontId="2" fillId="0" borderId="0" xfId="0" applyFont="1" applyAlignment="1">
      <alignment vertical="center"/>
    </xf>
    <xf numFmtId="0" fontId="9" fillId="0" borderId="0" xfId="0" applyFont="1"/>
    <xf numFmtId="0" fontId="2" fillId="3" borderId="5" xfId="0" applyFont="1" applyFill="1" applyBorder="1" applyAlignment="1">
      <alignment vertical="center" wrapText="1"/>
    </xf>
    <xf numFmtId="3" fontId="9" fillId="3" borderId="5" xfId="0" applyNumberFormat="1" applyFont="1" applyFill="1" applyBorder="1" applyAlignment="1">
      <alignment horizontal="justify" vertical="center" wrapText="1"/>
    </xf>
    <xf numFmtId="3" fontId="2" fillId="3" borderId="5" xfId="0" applyNumberFormat="1" applyFont="1" applyFill="1" applyBorder="1" applyAlignment="1">
      <alignment horizontal="justify" vertical="center" wrapText="1"/>
    </xf>
    <xf numFmtId="3" fontId="9" fillId="3" borderId="0" xfId="0" applyNumberFormat="1" applyFont="1" applyFill="1" applyAlignment="1">
      <alignment horizontal="justify" vertical="center" wrapText="1"/>
    </xf>
    <xf numFmtId="0" fontId="2" fillId="3" borderId="0" xfId="0" applyFont="1" applyFill="1" applyAlignment="1">
      <alignment vertical="center" wrapText="1"/>
    </xf>
    <xf numFmtId="16" fontId="9" fillId="3" borderId="5" xfId="0" quotePrefix="1" applyNumberFormat="1" applyFont="1" applyFill="1" applyBorder="1" applyAlignment="1">
      <alignment vertical="center" wrapText="1"/>
    </xf>
    <xf numFmtId="17" fontId="9" fillId="3" borderId="5" xfId="0" quotePrefix="1" applyNumberFormat="1" applyFont="1" applyFill="1" applyBorder="1" applyAlignment="1">
      <alignment vertical="center" wrapText="1"/>
    </xf>
    <xf numFmtId="3" fontId="9" fillId="3" borderId="6" xfId="0" applyNumberFormat="1" applyFont="1" applyFill="1" applyBorder="1" applyAlignment="1">
      <alignment horizontal="justify" vertical="center" wrapText="1"/>
    </xf>
    <xf numFmtId="0" fontId="2" fillId="3" borderId="7" xfId="0" applyFont="1" applyFill="1" applyBorder="1" applyAlignment="1">
      <alignment vertical="center" wrapText="1"/>
    </xf>
    <xf numFmtId="0" fontId="2" fillId="3" borderId="9" xfId="0" applyFont="1" applyFill="1" applyBorder="1" applyAlignment="1">
      <alignment vertical="center" wrapText="1"/>
    </xf>
    <xf numFmtId="3" fontId="2" fillId="3" borderId="8" xfId="0" applyNumberFormat="1" applyFont="1" applyFill="1" applyBorder="1" applyAlignment="1">
      <alignment horizontal="justify" vertical="center" wrapText="1"/>
    </xf>
    <xf numFmtId="3" fontId="2" fillId="3" borderId="9" xfId="0" applyNumberFormat="1" applyFont="1" applyFill="1" applyBorder="1" applyAlignment="1">
      <alignment horizontal="justify" vertical="center" wrapText="1"/>
    </xf>
    <xf numFmtId="0" fontId="11" fillId="0" borderId="0" xfId="0" applyFont="1" applyAlignment="1">
      <alignment horizontal="left" vertical="center"/>
    </xf>
    <xf numFmtId="0" fontId="1" fillId="3" borderId="0" xfId="0" applyFont="1" applyFill="1"/>
    <xf numFmtId="0" fontId="2" fillId="3" borderId="0" xfId="0" applyFont="1" applyFill="1"/>
    <xf numFmtId="0" fontId="3" fillId="3" borderId="0" xfId="0" applyFont="1" applyFill="1"/>
    <xf numFmtId="0" fontId="12" fillId="3" borderId="0" xfId="0" applyFont="1" applyFill="1"/>
    <xf numFmtId="164" fontId="2" fillId="3" borderId="0" xfId="1" applyNumberFormat="1" applyFont="1" applyFill="1" applyBorder="1" applyAlignment="1">
      <alignment horizontal="right" vertical="center"/>
    </xf>
    <xf numFmtId="0" fontId="5" fillId="3" borderId="0" xfId="0" applyFont="1" applyFill="1"/>
    <xf numFmtId="164" fontId="2" fillId="3" borderId="0" xfId="1" applyNumberFormat="1" applyFont="1" applyFill="1" applyBorder="1" applyAlignment="1">
      <alignment horizontal="right"/>
    </xf>
    <xf numFmtId="10" fontId="2" fillId="3" borderId="0" xfId="2" applyNumberFormat="1" applyFont="1" applyFill="1" applyBorder="1" applyAlignment="1">
      <alignment horizontal="right" vertical="center"/>
    </xf>
    <xf numFmtId="0" fontId="4" fillId="5" borderId="2" xfId="0" applyFont="1" applyFill="1" applyBorder="1"/>
    <xf numFmtId="0" fontId="2" fillId="5" borderId="2" xfId="0" applyFont="1" applyFill="1" applyBorder="1"/>
    <xf numFmtId="0" fontId="2" fillId="3" borderId="0" xfId="1" applyNumberFormat="1" applyFont="1" applyFill="1" applyBorder="1"/>
    <xf numFmtId="164" fontId="2" fillId="0" borderId="0" xfId="1" applyNumberFormat="1" applyFont="1" applyFill="1" applyBorder="1"/>
    <xf numFmtId="164" fontId="2" fillId="3" borderId="0" xfId="1" applyNumberFormat="1" applyFont="1" applyFill="1" applyBorder="1" applyAlignment="1">
      <alignment horizontal="left" indent="2"/>
    </xf>
    <xf numFmtId="0" fontId="2" fillId="3" borderId="0" xfId="1" applyNumberFormat="1" applyFont="1" applyFill="1" applyBorder="1" applyAlignment="1">
      <alignment horizontal="left"/>
    </xf>
    <xf numFmtId="165" fontId="2" fillId="3" borderId="0" xfId="1" applyNumberFormat="1" applyFont="1" applyFill="1" applyBorder="1" applyAlignment="1">
      <alignment horizontal="right"/>
    </xf>
    <xf numFmtId="43" fontId="2" fillId="3" borderId="0" xfId="1" applyFont="1" applyFill="1" applyBorder="1" applyAlignment="1">
      <alignment horizontal="right"/>
    </xf>
    <xf numFmtId="0" fontId="4" fillId="6" borderId="2" xfId="0" applyFont="1" applyFill="1" applyBorder="1"/>
    <xf numFmtId="164" fontId="2" fillId="6" borderId="2" xfId="1" applyNumberFormat="1" applyFont="1" applyFill="1" applyBorder="1"/>
    <xf numFmtId="0" fontId="13" fillId="6" borderId="2" xfId="0" applyFont="1" applyFill="1" applyBorder="1"/>
    <xf numFmtId="0" fontId="2" fillId="6" borderId="2" xfId="0" applyFont="1" applyFill="1" applyBorder="1"/>
    <xf numFmtId="0" fontId="9" fillId="3" borderId="0" xfId="0" applyFont="1" applyFill="1" applyAlignment="1">
      <alignment horizontal="left" wrapText="1" indent="2"/>
    </xf>
    <xf numFmtId="0" fontId="2" fillId="0" borderId="0" xfId="0" applyFont="1" applyAlignment="1">
      <alignment horizontal="right"/>
    </xf>
    <xf numFmtId="0" fontId="14" fillId="3" borderId="0" xfId="0" applyFont="1" applyFill="1" applyAlignment="1">
      <alignment horizontal="left" wrapText="1" indent="2"/>
    </xf>
    <xf numFmtId="164" fontId="2" fillId="5" borderId="2" xfId="1" applyNumberFormat="1" applyFont="1" applyFill="1" applyBorder="1"/>
    <xf numFmtId="0" fontId="9" fillId="3" borderId="0" xfId="0" applyFont="1" applyFill="1" applyAlignment="1">
      <alignment horizontal="left"/>
    </xf>
    <xf numFmtId="0" fontId="8" fillId="6" borderId="2" xfId="0" applyFont="1" applyFill="1" applyBorder="1"/>
    <xf numFmtId="43" fontId="2" fillId="6" borderId="2" xfId="1" applyFont="1" applyFill="1" applyBorder="1"/>
    <xf numFmtId="164" fontId="4" fillId="6" borderId="2" xfId="1" applyNumberFormat="1" applyFont="1" applyFill="1" applyBorder="1"/>
    <xf numFmtId="165" fontId="2" fillId="3" borderId="0" xfId="1" applyNumberFormat="1" applyFont="1" applyFill="1"/>
    <xf numFmtId="0" fontId="2" fillId="3" borderId="8" xfId="0" applyFont="1" applyFill="1" applyBorder="1"/>
    <xf numFmtId="164" fontId="2" fillId="3" borderId="8" xfId="1" applyNumberFormat="1" applyFont="1" applyFill="1" applyBorder="1" applyAlignment="1">
      <alignment horizontal="right"/>
    </xf>
    <xf numFmtId="165" fontId="2" fillId="3" borderId="0" xfId="1" applyNumberFormat="1" applyFont="1" applyFill="1" applyBorder="1"/>
    <xf numFmtId="0" fontId="9" fillId="3" borderId="0" xfId="0" applyFont="1" applyFill="1"/>
    <xf numFmtId="0" fontId="2" fillId="3" borderId="0" xfId="0" applyFont="1" applyFill="1" applyAlignment="1">
      <alignment horizontal="left" vertical="top"/>
    </xf>
    <xf numFmtId="0" fontId="2" fillId="3" borderId="0" xfId="0" applyFont="1" applyFill="1" applyAlignment="1">
      <alignment horizontal="left" indent="2"/>
    </xf>
    <xf numFmtId="0" fontId="2" fillId="3" borderId="0" xfId="0" applyFont="1" applyFill="1" applyAlignment="1">
      <alignment horizontal="left"/>
    </xf>
    <xf numFmtId="164" fontId="2" fillId="3" borderId="0" xfId="1" applyNumberFormat="1" applyFont="1" applyFill="1" applyAlignment="1">
      <alignment horizontal="right"/>
    </xf>
    <xf numFmtId="0" fontId="2" fillId="3" borderId="0" xfId="0" applyFont="1" applyFill="1" applyAlignment="1">
      <alignment horizontal="left" indent="1"/>
    </xf>
    <xf numFmtId="164" fontId="4" fillId="6" borderId="2" xfId="1" applyNumberFormat="1" applyFont="1" applyFill="1" applyBorder="1" applyAlignment="1">
      <alignment horizontal="right"/>
    </xf>
    <xf numFmtId="0" fontId="4" fillId="6" borderId="2" xfId="0" applyFont="1" applyFill="1" applyBorder="1" applyAlignment="1">
      <alignment horizontal="right"/>
    </xf>
    <xf numFmtId="165" fontId="9" fillId="3" borderId="0" xfId="1" applyNumberFormat="1" applyFont="1" applyFill="1" applyBorder="1" applyAlignment="1">
      <alignment horizontal="right"/>
    </xf>
    <xf numFmtId="165" fontId="9" fillId="3" borderId="0" xfId="1" applyNumberFormat="1" applyFont="1" applyFill="1" applyAlignment="1">
      <alignment vertical="top" wrapText="1"/>
    </xf>
    <xf numFmtId="10" fontId="9" fillId="0" borderId="0" xfId="2" applyNumberFormat="1" applyFont="1"/>
    <xf numFmtId="164" fontId="9" fillId="3" borderId="0" xfId="1" applyNumberFormat="1" applyFont="1" applyFill="1" applyBorder="1" applyAlignment="1">
      <alignment horizontal="right"/>
    </xf>
    <xf numFmtId="165" fontId="2" fillId="3" borderId="0" xfId="1" applyNumberFormat="1" applyFont="1" applyFill="1" applyAlignment="1">
      <alignment vertical="top" wrapText="1"/>
    </xf>
    <xf numFmtId="0" fontId="8" fillId="5" borderId="2" xfId="0" applyFont="1" applyFill="1" applyBorder="1"/>
    <xf numFmtId="166" fontId="2" fillId="5" borderId="2" xfId="2" applyNumberFormat="1" applyFont="1" applyFill="1" applyBorder="1"/>
    <xf numFmtId="0" fontId="4" fillId="0" borderId="0" xfId="0" applyFont="1"/>
    <xf numFmtId="43" fontId="2" fillId="3" borderId="0" xfId="1" applyFont="1" applyFill="1" applyAlignment="1">
      <alignment horizontal="right"/>
    </xf>
    <xf numFmtId="3" fontId="4" fillId="6" borderId="2" xfId="0" applyNumberFormat="1" applyFont="1" applyFill="1" applyBorder="1" applyAlignment="1">
      <alignment horizontal="right"/>
    </xf>
    <xf numFmtId="0" fontId="9" fillId="3" borderId="0" xfId="0" applyFont="1" applyFill="1" applyAlignment="1">
      <alignment horizontal="left" indent="2"/>
    </xf>
    <xf numFmtId="165" fontId="2" fillId="3" borderId="0" xfId="1" applyNumberFormat="1" applyFont="1" applyFill="1" applyAlignment="1">
      <alignment horizontal="right"/>
    </xf>
    <xf numFmtId="0" fontId="9" fillId="3" borderId="3" xfId="0" applyFont="1" applyFill="1" applyBorder="1" applyAlignment="1">
      <alignment horizontal="left" indent="2"/>
    </xf>
    <xf numFmtId="43" fontId="2" fillId="3" borderId="3" xfId="1" applyFont="1" applyFill="1" applyBorder="1" applyAlignment="1">
      <alignment horizontal="right"/>
    </xf>
    <xf numFmtId="0" fontId="9" fillId="3" borderId="8" xfId="0" applyFont="1" applyFill="1" applyBorder="1" applyAlignment="1">
      <alignment horizontal="left" indent="2"/>
    </xf>
    <xf numFmtId="43" fontId="2" fillId="3" borderId="8" xfId="1" applyFont="1" applyFill="1" applyBorder="1" applyAlignment="1">
      <alignment horizontal="right"/>
    </xf>
    <xf numFmtId="0" fontId="2" fillId="3" borderId="0" xfId="0" applyFont="1" applyFill="1" applyAlignment="1">
      <alignment horizontal="left" vertical="top" wrapText="1"/>
    </xf>
    <xf numFmtId="167" fontId="2" fillId="3" borderId="0" xfId="0" applyNumberFormat="1" applyFont="1" applyFill="1"/>
    <xf numFmtId="164" fontId="9" fillId="3" borderId="0" xfId="3" applyNumberFormat="1" applyFont="1" applyFill="1"/>
    <xf numFmtId="0" fontId="1" fillId="3" borderId="0" xfId="0" applyFont="1" applyFill="1"/>
    <xf numFmtId="0" fontId="2" fillId="3" borderId="0" xfId="0" applyFont="1" applyFill="1"/>
    <xf numFmtId="0" fontId="3" fillId="3" borderId="0" xfId="0" applyFont="1" applyFill="1"/>
    <xf numFmtId="0" fontId="5" fillId="3" borderId="0" xfId="0" applyFont="1" applyFill="1"/>
    <xf numFmtId="164" fontId="2" fillId="3" borderId="0" xfId="1" applyNumberFormat="1" applyFont="1" applyFill="1" applyBorder="1" applyAlignment="1">
      <alignment horizontal="right"/>
    </xf>
    <xf numFmtId="0" fontId="2" fillId="5" borderId="2" xfId="0" applyFont="1" applyFill="1" applyBorder="1"/>
    <xf numFmtId="165" fontId="2" fillId="3" borderId="0" xfId="1" applyNumberFormat="1" applyFont="1" applyFill="1" applyBorder="1" applyAlignment="1">
      <alignment horizontal="right"/>
    </xf>
    <xf numFmtId="0" fontId="4" fillId="6" borderId="2" xfId="0" applyFont="1" applyFill="1" applyBorder="1"/>
    <xf numFmtId="164" fontId="2" fillId="6" borderId="2" xfId="1" applyNumberFormat="1" applyFont="1" applyFill="1" applyBorder="1"/>
    <xf numFmtId="0" fontId="2" fillId="6" borderId="2" xfId="0" applyFont="1" applyFill="1" applyBorder="1"/>
    <xf numFmtId="0" fontId="14" fillId="3" borderId="0" xfId="0" applyFont="1" applyFill="1" applyAlignment="1">
      <alignment horizontal="left" wrapText="1" indent="2"/>
    </xf>
    <xf numFmtId="164" fontId="2" fillId="5" borderId="2" xfId="1" applyNumberFormat="1" applyFont="1" applyFill="1" applyBorder="1"/>
    <xf numFmtId="0" fontId="2" fillId="3" borderId="0" xfId="0" applyFont="1" applyFill="1" applyAlignment="1">
      <alignment horizontal="left" indent="2"/>
    </xf>
    <xf numFmtId="0" fontId="2" fillId="3" borderId="0" xfId="0" applyFont="1" applyFill="1" applyAlignment="1">
      <alignment horizontal="left"/>
    </xf>
    <xf numFmtId="0" fontId="8" fillId="6" borderId="2" xfId="0" applyFont="1" applyFill="1" applyBorder="1"/>
    <xf numFmtId="164" fontId="2" fillId="3" borderId="8" xfId="1" applyNumberFormat="1" applyFont="1" applyFill="1" applyBorder="1" applyAlignment="1">
      <alignment horizontal="right"/>
    </xf>
    <xf numFmtId="0" fontId="9" fillId="3" borderId="0" xfId="0" applyFont="1" applyFill="1"/>
    <xf numFmtId="0" fontId="9" fillId="0" borderId="0" xfId="0" applyFont="1"/>
    <xf numFmtId="0" fontId="8" fillId="5" borderId="2" xfId="0" applyFont="1" applyFill="1" applyBorder="1"/>
    <xf numFmtId="167" fontId="2" fillId="6" borderId="2" xfId="1" applyNumberFormat="1" applyFont="1" applyFill="1" applyBorder="1"/>
    <xf numFmtId="167" fontId="13" fillId="6" borderId="2" xfId="0" applyNumberFormat="1" applyFont="1" applyFill="1" applyBorder="1"/>
    <xf numFmtId="167" fontId="2" fillId="6" borderId="2" xfId="0" applyNumberFormat="1" applyFont="1" applyFill="1" applyBorder="1"/>
    <xf numFmtId="168" fontId="2" fillId="3" borderId="0" xfId="1" applyNumberFormat="1" applyFont="1" applyFill="1" applyBorder="1" applyAlignment="1">
      <alignment horizontal="right"/>
    </xf>
    <xf numFmtId="164" fontId="13" fillId="6" borderId="2" xfId="1" applyNumberFormat="1" applyFont="1" applyFill="1" applyBorder="1"/>
    <xf numFmtId="0" fontId="14" fillId="3" borderId="3" xfId="0" applyFont="1" applyFill="1" applyBorder="1" applyAlignment="1">
      <alignment horizontal="left" wrapText="1" indent="2"/>
    </xf>
    <xf numFmtId="164" fontId="2" fillId="3" borderId="3" xfId="1" applyNumberFormat="1" applyFont="1" applyFill="1" applyBorder="1" applyAlignment="1">
      <alignment horizontal="right"/>
    </xf>
    <xf numFmtId="0" fontId="14" fillId="3" borderId="8" xfId="0" applyFont="1" applyFill="1" applyBorder="1" applyAlignment="1">
      <alignment horizontal="left" wrapText="1" indent="2"/>
    </xf>
    <xf numFmtId="165" fontId="2" fillId="3" borderId="0" xfId="0" applyNumberFormat="1" applyFont="1" applyFill="1"/>
    <xf numFmtId="0" fontId="2" fillId="0" borderId="0" xfId="0" applyFont="1"/>
    <xf numFmtId="0" fontId="2" fillId="0" borderId="0" xfId="0" applyFont="1"/>
    <xf numFmtId="0" fontId="2" fillId="3" borderId="0" xfId="0" applyFont="1" applyFill="1"/>
    <xf numFmtId="0" fontId="5" fillId="3" borderId="0" xfId="0" applyFont="1" applyFill="1"/>
    <xf numFmtId="0" fontId="2" fillId="6" borderId="2" xfId="0" applyFont="1" applyFill="1" applyBorder="1"/>
    <xf numFmtId="0" fontId="2" fillId="3" borderId="0" xfId="0" applyFont="1" applyFill="1" applyAlignment="1">
      <alignment horizontal="left" vertical="top"/>
    </xf>
    <xf numFmtId="0" fontId="9" fillId="3" borderId="0" xfId="0" applyFont="1" applyFill="1"/>
    <xf numFmtId="0" fontId="9" fillId="0" borderId="0" xfId="0" applyFont="1"/>
    <xf numFmtId="0" fontId="2" fillId="3" borderId="0" xfId="0" applyFont="1" applyFill="1" applyAlignment="1">
      <alignment horizontal="right"/>
    </xf>
    <xf numFmtId="0" fontId="1" fillId="3" borderId="0" xfId="0" applyFont="1" applyFill="1" applyAlignment="1">
      <alignment horizontal="left" vertical="top"/>
    </xf>
    <xf numFmtId="0" fontId="3" fillId="3" borderId="0" xfId="0" applyFont="1" applyFill="1" applyAlignment="1">
      <alignment horizontal="left" vertical="top"/>
    </xf>
    <xf numFmtId="0" fontId="4" fillId="6" borderId="2" xfId="0" applyFont="1" applyFill="1" applyBorder="1" applyAlignment="1">
      <alignment horizontal="left" vertical="top"/>
    </xf>
    <xf numFmtId="169" fontId="2" fillId="3" borderId="0" xfId="1" applyNumberFormat="1" applyFont="1" applyFill="1" applyBorder="1" applyAlignment="1">
      <alignment horizontal="right"/>
    </xf>
    <xf numFmtId="170" fontId="2" fillId="3" borderId="0" xfId="1" applyNumberFormat="1" applyFont="1" applyFill="1" applyBorder="1" applyAlignment="1">
      <alignment horizontal="right"/>
    </xf>
    <xf numFmtId="171" fontId="2" fillId="3" borderId="0" xfId="1" applyNumberFormat="1" applyFont="1" applyFill="1" applyBorder="1" applyAlignment="1">
      <alignment horizontal="right"/>
    </xf>
    <xf numFmtId="0" fontId="2" fillId="3" borderId="8" xfId="0" applyFont="1" applyFill="1" applyBorder="1" applyAlignment="1">
      <alignment horizontal="left" vertical="top"/>
    </xf>
    <xf numFmtId="0" fontId="2" fillId="3" borderId="8" xfId="0" applyFont="1" applyFill="1" applyBorder="1" applyAlignment="1">
      <alignment horizontal="right"/>
    </xf>
    <xf numFmtId="170" fontId="2" fillId="3" borderId="8" xfId="0" applyNumberFormat="1" applyFont="1" applyFill="1" applyBorder="1" applyAlignment="1">
      <alignment horizontal="right"/>
    </xf>
    <xf numFmtId="166" fontId="0" fillId="0" borderId="0" xfId="2" applyNumberFormat="1" applyFont="1"/>
    <xf numFmtId="0" fontId="9" fillId="0" borderId="0" xfId="0" applyFont="1"/>
    <xf numFmtId="0" fontId="1" fillId="3" borderId="0" xfId="0" applyFont="1" applyFill="1" applyAlignment="1">
      <alignment horizontal="left" vertical="center"/>
    </xf>
    <xf numFmtId="0" fontId="11" fillId="0" borderId="0" xfId="0" applyFont="1" applyAlignment="1">
      <alignment horizontal="left" vertical="center"/>
    </xf>
    <xf numFmtId="0" fontId="2" fillId="3" borderId="0" xfId="0" applyFont="1" applyFill="1" applyAlignment="1">
      <alignment vertical="top" wrapText="1"/>
    </xf>
    <xf numFmtId="0" fontId="15" fillId="3" borderId="0" xfId="0" applyFont="1" applyFill="1" applyAlignment="1">
      <alignment vertical="top"/>
    </xf>
    <xf numFmtId="0" fontId="2" fillId="3" borderId="0" xfId="0" applyFont="1" applyFill="1" applyAlignment="1">
      <alignment vertical="top"/>
    </xf>
    <xf numFmtId="0" fontId="3" fillId="3" borderId="0" xfId="0" applyFont="1" applyFill="1" applyAlignment="1">
      <alignment horizontal="left" vertical="center"/>
    </xf>
    <xf numFmtId="0" fontId="2" fillId="3" borderId="3" xfId="0" applyFont="1" applyFill="1" applyBorder="1" applyAlignment="1">
      <alignment vertical="top" wrapText="1"/>
    </xf>
    <xf numFmtId="0" fontId="2" fillId="3" borderId="3" xfId="0" applyFont="1" applyFill="1" applyBorder="1" applyAlignment="1">
      <alignment horizontal="center" vertical="top"/>
    </xf>
    <xf numFmtId="0" fontId="2" fillId="3" borderId="6" xfId="0" applyFont="1" applyFill="1" applyBorder="1" applyAlignment="1">
      <alignment vertical="top" wrapText="1"/>
    </xf>
    <xf numFmtId="0" fontId="2" fillId="3" borderId="6" xfId="0" applyFont="1" applyFill="1" applyBorder="1" applyAlignment="1">
      <alignment vertical="top"/>
    </xf>
    <xf numFmtId="0" fontId="9" fillId="3" borderId="7" xfId="0" applyFont="1" applyFill="1" applyBorder="1" applyAlignment="1">
      <alignment vertical="top" wrapText="1"/>
    </xf>
    <xf numFmtId="0" fontId="2" fillId="3" borderId="7" xfId="0" applyFont="1" applyFill="1" applyBorder="1" applyAlignment="1">
      <alignment horizontal="center" vertical="top"/>
    </xf>
    <xf numFmtId="0" fontId="8" fillId="3" borderId="0" xfId="0" applyFont="1" applyFill="1" applyAlignment="1">
      <alignment vertical="top" wrapText="1"/>
    </xf>
    <xf numFmtId="0" fontId="9" fillId="3" borderId="0" xfId="0" applyFont="1" applyFill="1" applyAlignment="1">
      <alignment vertical="top"/>
    </xf>
    <xf numFmtId="0" fontId="9" fillId="3" borderId="0" xfId="0" applyFont="1" applyFill="1" applyAlignment="1">
      <alignment vertical="top" wrapText="1"/>
    </xf>
    <xf numFmtId="0" fontId="9" fillId="3" borderId="6" xfId="0" applyFont="1" applyFill="1" applyBorder="1" applyAlignment="1">
      <alignment vertical="top" wrapText="1"/>
    </xf>
    <xf numFmtId="0" fontId="9" fillId="3" borderId="6" xfId="0" applyFont="1" applyFill="1" applyBorder="1" applyAlignment="1">
      <alignment vertical="top"/>
    </xf>
    <xf numFmtId="0" fontId="9"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9" fillId="3" borderId="7" xfId="0" applyFont="1" applyFill="1" applyBorder="1" applyAlignment="1">
      <alignment horizontal="center" vertical="top"/>
    </xf>
    <xf numFmtId="0" fontId="9" fillId="3" borderId="7" xfId="0" applyFont="1" applyFill="1" applyBorder="1" applyAlignment="1">
      <alignment horizontal="left" vertical="top"/>
    </xf>
    <xf numFmtId="0" fontId="9" fillId="3" borderId="8" xfId="0" applyFont="1" applyFill="1" applyBorder="1" applyAlignment="1">
      <alignment vertical="top" wrapText="1"/>
    </xf>
    <xf numFmtId="0" fontId="9" fillId="3" borderId="8" xfId="0" applyFont="1" applyFill="1" applyBorder="1" applyAlignment="1">
      <alignment vertical="top"/>
    </xf>
    <xf numFmtId="0" fontId="9" fillId="3" borderId="8" xfId="0" applyFont="1" applyFill="1" applyBorder="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2" fillId="3" borderId="0" xfId="0" applyFont="1" applyFill="1" applyAlignment="1">
      <alignment horizontal="left" vertical="top" wrapText="1"/>
    </xf>
    <xf numFmtId="0" fontId="16" fillId="7" borderId="2" xfId="0" applyFont="1" applyFill="1" applyBorder="1" applyAlignment="1">
      <alignment horizontal="center" wrapText="1"/>
    </xf>
    <xf numFmtId="0" fontId="9" fillId="3" borderId="0" xfId="0" applyFont="1" applyFill="1" applyAlignment="1">
      <alignment horizontal="left" vertical="top" wrapText="1"/>
    </xf>
    <xf numFmtId="0" fontId="16" fillId="7" borderId="2" xfId="0" applyFont="1" applyFill="1" applyBorder="1" applyAlignment="1">
      <alignment horizontal="left" vertical="center" wrapText="1"/>
    </xf>
    <xf numFmtId="0" fontId="2" fillId="3" borderId="6" xfId="0" applyFont="1" applyFill="1" applyBorder="1" applyAlignment="1">
      <alignment horizontal="left" vertical="top" wrapText="1"/>
    </xf>
    <xf numFmtId="0" fontId="2" fillId="3" borderId="0" xfId="0" applyFont="1" applyFill="1" applyBorder="1" applyAlignment="1">
      <alignment vertical="center" wrapText="1"/>
    </xf>
    <xf numFmtId="16" fontId="9" fillId="3" borderId="0" xfId="0" quotePrefix="1" applyNumberFormat="1" applyFont="1" applyFill="1" applyBorder="1" applyAlignment="1">
      <alignment vertical="center" wrapText="1"/>
    </xf>
    <xf numFmtId="17" fontId="9" fillId="3" borderId="6" xfId="0" quotePrefix="1" applyNumberFormat="1" applyFont="1" applyFill="1" applyBorder="1" applyAlignment="1">
      <alignment vertical="center" wrapText="1"/>
    </xf>
    <xf numFmtId="0" fontId="4" fillId="4" borderId="10" xfId="0" applyFont="1" applyFill="1" applyBorder="1" applyAlignment="1">
      <alignment vertical="center"/>
    </xf>
    <xf numFmtId="0" fontId="8" fillId="4" borderId="10" xfId="0" applyFont="1" applyFill="1" applyBorder="1" applyAlignment="1">
      <alignment vertical="center"/>
    </xf>
    <xf numFmtId="164" fontId="2" fillId="3" borderId="0" xfId="1" applyNumberFormat="1" applyFont="1" applyFill="1"/>
    <xf numFmtId="0" fontId="4" fillId="5" borderId="8" xfId="0" applyFont="1" applyFill="1" applyBorder="1"/>
    <xf numFmtId="1" fontId="4" fillId="5" borderId="8" xfId="0" quotePrefix="1" applyNumberFormat="1" applyFont="1" applyFill="1" applyBorder="1" applyAlignment="1">
      <alignment horizontal="center"/>
    </xf>
    <xf numFmtId="0" fontId="2" fillId="5" borderId="8" xfId="0" applyFont="1" applyFill="1" applyBorder="1"/>
    <xf numFmtId="0" fontId="4" fillId="4" borderId="10" xfId="0" applyFont="1" applyFill="1" applyBorder="1"/>
    <xf numFmtId="1" fontId="4" fillId="4" borderId="10" xfId="0" quotePrefix="1" applyNumberFormat="1" applyFont="1" applyFill="1" applyBorder="1" applyAlignment="1">
      <alignment horizontal="center"/>
    </xf>
    <xf numFmtId="1" fontId="4" fillId="4" borderId="10" xfId="0" applyNumberFormat="1" applyFont="1" applyFill="1" applyBorder="1" applyAlignment="1">
      <alignment horizontal="center"/>
    </xf>
    <xf numFmtId="164" fontId="2" fillId="5" borderId="8" xfId="1" applyNumberFormat="1" applyFont="1" applyFill="1" applyBorder="1"/>
    <xf numFmtId="0" fontId="13" fillId="5" borderId="8" xfId="0" applyFont="1" applyFill="1" applyBorder="1"/>
    <xf numFmtId="0" fontId="4" fillId="5" borderId="8" xfId="0" applyFont="1" applyFill="1" applyBorder="1" applyAlignment="1">
      <alignment horizontal="left" vertical="top"/>
    </xf>
    <xf numFmtId="0" fontId="9" fillId="3" borderId="0" xfId="0" applyFont="1" applyFill="1" applyBorder="1" applyAlignment="1">
      <alignment vertical="top"/>
    </xf>
    <xf numFmtId="0" fontId="9" fillId="3" borderId="0" xfId="0" applyFont="1" applyFill="1" applyBorder="1" applyAlignment="1">
      <alignment horizontal="left" vertical="top" wrapText="1"/>
    </xf>
    <xf numFmtId="0" fontId="9" fillId="3" borderId="0" xfId="0" applyFont="1" applyFill="1" applyBorder="1" applyAlignment="1">
      <alignment vertical="top" wrapText="1"/>
    </xf>
    <xf numFmtId="0" fontId="5" fillId="0" borderId="0" xfId="0" applyFont="1" applyAlignment="1">
      <alignment horizontal="left" vertical="top" wrapText="1"/>
    </xf>
    <xf numFmtId="0" fontId="2" fillId="3" borderId="0" xfId="0" applyFont="1" applyFill="1" applyBorder="1" applyAlignment="1">
      <alignment horizontal="left" vertical="center" wrapText="1"/>
    </xf>
    <xf numFmtId="0" fontId="2" fillId="3" borderId="0" xfId="0" applyFont="1" applyFill="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3" fillId="6" borderId="2" xfId="0" applyFont="1" applyFill="1" applyBorder="1" applyAlignment="1">
      <alignment horizontal="left" vertical="top" wrapText="1"/>
    </xf>
    <xf numFmtId="0" fontId="2" fillId="3" borderId="4" xfId="0" applyFont="1" applyFill="1" applyBorder="1" applyAlignment="1">
      <alignment horizontal="left" vertical="top" wrapText="1"/>
    </xf>
    <xf numFmtId="0" fontId="9" fillId="3" borderId="4" xfId="0" applyFont="1" applyFill="1" applyBorder="1" applyAlignment="1">
      <alignment horizontal="left" vertical="top" wrapText="1"/>
    </xf>
    <xf numFmtId="0" fontId="9" fillId="3" borderId="5" xfId="0" applyFont="1" applyFill="1" applyBorder="1" applyAlignment="1">
      <alignment horizontal="left" vertical="center" wrapText="1"/>
    </xf>
    <xf numFmtId="0" fontId="9" fillId="3" borderId="5" xfId="0" applyFont="1" applyFill="1" applyBorder="1" applyAlignment="1">
      <alignment horizontal="left" vertical="top" wrapText="1"/>
    </xf>
    <xf numFmtId="0" fontId="9" fillId="3" borderId="0" xfId="0" applyFont="1" applyFill="1" applyAlignment="1">
      <alignment horizontal="left" vertical="top" wrapText="1"/>
    </xf>
    <xf numFmtId="0" fontId="9" fillId="3" borderId="0" xfId="0" applyFont="1" applyFill="1" applyAlignment="1">
      <alignment horizontal="left" vertical="top"/>
    </xf>
    <xf numFmtId="0" fontId="16" fillId="8" borderId="2" xfId="0" applyFont="1" applyFill="1" applyBorder="1" applyAlignment="1">
      <alignment horizontal="center" vertical="top" wrapText="1"/>
    </xf>
    <xf numFmtId="0" fontId="16" fillId="7" borderId="2" xfId="0" applyFont="1" applyFill="1" applyBorder="1" applyAlignment="1">
      <alignment horizontal="left" vertical="center" wrapText="1"/>
    </xf>
    <xf numFmtId="0" fontId="16" fillId="7" borderId="2" xfId="0" applyFont="1" applyFill="1" applyBorder="1" applyAlignment="1">
      <alignment horizontal="center" vertical="center"/>
    </xf>
    <xf numFmtId="0" fontId="16" fillId="6" borderId="2" xfId="0" applyFont="1" applyFill="1" applyBorder="1" applyAlignment="1">
      <alignment horizontal="left" vertical="center" wrapText="1"/>
    </xf>
    <xf numFmtId="0" fontId="4" fillId="6" borderId="2" xfId="0" applyFont="1" applyFill="1" applyBorder="1" applyAlignment="1">
      <alignment horizontal="center" vertical="center"/>
    </xf>
    <xf numFmtId="0" fontId="2" fillId="3" borderId="0" xfId="0" applyFont="1" applyFill="1" applyBorder="1" applyAlignment="1">
      <alignment horizontal="left" vertical="top" wrapText="1"/>
    </xf>
    <xf numFmtId="0" fontId="2" fillId="3" borderId="0" xfId="0" applyFont="1" applyFill="1" applyBorder="1" applyAlignment="1">
      <alignment horizontal="left" vertical="top"/>
    </xf>
    <xf numFmtId="0" fontId="2" fillId="3" borderId="9" xfId="0" applyFont="1" applyFill="1" applyBorder="1" applyAlignment="1">
      <alignment horizontal="left" vertical="top" wrapText="1"/>
    </xf>
    <xf numFmtId="0" fontId="9" fillId="3" borderId="9" xfId="0" applyFont="1" applyFill="1" applyBorder="1" applyAlignment="1">
      <alignment horizontal="left" vertical="top" wrapText="1"/>
    </xf>
    <xf numFmtId="0" fontId="9" fillId="0" borderId="6" xfId="0" applyFont="1" applyBorder="1" applyAlignment="1">
      <alignment horizontal="left" vertical="top" wrapText="1"/>
    </xf>
    <xf numFmtId="0" fontId="2" fillId="3" borderId="6" xfId="0" applyFont="1" applyFill="1" applyBorder="1" applyAlignment="1">
      <alignment horizontal="left" vertical="top" wrapText="1"/>
    </xf>
    <xf numFmtId="0" fontId="2" fillId="3" borderId="0" xfId="0" applyFont="1" applyFill="1" applyAlignment="1">
      <alignment horizontal="left" vertical="top" wrapText="1"/>
    </xf>
    <xf numFmtId="0" fontId="9" fillId="3" borderId="7" xfId="0" applyFont="1" applyFill="1" applyBorder="1" applyAlignment="1">
      <alignment horizontal="left" vertical="top" wrapText="1"/>
    </xf>
    <xf numFmtId="0" fontId="9" fillId="3" borderId="0" xfId="0" applyFont="1" applyFill="1" applyBorder="1" applyAlignment="1">
      <alignment horizontal="left" vertical="top" wrapText="1"/>
    </xf>
    <xf numFmtId="0" fontId="2" fillId="3" borderId="6" xfId="0" applyFont="1" applyFill="1" applyBorder="1" applyAlignment="1">
      <alignment horizontal="left" vertical="top"/>
    </xf>
  </cellXfs>
  <cellStyles count="4">
    <cellStyle name="Comma" xfId="1" builtinId="3"/>
    <cellStyle name="Normal" xfId="0" builtinId="0"/>
    <cellStyle name="Normal 3" xfId="3" xr:uid="{8CB25339-89C1-40F4-A803-7EE0F9DC2EF7}"/>
    <cellStyle name="Percent" xfId="2" builtinId="5"/>
  </cellStyles>
  <dxfs count="0"/>
  <tableStyles count="0" defaultTableStyle="TableStyleMedium2" defaultPivotStyle="PivotStyleLight16"/>
  <colors>
    <mruColors>
      <color rgb="FFFFE699"/>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3"/>
  <sheetViews>
    <sheetView tabSelected="1" workbookViewId="0">
      <selection activeCell="A3" sqref="A3"/>
    </sheetView>
  </sheetViews>
  <sheetFormatPr baseColWidth="10" defaultColWidth="9.1640625" defaultRowHeight="11" x14ac:dyDescent="0.15"/>
  <cols>
    <col min="1" max="1" width="24.5" style="2" customWidth="1"/>
    <col min="2" max="2" width="27.5" style="2" customWidth="1"/>
    <col min="3" max="5" width="22.5" style="2" customWidth="1"/>
    <col min="6" max="16384" width="9.1640625" style="2"/>
  </cols>
  <sheetData>
    <row r="1" spans="1:5" s="13" customFormat="1" ht="18" x14ac:dyDescent="0.15">
      <c r="A1" s="26" t="s">
        <v>39</v>
      </c>
    </row>
    <row r="2" spans="1:5" ht="18" x14ac:dyDescent="0.15">
      <c r="A2" s="1" t="s">
        <v>0</v>
      </c>
    </row>
    <row r="3" spans="1:5" ht="13" x14ac:dyDescent="0.15">
      <c r="A3" s="3" t="s">
        <v>285</v>
      </c>
    </row>
    <row r="4" spans="1:5" ht="15" hidden="1" x14ac:dyDescent="0.2">
      <c r="A4" s="4" t="s">
        <v>1</v>
      </c>
      <c r="B4" s="4" t="s">
        <v>2</v>
      </c>
      <c r="C4" s="4" t="s">
        <v>3</v>
      </c>
      <c r="D4"/>
      <c r="E4" s="5"/>
    </row>
    <row r="5" spans="1:5" ht="15" hidden="1" x14ac:dyDescent="0.2">
      <c r="A5" s="6" t="s">
        <v>4</v>
      </c>
      <c r="B5" s="6" t="s">
        <v>5</v>
      </c>
      <c r="C5" s="6" t="s">
        <v>6</v>
      </c>
      <c r="D5"/>
      <c r="E5" s="5"/>
    </row>
    <row r="6" spans="1:5" ht="15" hidden="1" x14ac:dyDescent="0.2">
      <c r="A6" s="7" t="s">
        <v>7</v>
      </c>
      <c r="B6" s="7" t="s">
        <v>32</v>
      </c>
      <c r="C6" s="7" t="s">
        <v>33</v>
      </c>
      <c r="D6"/>
      <c r="E6" s="5"/>
    </row>
    <row r="7" spans="1:5" ht="15" hidden="1" x14ac:dyDescent="0.2">
      <c r="A7" s="7" t="s">
        <v>8</v>
      </c>
      <c r="B7" s="7" t="s">
        <v>34</v>
      </c>
      <c r="C7" s="7" t="s">
        <v>35</v>
      </c>
      <c r="D7"/>
      <c r="E7" s="5"/>
    </row>
    <row r="8" spans="1:5" ht="34.5" hidden="1" customHeight="1" x14ac:dyDescent="0.15">
      <c r="A8" s="183" t="s">
        <v>9</v>
      </c>
      <c r="B8" s="183"/>
      <c r="C8" s="183"/>
      <c r="D8" s="183"/>
      <c r="E8" s="5"/>
    </row>
    <row r="9" spans="1:5" ht="15" hidden="1" x14ac:dyDescent="0.2">
      <c r="A9" s="8" t="s">
        <v>10</v>
      </c>
      <c r="B9" s="9"/>
      <c r="C9" s="9"/>
      <c r="D9" s="10"/>
      <c r="E9" s="5"/>
    </row>
    <row r="10" spans="1:5" ht="15" hidden="1" x14ac:dyDescent="0.15">
      <c r="A10" s="5"/>
      <c r="B10" s="5"/>
      <c r="C10" s="5"/>
      <c r="D10" s="5"/>
      <c r="E10" s="5"/>
    </row>
    <row r="11" spans="1:5" ht="15" hidden="1" x14ac:dyDescent="0.15">
      <c r="A11" s="11" t="s">
        <v>11</v>
      </c>
      <c r="B11" s="5"/>
      <c r="C11" s="5"/>
      <c r="D11" s="5"/>
      <c r="E11" s="5"/>
    </row>
    <row r="12" spans="1:5" ht="12" customHeight="1" thickBot="1" x14ac:dyDescent="0.2">
      <c r="A12" s="168" t="s">
        <v>12</v>
      </c>
      <c r="B12" s="168" t="s">
        <v>1</v>
      </c>
      <c r="C12" s="169" t="s">
        <v>13</v>
      </c>
      <c r="D12" s="169" t="s">
        <v>2</v>
      </c>
      <c r="E12" s="168" t="s">
        <v>3</v>
      </c>
    </row>
    <row r="13" spans="1:5" ht="12" customHeight="1" thickTop="1" x14ac:dyDescent="0.15">
      <c r="A13" s="184" t="s">
        <v>14</v>
      </c>
      <c r="B13" s="165" t="s">
        <v>15</v>
      </c>
      <c r="C13" s="166" t="s">
        <v>16</v>
      </c>
      <c r="D13" s="167" t="s">
        <v>17</v>
      </c>
      <c r="E13" s="165" t="s">
        <v>18</v>
      </c>
    </row>
    <row r="14" spans="1:5" ht="12" customHeight="1" x14ac:dyDescent="0.15">
      <c r="A14" s="185"/>
      <c r="B14" s="14" t="s">
        <v>36</v>
      </c>
      <c r="C14" s="15" t="s">
        <v>19</v>
      </c>
      <c r="D14" s="15" t="s">
        <v>20</v>
      </c>
      <c r="E14" s="16" t="s">
        <v>21</v>
      </c>
    </row>
    <row r="15" spans="1:5" ht="12" customHeight="1" x14ac:dyDescent="0.15">
      <c r="A15" s="186"/>
      <c r="B15" s="14" t="s">
        <v>37</v>
      </c>
      <c r="C15" s="15" t="s">
        <v>22</v>
      </c>
      <c r="D15" s="17" t="s">
        <v>23</v>
      </c>
      <c r="E15" s="16" t="s">
        <v>21</v>
      </c>
    </row>
    <row r="16" spans="1:5" ht="12" customHeight="1" x14ac:dyDescent="0.15">
      <c r="A16" s="187" t="s">
        <v>24</v>
      </c>
      <c r="B16" s="18" t="s">
        <v>15</v>
      </c>
      <c r="C16" s="19" t="s">
        <v>16</v>
      </c>
      <c r="D16" s="20" t="s">
        <v>17</v>
      </c>
      <c r="E16" s="18" t="s">
        <v>18</v>
      </c>
    </row>
    <row r="17" spans="1:5" ht="12" customHeight="1" x14ac:dyDescent="0.15">
      <c r="A17" s="185"/>
      <c r="B17" s="14" t="s">
        <v>36</v>
      </c>
      <c r="C17" s="21" t="s">
        <v>25</v>
      </c>
      <c r="D17" s="15" t="s">
        <v>20</v>
      </c>
      <c r="E17" s="16" t="s">
        <v>21</v>
      </c>
    </row>
    <row r="18" spans="1:5" ht="12" customHeight="1" x14ac:dyDescent="0.15">
      <c r="A18" s="186"/>
      <c r="B18" s="14" t="s">
        <v>37</v>
      </c>
      <c r="C18" s="17" t="s">
        <v>22</v>
      </c>
      <c r="D18" s="15" t="s">
        <v>26</v>
      </c>
      <c r="E18" s="16" t="s">
        <v>27</v>
      </c>
    </row>
    <row r="19" spans="1:5" ht="12" customHeight="1" x14ac:dyDescent="0.15">
      <c r="A19" s="185" t="s">
        <v>28</v>
      </c>
      <c r="B19" s="14" t="s">
        <v>15</v>
      </c>
      <c r="C19" s="19" t="s">
        <v>16</v>
      </c>
      <c r="D19" s="20" t="s">
        <v>17</v>
      </c>
      <c r="E19" s="14" t="s">
        <v>18</v>
      </c>
    </row>
    <row r="20" spans="1:5" ht="12" customHeight="1" x14ac:dyDescent="0.15">
      <c r="A20" s="185"/>
      <c r="B20" s="22" t="s">
        <v>36</v>
      </c>
      <c r="C20" s="21" t="s">
        <v>29</v>
      </c>
      <c r="D20" s="15" t="s">
        <v>30</v>
      </c>
      <c r="E20" s="16" t="s">
        <v>27</v>
      </c>
    </row>
    <row r="21" spans="1:5" ht="12" customHeight="1" x14ac:dyDescent="0.15">
      <c r="A21" s="188"/>
      <c r="B21" s="23" t="s">
        <v>37</v>
      </c>
      <c r="C21" s="24" t="s">
        <v>22</v>
      </c>
      <c r="D21" s="25" t="s">
        <v>30</v>
      </c>
      <c r="E21" s="25" t="s">
        <v>21</v>
      </c>
    </row>
    <row r="22" spans="1:5" x14ac:dyDescent="0.15">
      <c r="A22" s="2" t="s">
        <v>31</v>
      </c>
      <c r="B22" s="12"/>
      <c r="C22" s="12"/>
      <c r="D22" s="12"/>
      <c r="E22" s="12"/>
    </row>
    <row r="23" spans="1:5" x14ac:dyDescent="0.15">
      <c r="A23" s="2" t="s">
        <v>38</v>
      </c>
      <c r="B23" s="12"/>
      <c r="C23" s="12"/>
      <c r="D23" s="12"/>
      <c r="E23" s="12"/>
    </row>
  </sheetData>
  <mergeCells count="4">
    <mergeCell ref="A8:D8"/>
    <mergeCell ref="A13:A15"/>
    <mergeCell ref="A16:A18"/>
    <mergeCell ref="A19:A21"/>
  </mergeCells>
  <pageMargins left="0.25" right="0.25" top="0.75" bottom="0.75" header="0.3" footer="0.3"/>
  <pageSetup scale="85" orientation="portrait" verticalDpi="0" r:id="rId1"/>
  <headerFooter>
    <oddFooter>&amp;L&amp;1#&amp;"Calibri"&amp;9&amp;K000000INTERNAL. This information is accessible to ADB Management and staff. It may be shared outside ADB with appropriate permission.</oddFooter>
  </headerFooter>
  <ignoredErrors>
    <ignoredError sqref="D13:D21"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45A5-CEE8-49A1-8E93-5B77D52B27A3}">
  <sheetPr>
    <pageSetUpPr fitToPage="1"/>
  </sheetPr>
  <dimension ref="A1:T242"/>
  <sheetViews>
    <sheetView workbookViewId="0">
      <selection activeCell="A3" sqref="A3"/>
    </sheetView>
  </sheetViews>
  <sheetFormatPr baseColWidth="10" defaultColWidth="8.5" defaultRowHeight="11" x14ac:dyDescent="0.15"/>
  <cols>
    <col min="1" max="1" width="36" style="2" customWidth="1"/>
    <col min="2" max="16" width="7.5" style="2" customWidth="1"/>
    <col min="17" max="16384" width="8.5" style="2"/>
  </cols>
  <sheetData>
    <row r="1" spans="1:20" s="13" customFormat="1" ht="18" x14ac:dyDescent="0.15">
      <c r="A1" s="26" t="s">
        <v>39</v>
      </c>
    </row>
    <row r="2" spans="1:20" ht="18" x14ac:dyDescent="0.2">
      <c r="A2" s="27" t="s">
        <v>0</v>
      </c>
      <c r="B2" s="28"/>
      <c r="C2" s="28"/>
      <c r="D2" s="28"/>
      <c r="E2" s="28"/>
      <c r="F2" s="28"/>
      <c r="G2" s="28"/>
      <c r="H2" s="28"/>
      <c r="I2" s="28"/>
      <c r="J2" s="28"/>
      <c r="K2" s="28"/>
      <c r="L2" s="28"/>
      <c r="M2" s="28"/>
      <c r="N2" s="28"/>
      <c r="O2" s="28"/>
      <c r="P2" s="28"/>
    </row>
    <row r="3" spans="1:20" ht="13" x14ac:dyDescent="0.15">
      <c r="A3" s="29" t="s">
        <v>286</v>
      </c>
      <c r="B3" s="30"/>
      <c r="C3" s="30"/>
      <c r="D3" s="30"/>
      <c r="E3" s="30"/>
      <c r="F3" s="30"/>
      <c r="G3" s="30"/>
      <c r="H3" s="30"/>
      <c r="I3" s="30"/>
      <c r="J3" s="30"/>
      <c r="K3" s="30"/>
      <c r="L3" s="30"/>
      <c r="M3" s="30"/>
      <c r="N3" s="31"/>
      <c r="O3" s="30"/>
      <c r="P3" s="31"/>
    </row>
    <row r="4" spans="1:20" x14ac:dyDescent="0.15">
      <c r="A4" s="32" t="s">
        <v>40</v>
      </c>
      <c r="B4" s="31"/>
      <c r="C4" s="33"/>
      <c r="D4" s="33"/>
      <c r="E4" s="33"/>
      <c r="F4" s="33"/>
      <c r="G4" s="33"/>
      <c r="H4" s="33"/>
      <c r="I4" s="31"/>
      <c r="J4" s="33"/>
      <c r="K4" s="33"/>
      <c r="L4" s="33"/>
      <c r="M4" s="33"/>
      <c r="N4" s="34"/>
      <c r="O4" s="33"/>
      <c r="P4" s="34"/>
    </row>
    <row r="5" spans="1:20" ht="12" thickBot="1" x14ac:dyDescent="0.2">
      <c r="A5" s="174" t="s">
        <v>1</v>
      </c>
      <c r="B5" s="175">
        <v>2006</v>
      </c>
      <c r="C5" s="175">
        <v>2007</v>
      </c>
      <c r="D5" s="175">
        <v>2008</v>
      </c>
      <c r="E5" s="175">
        <v>2009</v>
      </c>
      <c r="F5" s="175">
        <v>2010</v>
      </c>
      <c r="G5" s="175">
        <v>2011</v>
      </c>
      <c r="H5" s="175">
        <v>2012</v>
      </c>
      <c r="I5" s="175">
        <v>2013</v>
      </c>
      <c r="J5" s="175">
        <v>2014</v>
      </c>
      <c r="K5" s="176">
        <v>2015</v>
      </c>
      <c r="L5" s="175">
        <v>2016</v>
      </c>
      <c r="M5" s="175">
        <v>2017</v>
      </c>
      <c r="N5" s="176">
        <v>2018</v>
      </c>
      <c r="O5" s="175">
        <v>2019</v>
      </c>
      <c r="P5" s="176">
        <v>2020</v>
      </c>
    </row>
    <row r="6" spans="1:20" ht="12" thickTop="1" x14ac:dyDescent="0.15">
      <c r="A6" s="171" t="s">
        <v>41</v>
      </c>
      <c r="B6" s="172"/>
      <c r="C6" s="172"/>
      <c r="D6" s="172"/>
      <c r="E6" s="172"/>
      <c r="F6" s="172"/>
      <c r="G6" s="172"/>
      <c r="H6" s="172"/>
      <c r="I6" s="172"/>
      <c r="J6" s="173"/>
      <c r="K6" s="173"/>
      <c r="L6" s="173"/>
      <c r="M6" s="173"/>
      <c r="N6" s="173"/>
      <c r="O6" s="173"/>
      <c r="P6" s="173"/>
      <c r="Q6" s="12"/>
      <c r="R6" s="12"/>
      <c r="S6" s="12"/>
      <c r="T6" s="12"/>
    </row>
    <row r="7" spans="1:20" s="38" customFormat="1" x14ac:dyDescent="0.15">
      <c r="A7" s="37" t="s">
        <v>42</v>
      </c>
      <c r="B7" s="31">
        <v>126913</v>
      </c>
      <c r="C7" s="33" t="s">
        <v>43</v>
      </c>
      <c r="D7" s="33" t="s">
        <v>43</v>
      </c>
      <c r="E7" s="33" t="s">
        <v>43</v>
      </c>
      <c r="F7" s="33" t="s">
        <v>43</v>
      </c>
      <c r="G7" s="33" t="s">
        <v>43</v>
      </c>
      <c r="H7" s="33" t="s">
        <v>43</v>
      </c>
      <c r="I7" s="31">
        <v>124808</v>
      </c>
      <c r="J7" s="33" t="s">
        <v>43</v>
      </c>
      <c r="K7" s="33" t="s">
        <v>43</v>
      </c>
      <c r="L7" s="33" t="s">
        <v>43</v>
      </c>
      <c r="M7" s="33" t="s">
        <v>43</v>
      </c>
      <c r="N7" s="31">
        <v>124837</v>
      </c>
      <c r="O7" s="33" t="s">
        <v>43</v>
      </c>
      <c r="P7" s="31">
        <v>133997</v>
      </c>
      <c r="Q7" s="12"/>
      <c r="R7" s="12"/>
      <c r="S7" s="12"/>
      <c r="T7" s="12"/>
    </row>
    <row r="8" spans="1:20" s="38" customFormat="1" x14ac:dyDescent="0.15">
      <c r="A8" s="39" t="s">
        <v>44</v>
      </c>
      <c r="B8" s="33">
        <v>126717</v>
      </c>
      <c r="C8" s="33" t="s">
        <v>43</v>
      </c>
      <c r="D8" s="33" t="s">
        <v>43</v>
      </c>
      <c r="E8" s="33" t="s">
        <v>43</v>
      </c>
      <c r="F8" s="33" t="s">
        <v>43</v>
      </c>
      <c r="G8" s="33" t="s">
        <v>43</v>
      </c>
      <c r="H8" s="33" t="s">
        <v>43</v>
      </c>
      <c r="I8" s="33">
        <v>124510</v>
      </c>
      <c r="J8" s="33" t="s">
        <v>43</v>
      </c>
      <c r="K8" s="33" t="s">
        <v>43</v>
      </c>
      <c r="L8" s="33" t="s">
        <v>43</v>
      </c>
      <c r="M8" s="33" t="s">
        <v>43</v>
      </c>
      <c r="N8" s="33">
        <v>124567</v>
      </c>
      <c r="O8" s="33" t="s">
        <v>43</v>
      </c>
      <c r="P8" s="33">
        <f>P7-P9</f>
        <v>133721</v>
      </c>
      <c r="Q8" s="12"/>
      <c r="R8" s="12"/>
      <c r="S8" s="12"/>
      <c r="T8" s="12"/>
    </row>
    <row r="9" spans="1:20" s="38" customFormat="1" x14ac:dyDescent="0.15">
      <c r="A9" s="39" t="s">
        <v>45</v>
      </c>
      <c r="B9" s="33">
        <v>196</v>
      </c>
      <c r="C9" s="33" t="s">
        <v>43</v>
      </c>
      <c r="D9" s="33" t="s">
        <v>43</v>
      </c>
      <c r="E9" s="33" t="s">
        <v>43</v>
      </c>
      <c r="F9" s="33" t="s">
        <v>43</v>
      </c>
      <c r="G9" s="33" t="s">
        <v>43</v>
      </c>
      <c r="H9" s="33" t="s">
        <v>43</v>
      </c>
      <c r="I9" s="33">
        <v>298</v>
      </c>
      <c r="J9" s="33" t="s">
        <v>43</v>
      </c>
      <c r="K9" s="33" t="s">
        <v>43</v>
      </c>
      <c r="L9" s="33" t="s">
        <v>43</v>
      </c>
      <c r="M9" s="33" t="s">
        <v>43</v>
      </c>
      <c r="N9" s="33">
        <v>270</v>
      </c>
      <c r="O9" s="33" t="s">
        <v>43</v>
      </c>
      <c r="P9" s="33">
        <v>276</v>
      </c>
      <c r="Q9" s="12"/>
      <c r="R9" s="12"/>
      <c r="S9" s="12"/>
      <c r="T9" s="12"/>
    </row>
    <row r="10" spans="1:20" s="38" customFormat="1" x14ac:dyDescent="0.15">
      <c r="A10" s="40" t="s">
        <v>46</v>
      </c>
      <c r="B10" s="41">
        <v>99.8</v>
      </c>
      <c r="C10" s="33" t="s">
        <v>43</v>
      </c>
      <c r="D10" s="33" t="s">
        <v>43</v>
      </c>
      <c r="E10" s="33" t="s">
        <v>43</v>
      </c>
      <c r="F10" s="33" t="s">
        <v>43</v>
      </c>
      <c r="G10" s="33" t="s">
        <v>43</v>
      </c>
      <c r="H10" s="33" t="s">
        <v>43</v>
      </c>
      <c r="I10" s="41">
        <v>99.761233254278565</v>
      </c>
      <c r="J10" s="33" t="s">
        <v>43</v>
      </c>
      <c r="K10" s="33" t="s">
        <v>43</v>
      </c>
      <c r="L10" s="33" t="s">
        <v>43</v>
      </c>
      <c r="M10" s="33" t="s">
        <v>43</v>
      </c>
      <c r="N10" s="41">
        <v>99.8</v>
      </c>
      <c r="O10" s="33" t="s">
        <v>43</v>
      </c>
      <c r="P10" s="41">
        <v>99.8</v>
      </c>
      <c r="Q10" s="12"/>
      <c r="R10" s="12"/>
      <c r="S10" s="12"/>
      <c r="T10" s="12"/>
    </row>
    <row r="11" spans="1:20" x14ac:dyDescent="0.15">
      <c r="A11" s="28" t="s">
        <v>47</v>
      </c>
      <c r="B11" s="33" t="s">
        <v>43</v>
      </c>
      <c r="C11" s="33" t="s">
        <v>43</v>
      </c>
      <c r="D11" s="33" t="s">
        <v>43</v>
      </c>
      <c r="E11" s="33" t="s">
        <v>43</v>
      </c>
      <c r="F11" s="33" t="s">
        <v>43</v>
      </c>
      <c r="G11" s="33" t="s">
        <v>43</v>
      </c>
      <c r="H11" s="33" t="s">
        <v>43</v>
      </c>
      <c r="I11" s="41">
        <v>-1.7416763338778507</v>
      </c>
      <c r="J11" s="33" t="s">
        <v>43</v>
      </c>
      <c r="K11" s="33" t="s">
        <v>43</v>
      </c>
      <c r="L11" s="33" t="s">
        <v>43</v>
      </c>
      <c r="M11" s="33" t="s">
        <v>43</v>
      </c>
      <c r="N11" s="42">
        <v>4.5779455465422281E-2</v>
      </c>
      <c r="O11" s="33" t="s">
        <v>43</v>
      </c>
      <c r="P11" s="90" t="s">
        <v>43</v>
      </c>
      <c r="Q11" s="12"/>
      <c r="R11" s="12"/>
      <c r="S11" s="12"/>
      <c r="T11" s="12"/>
    </row>
    <row r="12" spans="1:20" x14ac:dyDescent="0.15">
      <c r="A12" s="43" t="s">
        <v>48</v>
      </c>
      <c r="B12" s="44"/>
      <c r="C12" s="44"/>
      <c r="D12" s="44"/>
      <c r="E12" s="44"/>
      <c r="F12" s="44"/>
      <c r="G12" s="44"/>
      <c r="H12" s="44"/>
      <c r="I12" s="44"/>
      <c r="J12" s="45"/>
      <c r="K12" s="46"/>
      <c r="L12" s="46"/>
      <c r="M12" s="46"/>
      <c r="N12" s="46"/>
      <c r="O12" s="46"/>
      <c r="P12" s="46"/>
      <c r="Q12" s="12"/>
      <c r="R12" s="12"/>
      <c r="S12" s="12"/>
      <c r="T12" s="12"/>
    </row>
    <row r="13" spans="1:20" s="48" customFormat="1" ht="12" x14ac:dyDescent="0.15">
      <c r="A13" s="47" t="s">
        <v>49</v>
      </c>
      <c r="B13" s="41">
        <v>3.4</v>
      </c>
      <c r="C13" s="33" t="s">
        <v>43</v>
      </c>
      <c r="D13" s="33" t="s">
        <v>43</v>
      </c>
      <c r="E13" s="33" t="s">
        <v>43</v>
      </c>
      <c r="F13" s="33" t="s">
        <v>43</v>
      </c>
      <c r="G13" s="33" t="s">
        <v>43</v>
      </c>
      <c r="H13" s="33" t="s">
        <v>43</v>
      </c>
      <c r="I13" s="41">
        <v>1.7372098626616337</v>
      </c>
      <c r="J13" s="33" t="s">
        <v>43</v>
      </c>
      <c r="K13" s="33" t="s">
        <v>43</v>
      </c>
      <c r="L13" s="33" t="s">
        <v>43</v>
      </c>
      <c r="M13" s="33" t="s">
        <v>43</v>
      </c>
      <c r="N13" s="41">
        <v>4.9300000000000068</v>
      </c>
      <c r="O13" s="33" t="s">
        <v>43</v>
      </c>
      <c r="P13" s="41">
        <v>1.4</v>
      </c>
      <c r="Q13" s="12"/>
      <c r="R13" s="12"/>
      <c r="S13" s="12"/>
      <c r="T13" s="12"/>
    </row>
    <row r="14" spans="1:20" s="48" customFormat="1" ht="12" x14ac:dyDescent="0.15">
      <c r="A14" s="47" t="s">
        <v>50</v>
      </c>
      <c r="B14" s="41">
        <v>19.100000000000001</v>
      </c>
      <c r="C14" s="33" t="s">
        <v>43</v>
      </c>
      <c r="D14" s="33" t="s">
        <v>43</v>
      </c>
      <c r="E14" s="33" t="s">
        <v>43</v>
      </c>
      <c r="F14" s="33" t="s">
        <v>43</v>
      </c>
      <c r="G14" s="33" t="s">
        <v>43</v>
      </c>
      <c r="H14" s="33" t="s">
        <v>43</v>
      </c>
      <c r="I14" s="41">
        <v>12.414263914545016</v>
      </c>
      <c r="J14" s="33" t="s">
        <v>43</v>
      </c>
      <c r="K14" s="33" t="s">
        <v>43</v>
      </c>
      <c r="L14" s="33" t="s">
        <v>43</v>
      </c>
      <c r="M14" s="33" t="s">
        <v>43</v>
      </c>
      <c r="N14" s="41">
        <v>12.41</v>
      </c>
      <c r="O14" s="33" t="s">
        <v>43</v>
      </c>
      <c r="P14" s="41">
        <v>14.7</v>
      </c>
      <c r="Q14" s="12"/>
      <c r="R14" s="12"/>
      <c r="S14" s="12"/>
      <c r="T14" s="12"/>
    </row>
    <row r="15" spans="1:20" s="48" customFormat="1" ht="12" x14ac:dyDescent="0.15">
      <c r="A15" s="47" t="s">
        <v>51</v>
      </c>
      <c r="B15" s="41">
        <v>3.7</v>
      </c>
      <c r="C15" s="33" t="s">
        <v>43</v>
      </c>
      <c r="D15" s="33" t="s">
        <v>43</v>
      </c>
      <c r="E15" s="33" t="s">
        <v>43</v>
      </c>
      <c r="F15" s="33" t="s">
        <v>43</v>
      </c>
      <c r="G15" s="33" t="s">
        <v>43</v>
      </c>
      <c r="H15" s="33" t="s">
        <v>43</v>
      </c>
      <c r="I15" s="41">
        <v>3.1041683398923778</v>
      </c>
      <c r="J15" s="33" t="s">
        <v>43</v>
      </c>
      <c r="K15" s="33" t="s">
        <v>43</v>
      </c>
      <c r="L15" s="33" t="s">
        <v>43</v>
      </c>
      <c r="M15" s="33" t="s">
        <v>43</v>
      </c>
      <c r="N15" s="41">
        <v>3.11</v>
      </c>
      <c r="O15" s="33" t="s">
        <v>43</v>
      </c>
      <c r="P15" s="41">
        <v>3</v>
      </c>
      <c r="Q15" s="12"/>
      <c r="R15" s="12"/>
      <c r="S15" s="12"/>
      <c r="T15" s="12"/>
    </row>
    <row r="16" spans="1:20" s="48" customFormat="1" ht="12" x14ac:dyDescent="0.15">
      <c r="A16" s="47" t="s">
        <v>52</v>
      </c>
      <c r="B16" s="41">
        <v>0.5</v>
      </c>
      <c r="C16" s="33" t="s">
        <v>43</v>
      </c>
      <c r="D16" s="33" t="s">
        <v>43</v>
      </c>
      <c r="E16" s="33" t="s">
        <v>43</v>
      </c>
      <c r="F16" s="33" t="s">
        <v>43</v>
      </c>
      <c r="G16" s="33" t="s">
        <v>43</v>
      </c>
      <c r="H16" s="33" t="s">
        <v>43</v>
      </c>
      <c r="I16" s="41">
        <v>0.49393623002168502</v>
      </c>
      <c r="J16" s="33" t="s">
        <v>43</v>
      </c>
      <c r="K16" s="33" t="s">
        <v>43</v>
      </c>
      <c r="L16" s="33" t="s">
        <v>43</v>
      </c>
      <c r="M16" s="33" t="s">
        <v>43</v>
      </c>
      <c r="N16" s="41">
        <v>0.49</v>
      </c>
      <c r="O16" s="33" t="s">
        <v>43</v>
      </c>
      <c r="P16" s="41">
        <v>1.7</v>
      </c>
      <c r="Q16" s="12"/>
      <c r="R16" s="12"/>
      <c r="S16" s="12"/>
      <c r="T16" s="12"/>
    </row>
    <row r="17" spans="1:20" s="48" customFormat="1" ht="12" x14ac:dyDescent="0.15">
      <c r="A17" s="47" t="s">
        <v>53</v>
      </c>
      <c r="B17" s="41">
        <v>64.5</v>
      </c>
      <c r="C17" s="33" t="s">
        <v>43</v>
      </c>
      <c r="D17" s="33" t="s">
        <v>43</v>
      </c>
      <c r="E17" s="33" t="s">
        <v>43</v>
      </c>
      <c r="F17" s="33" t="s">
        <v>43</v>
      </c>
      <c r="G17" s="33" t="s">
        <v>43</v>
      </c>
      <c r="H17" s="33" t="s">
        <v>43</v>
      </c>
      <c r="I17" s="41">
        <v>62.948357561641636</v>
      </c>
      <c r="J17" s="33" t="s">
        <v>43</v>
      </c>
      <c r="K17" s="33" t="s">
        <v>43</v>
      </c>
      <c r="L17" s="33" t="s">
        <v>43</v>
      </c>
      <c r="M17" s="33" t="s">
        <v>43</v>
      </c>
      <c r="N17" s="41">
        <v>62.92</v>
      </c>
      <c r="O17" s="33" t="s">
        <v>43</v>
      </c>
      <c r="P17" s="41">
        <v>61.2</v>
      </c>
      <c r="Q17" s="12"/>
      <c r="R17" s="12"/>
      <c r="S17" s="12"/>
      <c r="T17" s="12"/>
    </row>
    <row r="18" spans="1:20" s="48" customFormat="1" ht="12" x14ac:dyDescent="0.15">
      <c r="A18" s="47" t="s">
        <v>54</v>
      </c>
      <c r="B18" s="41">
        <v>8.3000000000000007</v>
      </c>
      <c r="C18" s="33" t="s">
        <v>43</v>
      </c>
      <c r="D18" s="33" t="s">
        <v>43</v>
      </c>
      <c r="E18" s="33" t="s">
        <v>43</v>
      </c>
      <c r="F18" s="33" t="s">
        <v>43</v>
      </c>
      <c r="G18" s="33" t="s">
        <v>43</v>
      </c>
      <c r="H18" s="33" t="s">
        <v>43</v>
      </c>
      <c r="I18" s="41">
        <v>18.888442695365832</v>
      </c>
      <c r="J18" s="33" t="s">
        <v>43</v>
      </c>
      <c r="K18" s="33" t="s">
        <v>43</v>
      </c>
      <c r="L18" s="33" t="s">
        <v>43</v>
      </c>
      <c r="M18" s="33" t="s">
        <v>43</v>
      </c>
      <c r="N18" s="41">
        <v>12.24</v>
      </c>
      <c r="O18" s="33" t="s">
        <v>43</v>
      </c>
      <c r="P18" s="41">
        <v>3.2</v>
      </c>
      <c r="Q18" s="12"/>
      <c r="R18" s="12"/>
      <c r="S18" s="12"/>
      <c r="T18" s="12"/>
    </row>
    <row r="19" spans="1:20" s="48" customFormat="1" ht="11.25" customHeight="1" x14ac:dyDescent="0.15">
      <c r="A19" s="47" t="s">
        <v>55</v>
      </c>
      <c r="B19" s="41">
        <v>0.5</v>
      </c>
      <c r="C19" s="33" t="s">
        <v>43</v>
      </c>
      <c r="D19" s="33" t="s">
        <v>43</v>
      </c>
      <c r="E19" s="33" t="s">
        <v>43</v>
      </c>
      <c r="F19" s="33" t="s">
        <v>43</v>
      </c>
      <c r="G19" s="33" t="s">
        <v>43</v>
      </c>
      <c r="H19" s="33" t="s">
        <v>43</v>
      </c>
      <c r="I19" s="41">
        <v>0.41362139587181751</v>
      </c>
      <c r="J19" s="33" t="s">
        <v>43</v>
      </c>
      <c r="K19" s="33" t="s">
        <v>43</v>
      </c>
      <c r="L19" s="33" t="s">
        <v>43</v>
      </c>
      <c r="M19" s="33" t="s">
        <v>43</v>
      </c>
      <c r="N19" s="41">
        <v>3.9</v>
      </c>
      <c r="O19" s="33" t="s">
        <v>43</v>
      </c>
      <c r="P19" s="41">
        <v>14.8</v>
      </c>
      <c r="Q19" s="12"/>
      <c r="R19" s="12"/>
      <c r="S19" s="12"/>
      <c r="T19" s="12"/>
    </row>
    <row r="20" spans="1:20" x14ac:dyDescent="0.15">
      <c r="A20" s="43" t="s">
        <v>56</v>
      </c>
      <c r="B20" s="44"/>
      <c r="C20" s="44"/>
      <c r="D20" s="44"/>
      <c r="E20" s="44"/>
      <c r="F20" s="44"/>
      <c r="G20" s="44"/>
      <c r="H20" s="44"/>
      <c r="I20" s="44"/>
      <c r="J20" s="46"/>
      <c r="K20" s="46"/>
      <c r="L20" s="46"/>
      <c r="M20" s="46"/>
      <c r="N20" s="46"/>
      <c r="O20" s="46"/>
      <c r="P20" s="46"/>
    </row>
    <row r="21" spans="1:20" ht="12" x14ac:dyDescent="0.15">
      <c r="A21" s="49" t="s">
        <v>57</v>
      </c>
      <c r="B21" s="33" t="s">
        <v>43</v>
      </c>
      <c r="C21" s="33" t="s">
        <v>43</v>
      </c>
      <c r="D21" s="33" t="s">
        <v>43</v>
      </c>
      <c r="E21" s="33" t="s">
        <v>43</v>
      </c>
      <c r="F21" s="33" t="s">
        <v>43</v>
      </c>
      <c r="G21" s="33" t="s">
        <v>43</v>
      </c>
      <c r="H21" s="33" t="s">
        <v>43</v>
      </c>
      <c r="I21" s="41">
        <v>28.2</v>
      </c>
      <c r="J21" s="33" t="s">
        <v>43</v>
      </c>
      <c r="K21" s="33" t="s">
        <v>43</v>
      </c>
      <c r="L21" s="33" t="s">
        <v>43</v>
      </c>
      <c r="M21" s="33" t="s">
        <v>43</v>
      </c>
      <c r="N21" s="33" t="s">
        <v>43</v>
      </c>
      <c r="O21" s="33" t="s">
        <v>43</v>
      </c>
      <c r="P21" s="41">
        <v>22.3</v>
      </c>
    </row>
    <row r="22" spans="1:20" ht="12" x14ac:dyDescent="0.15">
      <c r="A22" s="49" t="s">
        <v>55</v>
      </c>
      <c r="B22" s="33" t="s">
        <v>43</v>
      </c>
      <c r="C22" s="33" t="s">
        <v>43</v>
      </c>
      <c r="D22" s="33" t="s">
        <v>43</v>
      </c>
      <c r="E22" s="33" t="s">
        <v>43</v>
      </c>
      <c r="F22" s="33" t="s">
        <v>43</v>
      </c>
      <c r="G22" s="33" t="s">
        <v>43</v>
      </c>
      <c r="H22" s="33" t="s">
        <v>43</v>
      </c>
      <c r="I22" s="41">
        <v>71.8</v>
      </c>
      <c r="J22" s="33" t="s">
        <v>43</v>
      </c>
      <c r="K22" s="33" t="s">
        <v>43</v>
      </c>
      <c r="L22" s="33" t="s">
        <v>43</v>
      </c>
      <c r="M22" s="33" t="s">
        <v>43</v>
      </c>
      <c r="N22" s="33" t="s">
        <v>43</v>
      </c>
      <c r="O22" s="33" t="s">
        <v>43</v>
      </c>
      <c r="P22" s="41">
        <f>100-22.3</f>
        <v>77.7</v>
      </c>
    </row>
    <row r="23" spans="1:20" x14ac:dyDescent="0.15">
      <c r="A23" s="35" t="s">
        <v>58</v>
      </c>
      <c r="B23" s="50"/>
      <c r="C23" s="50"/>
      <c r="D23" s="50"/>
      <c r="E23" s="50"/>
      <c r="F23" s="50"/>
      <c r="G23" s="50"/>
      <c r="H23" s="50"/>
      <c r="I23" s="50"/>
      <c r="J23" s="36"/>
      <c r="K23" s="36"/>
      <c r="L23" s="36"/>
      <c r="M23" s="36"/>
      <c r="N23" s="36"/>
      <c r="O23" s="36"/>
      <c r="P23" s="36"/>
    </row>
    <row r="24" spans="1:20" x14ac:dyDescent="0.15">
      <c r="A24" s="28" t="s">
        <v>59</v>
      </c>
      <c r="B24" s="33">
        <v>273126</v>
      </c>
      <c r="C24" s="33" t="s">
        <v>43</v>
      </c>
      <c r="D24" s="33" t="s">
        <v>43</v>
      </c>
      <c r="E24" s="33" t="s">
        <v>43</v>
      </c>
      <c r="F24" s="33" t="s">
        <v>43</v>
      </c>
      <c r="G24" s="33" t="s">
        <v>43</v>
      </c>
      <c r="H24" s="33" t="s">
        <v>43</v>
      </c>
      <c r="I24" s="33">
        <v>569912</v>
      </c>
      <c r="J24" s="33" t="s">
        <v>43</v>
      </c>
      <c r="K24" s="33" t="s">
        <v>43</v>
      </c>
      <c r="L24" s="33" t="s">
        <v>43</v>
      </c>
      <c r="M24" s="33" t="s">
        <v>43</v>
      </c>
      <c r="N24" s="33">
        <v>573475</v>
      </c>
      <c r="O24" s="33" t="s">
        <v>43</v>
      </c>
      <c r="P24" s="33">
        <v>490373</v>
      </c>
    </row>
    <row r="25" spans="1:20" x14ac:dyDescent="0.15">
      <c r="A25" s="61" t="s">
        <v>60</v>
      </c>
      <c r="B25" s="31">
        <v>238703</v>
      </c>
      <c r="C25" s="33" t="s">
        <v>43</v>
      </c>
      <c r="D25" s="33" t="s">
        <v>43</v>
      </c>
      <c r="E25" s="33" t="s">
        <v>43</v>
      </c>
      <c r="F25" s="33" t="s">
        <v>43</v>
      </c>
      <c r="G25" s="33" t="s">
        <v>43</v>
      </c>
      <c r="H25" s="33" t="s">
        <v>43</v>
      </c>
      <c r="I25" s="31">
        <v>472231</v>
      </c>
      <c r="J25" s="33" t="s">
        <v>43</v>
      </c>
      <c r="K25" s="33" t="s">
        <v>43</v>
      </c>
      <c r="L25" s="33" t="s">
        <v>43</v>
      </c>
      <c r="M25" s="33" t="s">
        <v>43</v>
      </c>
      <c r="N25" s="31">
        <v>472529</v>
      </c>
      <c r="O25" s="33" t="s">
        <v>43</v>
      </c>
      <c r="P25" s="33" t="s">
        <v>43</v>
      </c>
    </row>
    <row r="26" spans="1:20" x14ac:dyDescent="0.15">
      <c r="A26" s="61" t="s">
        <v>61</v>
      </c>
      <c r="B26" s="33">
        <v>34423</v>
      </c>
      <c r="C26" s="33" t="s">
        <v>43</v>
      </c>
      <c r="D26" s="33" t="s">
        <v>43</v>
      </c>
      <c r="E26" s="33" t="s">
        <v>43</v>
      </c>
      <c r="F26" s="33" t="s">
        <v>43</v>
      </c>
      <c r="G26" s="33" t="s">
        <v>43</v>
      </c>
      <c r="H26" s="33" t="s">
        <v>43</v>
      </c>
      <c r="I26" s="33">
        <v>97681</v>
      </c>
      <c r="J26" s="33" t="s">
        <v>43</v>
      </c>
      <c r="K26" s="33" t="s">
        <v>43</v>
      </c>
      <c r="L26" s="33" t="s">
        <v>43</v>
      </c>
      <c r="M26" s="33" t="s">
        <v>43</v>
      </c>
      <c r="N26" s="33">
        <v>100946</v>
      </c>
      <c r="O26" s="33" t="s">
        <v>43</v>
      </c>
      <c r="P26" s="33" t="s">
        <v>43</v>
      </c>
    </row>
    <row r="27" spans="1:20" x14ac:dyDescent="0.15">
      <c r="A27" s="62" t="s">
        <v>62</v>
      </c>
      <c r="B27" s="41">
        <v>87.4</v>
      </c>
      <c r="C27" s="33" t="s">
        <v>43</v>
      </c>
      <c r="D27" s="33" t="s">
        <v>43</v>
      </c>
      <c r="E27" s="33" t="s">
        <v>43</v>
      </c>
      <c r="F27" s="33" t="s">
        <v>43</v>
      </c>
      <c r="G27" s="33" t="s">
        <v>43</v>
      </c>
      <c r="H27" s="33" t="s">
        <v>43</v>
      </c>
      <c r="I27" s="41">
        <v>82.860336332626787</v>
      </c>
      <c r="J27" s="33" t="s">
        <v>43</v>
      </c>
      <c r="K27" s="33" t="s">
        <v>43</v>
      </c>
      <c r="L27" s="33" t="s">
        <v>43</v>
      </c>
      <c r="M27" s="33" t="s">
        <v>43</v>
      </c>
      <c r="N27" s="41">
        <v>82.397488992545448</v>
      </c>
      <c r="O27" s="33" t="s">
        <v>43</v>
      </c>
      <c r="P27" s="33" t="s">
        <v>43</v>
      </c>
    </row>
    <row r="28" spans="1:20" x14ac:dyDescent="0.15">
      <c r="A28" s="62" t="s">
        <v>63</v>
      </c>
      <c r="B28" s="33" t="s">
        <v>43</v>
      </c>
      <c r="C28" s="33" t="s">
        <v>43</v>
      </c>
      <c r="D28" s="33" t="s">
        <v>43</v>
      </c>
      <c r="E28" s="33" t="s">
        <v>43</v>
      </c>
      <c r="F28" s="33" t="s">
        <v>43</v>
      </c>
      <c r="G28" s="33" t="s">
        <v>43</v>
      </c>
      <c r="H28" s="33" t="s">
        <v>43</v>
      </c>
      <c r="I28" s="41">
        <v>97.832033950138879</v>
      </c>
      <c r="J28" s="33" t="s">
        <v>43</v>
      </c>
      <c r="K28" s="33" t="s">
        <v>43</v>
      </c>
      <c r="L28" s="33" t="s">
        <v>43</v>
      </c>
      <c r="M28" s="33" t="s">
        <v>43</v>
      </c>
      <c r="N28" s="41">
        <v>6.3104709347761023E-2</v>
      </c>
      <c r="O28" s="33" t="s">
        <v>43</v>
      </c>
      <c r="P28" s="33" t="s">
        <v>43</v>
      </c>
    </row>
    <row r="29" spans="1:20" x14ac:dyDescent="0.15">
      <c r="A29" s="51" t="s">
        <v>64</v>
      </c>
      <c r="B29" s="33" t="s">
        <v>43</v>
      </c>
      <c r="C29" s="33" t="s">
        <v>43</v>
      </c>
      <c r="D29" s="33" t="s">
        <v>43</v>
      </c>
      <c r="E29" s="33" t="s">
        <v>43</v>
      </c>
      <c r="F29" s="33" t="s">
        <v>43</v>
      </c>
      <c r="G29" s="33" t="s">
        <v>43</v>
      </c>
      <c r="H29" s="33" t="s">
        <v>43</v>
      </c>
      <c r="I29" s="33" t="s">
        <v>43</v>
      </c>
      <c r="J29" s="33" t="s">
        <v>43</v>
      </c>
      <c r="K29" s="33" t="s">
        <v>43</v>
      </c>
      <c r="L29" s="33" t="s">
        <v>43</v>
      </c>
      <c r="M29" s="33" t="s">
        <v>43</v>
      </c>
      <c r="N29" s="33" t="s">
        <v>43</v>
      </c>
      <c r="O29" s="33" t="s">
        <v>43</v>
      </c>
      <c r="P29" s="41">
        <v>49.9</v>
      </c>
    </row>
    <row r="30" spans="1:20" x14ac:dyDescent="0.15">
      <c r="A30" s="52" t="s">
        <v>65</v>
      </c>
      <c r="B30" s="44"/>
      <c r="C30" s="44"/>
      <c r="D30" s="44"/>
      <c r="E30" s="44"/>
      <c r="F30" s="44"/>
      <c r="G30" s="44"/>
      <c r="H30" s="44"/>
      <c r="I30" s="53"/>
      <c r="J30" s="45"/>
      <c r="K30" s="46"/>
      <c r="L30" s="46"/>
      <c r="M30" s="46"/>
      <c r="N30" s="46"/>
      <c r="O30" s="46"/>
      <c r="P30" s="46"/>
    </row>
    <row r="31" spans="1:20" ht="12" x14ac:dyDescent="0.15">
      <c r="A31" s="47" t="s">
        <v>49</v>
      </c>
      <c r="B31" s="41">
        <v>4.8252430845024987</v>
      </c>
      <c r="C31" s="33" t="s">
        <v>43</v>
      </c>
      <c r="D31" s="33" t="s">
        <v>43</v>
      </c>
      <c r="E31" s="33" t="s">
        <v>43</v>
      </c>
      <c r="F31" s="33" t="s">
        <v>43</v>
      </c>
      <c r="G31" s="33" t="s">
        <v>43</v>
      </c>
      <c r="H31" s="33" t="s">
        <v>43</v>
      </c>
      <c r="I31" s="41">
        <v>2.7272669519790105</v>
      </c>
      <c r="J31" s="33" t="s">
        <v>43</v>
      </c>
      <c r="K31" s="33" t="s">
        <v>43</v>
      </c>
      <c r="L31" s="33" t="s">
        <v>43</v>
      </c>
      <c r="M31" s="33" t="s">
        <v>43</v>
      </c>
      <c r="N31" s="33" t="s">
        <v>43</v>
      </c>
      <c r="O31" s="33" t="s">
        <v>43</v>
      </c>
      <c r="P31" s="41">
        <v>2.1</v>
      </c>
    </row>
    <row r="32" spans="1:20" ht="12" x14ac:dyDescent="0.15">
      <c r="A32" s="47" t="s">
        <v>50</v>
      </c>
      <c r="B32" s="41">
        <v>22.830462960247672</v>
      </c>
      <c r="C32" s="33" t="s">
        <v>43</v>
      </c>
      <c r="D32" s="33" t="s">
        <v>43</v>
      </c>
      <c r="E32" s="33" t="s">
        <v>43</v>
      </c>
      <c r="F32" s="33" t="s">
        <v>43</v>
      </c>
      <c r="G32" s="33" t="s">
        <v>43</v>
      </c>
      <c r="H32" s="33" t="s">
        <v>43</v>
      </c>
      <c r="I32" s="41">
        <v>17.436805292325154</v>
      </c>
      <c r="J32" s="33" t="s">
        <v>43</v>
      </c>
      <c r="K32" s="33" t="s">
        <v>43</v>
      </c>
      <c r="L32" s="33" t="s">
        <v>43</v>
      </c>
      <c r="M32" s="33" t="s">
        <v>43</v>
      </c>
      <c r="N32" s="33" t="s">
        <v>43</v>
      </c>
      <c r="O32" s="33" t="s">
        <v>43</v>
      </c>
      <c r="P32" s="41">
        <v>22.5</v>
      </c>
    </row>
    <row r="33" spans="1:16" ht="12" x14ac:dyDescent="0.15">
      <c r="A33" s="47" t="s">
        <v>51</v>
      </c>
      <c r="B33" s="41">
        <v>4.4892607131037314</v>
      </c>
      <c r="C33" s="33" t="s">
        <v>43</v>
      </c>
      <c r="D33" s="33" t="s">
        <v>43</v>
      </c>
      <c r="E33" s="33" t="s">
        <v>43</v>
      </c>
      <c r="F33" s="33" t="s">
        <v>43</v>
      </c>
      <c r="G33" s="33" t="s">
        <v>43</v>
      </c>
      <c r="H33" s="33" t="s">
        <v>43</v>
      </c>
      <c r="I33" s="41">
        <v>3.5573691689025075</v>
      </c>
      <c r="J33" s="33" t="s">
        <v>43</v>
      </c>
      <c r="K33" s="33" t="s">
        <v>43</v>
      </c>
      <c r="L33" s="33" t="s">
        <v>43</v>
      </c>
      <c r="M33" s="33" t="s">
        <v>43</v>
      </c>
      <c r="N33" s="33" t="s">
        <v>43</v>
      </c>
      <c r="O33" s="33" t="s">
        <v>43</v>
      </c>
      <c r="P33" s="41">
        <v>3.1</v>
      </c>
    </row>
    <row r="34" spans="1:16" ht="12" x14ac:dyDescent="0.15">
      <c r="A34" s="47" t="s">
        <v>52</v>
      </c>
      <c r="B34" s="41">
        <v>1.8516734184321102</v>
      </c>
      <c r="C34" s="33" t="s">
        <v>43</v>
      </c>
      <c r="D34" s="33" t="s">
        <v>43</v>
      </c>
      <c r="E34" s="33" t="s">
        <v>43</v>
      </c>
      <c r="F34" s="33" t="s">
        <v>43</v>
      </c>
      <c r="G34" s="33" t="s">
        <v>43</v>
      </c>
      <c r="H34" s="33" t="s">
        <v>43</v>
      </c>
      <c r="I34" s="41">
        <v>2.0466678384095918</v>
      </c>
      <c r="J34" s="33" t="s">
        <v>43</v>
      </c>
      <c r="K34" s="33" t="s">
        <v>43</v>
      </c>
      <c r="L34" s="33" t="s">
        <v>43</v>
      </c>
      <c r="M34" s="33" t="s">
        <v>43</v>
      </c>
      <c r="N34" s="33" t="s">
        <v>43</v>
      </c>
      <c r="O34" s="33" t="s">
        <v>43</v>
      </c>
      <c r="P34" s="41">
        <v>2.8</v>
      </c>
    </row>
    <row r="35" spans="1:16" ht="12" x14ac:dyDescent="0.15">
      <c r="A35" s="47" t="s">
        <v>53</v>
      </c>
      <c r="B35" s="41">
        <v>51.135930423999696</v>
      </c>
      <c r="C35" s="33" t="s">
        <v>43</v>
      </c>
      <c r="D35" s="33" t="s">
        <v>43</v>
      </c>
      <c r="E35" s="33" t="s">
        <v>43</v>
      </c>
      <c r="F35" s="33" t="s">
        <v>43</v>
      </c>
      <c r="G35" s="33" t="s">
        <v>43</v>
      </c>
      <c r="H35" s="33" t="s">
        <v>43</v>
      </c>
      <c r="I35" s="41">
        <v>50.439297716583624</v>
      </c>
      <c r="J35" s="33" t="s">
        <v>43</v>
      </c>
      <c r="K35" s="33" t="s">
        <v>43</v>
      </c>
      <c r="L35" s="33" t="s">
        <v>43</v>
      </c>
      <c r="M35" s="33" t="s">
        <v>43</v>
      </c>
      <c r="N35" s="33" t="s">
        <v>43</v>
      </c>
      <c r="O35" s="33" t="s">
        <v>43</v>
      </c>
      <c r="P35" s="41">
        <v>46.6</v>
      </c>
    </row>
    <row r="36" spans="1:16" ht="12" x14ac:dyDescent="0.15">
      <c r="A36" s="47" t="s">
        <v>54</v>
      </c>
      <c r="B36" s="41">
        <v>13.180395721880327</v>
      </c>
      <c r="C36" s="33" t="s">
        <v>43</v>
      </c>
      <c r="D36" s="33" t="s">
        <v>43</v>
      </c>
      <c r="E36" s="33" t="s">
        <v>43</v>
      </c>
      <c r="F36" s="33" t="s">
        <v>43</v>
      </c>
      <c r="G36" s="33" t="s">
        <v>43</v>
      </c>
      <c r="H36" s="33" t="s">
        <v>43</v>
      </c>
      <c r="I36" s="41">
        <v>22.383536870726406</v>
      </c>
      <c r="J36" s="33" t="s">
        <v>43</v>
      </c>
      <c r="K36" s="33" t="s">
        <v>43</v>
      </c>
      <c r="L36" s="33" t="s">
        <v>43</v>
      </c>
      <c r="M36" s="33" t="s">
        <v>43</v>
      </c>
      <c r="N36" s="33" t="s">
        <v>43</v>
      </c>
      <c r="O36" s="33" t="s">
        <v>43</v>
      </c>
      <c r="P36" s="41">
        <v>1.8</v>
      </c>
    </row>
    <row r="37" spans="1:16" ht="12" x14ac:dyDescent="0.15">
      <c r="A37" s="47" t="s">
        <v>55</v>
      </c>
      <c r="B37" s="41">
        <v>1.7</v>
      </c>
      <c r="C37" s="33" t="s">
        <v>43</v>
      </c>
      <c r="D37" s="33" t="s">
        <v>43</v>
      </c>
      <c r="E37" s="33" t="s">
        <v>43</v>
      </c>
      <c r="F37" s="33" t="s">
        <v>43</v>
      </c>
      <c r="G37" s="33" t="s">
        <v>43</v>
      </c>
      <c r="H37" s="33" t="s">
        <v>43</v>
      </c>
      <c r="I37" s="41">
        <v>1.4090561610737118</v>
      </c>
      <c r="J37" s="33" t="s">
        <v>43</v>
      </c>
      <c r="K37" s="33" t="s">
        <v>43</v>
      </c>
      <c r="L37" s="33" t="s">
        <v>43</v>
      </c>
      <c r="M37" s="33" t="s">
        <v>43</v>
      </c>
      <c r="N37" s="33" t="s">
        <v>43</v>
      </c>
      <c r="O37" s="33" t="s">
        <v>43</v>
      </c>
      <c r="P37" s="41">
        <v>21.1</v>
      </c>
    </row>
    <row r="38" spans="1:16" x14ac:dyDescent="0.15">
      <c r="A38" s="43" t="s">
        <v>66</v>
      </c>
      <c r="B38" s="44"/>
      <c r="C38" s="44"/>
      <c r="D38" s="44"/>
      <c r="E38" s="44"/>
      <c r="F38" s="44"/>
      <c r="G38" s="44"/>
      <c r="H38" s="44"/>
      <c r="I38" s="44"/>
      <c r="J38" s="46"/>
      <c r="K38" s="46"/>
      <c r="L38" s="46"/>
      <c r="M38" s="46"/>
      <c r="N38" s="46"/>
      <c r="O38" s="46"/>
      <c r="P38" s="46"/>
    </row>
    <row r="39" spans="1:16" ht="12" x14ac:dyDescent="0.15">
      <c r="A39" s="49" t="s">
        <v>57</v>
      </c>
      <c r="B39" s="33" t="s">
        <v>43</v>
      </c>
      <c r="C39" s="33" t="s">
        <v>43</v>
      </c>
      <c r="D39" s="33" t="s">
        <v>43</v>
      </c>
      <c r="E39" s="33" t="s">
        <v>43</v>
      </c>
      <c r="F39" s="33" t="s">
        <v>43</v>
      </c>
      <c r="G39" s="33" t="s">
        <v>43</v>
      </c>
      <c r="H39" s="33" t="s">
        <v>43</v>
      </c>
      <c r="I39" s="33" t="s">
        <v>43</v>
      </c>
      <c r="J39" s="33" t="s">
        <v>43</v>
      </c>
      <c r="K39" s="33" t="s">
        <v>43</v>
      </c>
      <c r="L39" s="33" t="s">
        <v>43</v>
      </c>
      <c r="M39" s="33" t="s">
        <v>43</v>
      </c>
      <c r="N39" s="33" t="s">
        <v>43</v>
      </c>
      <c r="O39" s="33" t="s">
        <v>43</v>
      </c>
      <c r="P39" s="33" t="s">
        <v>43</v>
      </c>
    </row>
    <row r="40" spans="1:16" ht="12" x14ac:dyDescent="0.15">
      <c r="A40" s="49" t="s">
        <v>55</v>
      </c>
      <c r="B40" s="33" t="s">
        <v>43</v>
      </c>
      <c r="C40" s="33" t="s">
        <v>43</v>
      </c>
      <c r="D40" s="33" t="s">
        <v>43</v>
      </c>
      <c r="E40" s="33" t="s">
        <v>43</v>
      </c>
      <c r="F40" s="33" t="s">
        <v>43</v>
      </c>
      <c r="G40" s="33" t="s">
        <v>43</v>
      </c>
      <c r="H40" s="33" t="s">
        <v>43</v>
      </c>
      <c r="I40" s="33" t="s">
        <v>43</v>
      </c>
      <c r="J40" s="33" t="s">
        <v>43</v>
      </c>
      <c r="K40" s="33" t="s">
        <v>43</v>
      </c>
      <c r="L40" s="33" t="s">
        <v>43</v>
      </c>
      <c r="M40" s="33" t="s">
        <v>43</v>
      </c>
      <c r="N40" s="33" t="s">
        <v>43</v>
      </c>
      <c r="O40" s="33" t="s">
        <v>43</v>
      </c>
      <c r="P40" s="33" t="s">
        <v>43</v>
      </c>
    </row>
    <row r="41" spans="1:16" x14ac:dyDescent="0.15">
      <c r="A41" s="35" t="s">
        <v>67</v>
      </c>
      <c r="B41" s="50"/>
      <c r="C41" s="50"/>
      <c r="D41" s="50"/>
      <c r="E41" s="50"/>
      <c r="F41" s="50"/>
      <c r="G41" s="50"/>
      <c r="H41" s="50"/>
      <c r="I41" s="50"/>
      <c r="J41" s="36"/>
      <c r="K41" s="36"/>
      <c r="L41" s="36"/>
      <c r="M41" s="36"/>
      <c r="N41" s="36"/>
      <c r="O41" s="36"/>
      <c r="P41" s="36"/>
    </row>
    <row r="42" spans="1:16" x14ac:dyDescent="0.15">
      <c r="A42" s="28" t="s">
        <v>68</v>
      </c>
      <c r="B42" s="33" t="s">
        <v>43</v>
      </c>
      <c r="C42" s="33" t="s">
        <v>43</v>
      </c>
      <c r="D42" s="33" t="s">
        <v>43</v>
      </c>
      <c r="E42" s="33" t="s">
        <v>43</v>
      </c>
      <c r="F42" s="33" t="s">
        <v>43</v>
      </c>
      <c r="G42" s="33" t="s">
        <v>43</v>
      </c>
      <c r="H42" s="33" t="s">
        <v>43</v>
      </c>
      <c r="I42" s="33" t="s">
        <v>43</v>
      </c>
      <c r="J42" s="33" t="s">
        <v>43</v>
      </c>
      <c r="K42" s="33" t="s">
        <v>43</v>
      </c>
      <c r="L42" s="33" t="s">
        <v>43</v>
      </c>
      <c r="M42" s="33" t="s">
        <v>43</v>
      </c>
      <c r="N42" s="33" t="s">
        <v>43</v>
      </c>
      <c r="O42" s="33" t="s">
        <v>43</v>
      </c>
      <c r="P42" s="33" t="s">
        <v>43</v>
      </c>
    </row>
    <row r="43" spans="1:16" x14ac:dyDescent="0.15">
      <c r="A43" s="28" t="s">
        <v>69</v>
      </c>
      <c r="B43" s="33" t="s">
        <v>43</v>
      </c>
      <c r="C43" s="33" t="s">
        <v>43</v>
      </c>
      <c r="D43" s="33" t="s">
        <v>43</v>
      </c>
      <c r="E43" s="33" t="s">
        <v>43</v>
      </c>
      <c r="F43" s="33" t="s">
        <v>43</v>
      </c>
      <c r="G43" s="33" t="s">
        <v>43</v>
      </c>
      <c r="H43" s="33" t="s">
        <v>43</v>
      </c>
      <c r="I43" s="33" t="s">
        <v>43</v>
      </c>
      <c r="J43" s="33" t="s">
        <v>43</v>
      </c>
      <c r="K43" s="33" t="s">
        <v>43</v>
      </c>
      <c r="L43" s="33" t="s">
        <v>43</v>
      </c>
      <c r="M43" s="33" t="s">
        <v>43</v>
      </c>
      <c r="N43" s="33" t="s">
        <v>43</v>
      </c>
      <c r="O43" s="33" t="s">
        <v>43</v>
      </c>
      <c r="P43" s="33" t="s">
        <v>43</v>
      </c>
    </row>
    <row r="44" spans="1:16" x14ac:dyDescent="0.15">
      <c r="A44" s="28" t="s">
        <v>70</v>
      </c>
      <c r="B44" s="33" t="s">
        <v>43</v>
      </c>
      <c r="C44" s="33" t="s">
        <v>43</v>
      </c>
      <c r="D44" s="33" t="s">
        <v>43</v>
      </c>
      <c r="E44" s="33" t="s">
        <v>43</v>
      </c>
      <c r="F44" s="33" t="s">
        <v>43</v>
      </c>
      <c r="G44" s="33" t="s">
        <v>43</v>
      </c>
      <c r="H44" s="33" t="s">
        <v>43</v>
      </c>
      <c r="I44" s="33" t="s">
        <v>43</v>
      </c>
      <c r="J44" s="33" t="s">
        <v>43</v>
      </c>
      <c r="K44" s="33" t="s">
        <v>43</v>
      </c>
      <c r="L44" s="33" t="s">
        <v>43</v>
      </c>
      <c r="M44" s="33" t="s">
        <v>43</v>
      </c>
      <c r="N44" s="33" t="s">
        <v>43</v>
      </c>
      <c r="O44" s="33" t="s">
        <v>43</v>
      </c>
      <c r="P44" s="33" t="s">
        <v>43</v>
      </c>
    </row>
    <row r="45" spans="1:16" x14ac:dyDescent="0.15">
      <c r="A45" s="43" t="s">
        <v>71</v>
      </c>
      <c r="B45" s="54"/>
      <c r="C45" s="54"/>
      <c r="D45" s="54"/>
      <c r="E45" s="54"/>
      <c r="F45" s="54"/>
      <c r="G45" s="54"/>
      <c r="H45" s="54"/>
      <c r="I45" s="54"/>
      <c r="J45" s="45"/>
      <c r="K45" s="46"/>
      <c r="L45" s="46"/>
      <c r="M45" s="46"/>
      <c r="N45" s="46"/>
      <c r="O45" s="46"/>
      <c r="P45" s="46"/>
    </row>
    <row r="46" spans="1:16" ht="12" x14ac:dyDescent="0.15">
      <c r="A46" s="47" t="s">
        <v>49</v>
      </c>
      <c r="B46" s="33" t="s">
        <v>43</v>
      </c>
      <c r="C46" s="33" t="s">
        <v>43</v>
      </c>
      <c r="D46" s="33" t="s">
        <v>43</v>
      </c>
      <c r="E46" s="33" t="s">
        <v>43</v>
      </c>
      <c r="F46" s="33" t="s">
        <v>43</v>
      </c>
      <c r="G46" s="33" t="s">
        <v>43</v>
      </c>
      <c r="H46" s="33" t="s">
        <v>43</v>
      </c>
      <c r="I46" s="33" t="s">
        <v>43</v>
      </c>
      <c r="J46" s="33" t="s">
        <v>43</v>
      </c>
      <c r="K46" s="33" t="s">
        <v>43</v>
      </c>
      <c r="L46" s="33" t="s">
        <v>43</v>
      </c>
      <c r="M46" s="33" t="s">
        <v>43</v>
      </c>
      <c r="N46" s="33" t="s">
        <v>43</v>
      </c>
      <c r="O46" s="33" t="s">
        <v>43</v>
      </c>
      <c r="P46" s="33" t="s">
        <v>43</v>
      </c>
    </row>
    <row r="47" spans="1:16" ht="12" x14ac:dyDescent="0.15">
      <c r="A47" s="47" t="s">
        <v>50</v>
      </c>
      <c r="B47" s="33" t="s">
        <v>43</v>
      </c>
      <c r="C47" s="33" t="s">
        <v>43</v>
      </c>
      <c r="D47" s="33" t="s">
        <v>43</v>
      </c>
      <c r="E47" s="33" t="s">
        <v>43</v>
      </c>
      <c r="F47" s="33" t="s">
        <v>43</v>
      </c>
      <c r="G47" s="33" t="s">
        <v>43</v>
      </c>
      <c r="H47" s="33" t="s">
        <v>43</v>
      </c>
      <c r="I47" s="33" t="s">
        <v>43</v>
      </c>
      <c r="J47" s="33" t="s">
        <v>43</v>
      </c>
      <c r="K47" s="33" t="s">
        <v>43</v>
      </c>
      <c r="L47" s="33" t="s">
        <v>43</v>
      </c>
      <c r="M47" s="33" t="s">
        <v>43</v>
      </c>
      <c r="N47" s="33" t="s">
        <v>43</v>
      </c>
      <c r="O47" s="33" t="s">
        <v>43</v>
      </c>
      <c r="P47" s="33" t="s">
        <v>43</v>
      </c>
    </row>
    <row r="48" spans="1:16" ht="12" x14ac:dyDescent="0.15">
      <c r="A48" s="47" t="s">
        <v>51</v>
      </c>
      <c r="B48" s="33" t="s">
        <v>43</v>
      </c>
      <c r="C48" s="33" t="s">
        <v>43</v>
      </c>
      <c r="D48" s="33" t="s">
        <v>43</v>
      </c>
      <c r="E48" s="33" t="s">
        <v>43</v>
      </c>
      <c r="F48" s="33" t="s">
        <v>43</v>
      </c>
      <c r="G48" s="33" t="s">
        <v>43</v>
      </c>
      <c r="H48" s="33" t="s">
        <v>43</v>
      </c>
      <c r="I48" s="33" t="s">
        <v>43</v>
      </c>
      <c r="J48" s="33" t="s">
        <v>43</v>
      </c>
      <c r="K48" s="33" t="s">
        <v>43</v>
      </c>
      <c r="L48" s="33" t="s">
        <v>43</v>
      </c>
      <c r="M48" s="33" t="s">
        <v>43</v>
      </c>
      <c r="N48" s="33" t="s">
        <v>43</v>
      </c>
      <c r="O48" s="33" t="s">
        <v>43</v>
      </c>
      <c r="P48" s="33" t="s">
        <v>43</v>
      </c>
    </row>
    <row r="49" spans="1:16" ht="12" x14ac:dyDescent="0.15">
      <c r="A49" s="47" t="s">
        <v>52</v>
      </c>
      <c r="B49" s="33" t="s">
        <v>43</v>
      </c>
      <c r="C49" s="33" t="s">
        <v>43</v>
      </c>
      <c r="D49" s="33" t="s">
        <v>43</v>
      </c>
      <c r="E49" s="33" t="s">
        <v>43</v>
      </c>
      <c r="F49" s="33" t="s">
        <v>43</v>
      </c>
      <c r="G49" s="33" t="s">
        <v>43</v>
      </c>
      <c r="H49" s="33" t="s">
        <v>43</v>
      </c>
      <c r="I49" s="33" t="s">
        <v>43</v>
      </c>
      <c r="J49" s="33" t="s">
        <v>43</v>
      </c>
      <c r="K49" s="33" t="s">
        <v>43</v>
      </c>
      <c r="L49" s="33" t="s">
        <v>43</v>
      </c>
      <c r="M49" s="33" t="s">
        <v>43</v>
      </c>
      <c r="N49" s="33" t="s">
        <v>43</v>
      </c>
      <c r="O49" s="33" t="s">
        <v>43</v>
      </c>
      <c r="P49" s="33" t="s">
        <v>43</v>
      </c>
    </row>
    <row r="50" spans="1:16" ht="12" x14ac:dyDescent="0.15">
      <c r="A50" s="47" t="s">
        <v>53</v>
      </c>
      <c r="B50" s="33" t="s">
        <v>43</v>
      </c>
      <c r="C50" s="33" t="s">
        <v>43</v>
      </c>
      <c r="D50" s="33" t="s">
        <v>43</v>
      </c>
      <c r="E50" s="33" t="s">
        <v>43</v>
      </c>
      <c r="F50" s="33" t="s">
        <v>43</v>
      </c>
      <c r="G50" s="33" t="s">
        <v>43</v>
      </c>
      <c r="H50" s="33" t="s">
        <v>43</v>
      </c>
      <c r="I50" s="33" t="s">
        <v>43</v>
      </c>
      <c r="J50" s="33" t="s">
        <v>43</v>
      </c>
      <c r="K50" s="33" t="s">
        <v>43</v>
      </c>
      <c r="L50" s="33" t="s">
        <v>43</v>
      </c>
      <c r="M50" s="33" t="s">
        <v>43</v>
      </c>
      <c r="N50" s="33" t="s">
        <v>43</v>
      </c>
      <c r="O50" s="33" t="s">
        <v>43</v>
      </c>
      <c r="P50" s="33" t="s">
        <v>43</v>
      </c>
    </row>
    <row r="51" spans="1:16" ht="12" x14ac:dyDescent="0.15">
      <c r="A51" s="47" t="s">
        <v>54</v>
      </c>
      <c r="B51" s="33" t="s">
        <v>43</v>
      </c>
      <c r="C51" s="33" t="s">
        <v>43</v>
      </c>
      <c r="D51" s="33" t="s">
        <v>43</v>
      </c>
      <c r="E51" s="33" t="s">
        <v>43</v>
      </c>
      <c r="F51" s="33" t="s">
        <v>43</v>
      </c>
      <c r="G51" s="33" t="s">
        <v>43</v>
      </c>
      <c r="H51" s="33" t="s">
        <v>43</v>
      </c>
      <c r="I51" s="33" t="s">
        <v>43</v>
      </c>
      <c r="J51" s="33" t="s">
        <v>43</v>
      </c>
      <c r="K51" s="33" t="s">
        <v>43</v>
      </c>
      <c r="L51" s="33" t="s">
        <v>43</v>
      </c>
      <c r="M51" s="33" t="s">
        <v>43</v>
      </c>
      <c r="N51" s="33" t="s">
        <v>43</v>
      </c>
      <c r="O51" s="33" t="s">
        <v>43</v>
      </c>
      <c r="P51" s="33" t="s">
        <v>43</v>
      </c>
    </row>
    <row r="52" spans="1:16" ht="12" x14ac:dyDescent="0.15">
      <c r="A52" s="47" t="s">
        <v>55</v>
      </c>
      <c r="B52" s="33" t="s">
        <v>43</v>
      </c>
      <c r="C52" s="33" t="s">
        <v>43</v>
      </c>
      <c r="D52" s="33" t="s">
        <v>43</v>
      </c>
      <c r="E52" s="33" t="s">
        <v>43</v>
      </c>
      <c r="F52" s="33" t="s">
        <v>43</v>
      </c>
      <c r="G52" s="33" t="s">
        <v>43</v>
      </c>
      <c r="H52" s="33" t="s">
        <v>43</v>
      </c>
      <c r="I52" s="33" t="s">
        <v>43</v>
      </c>
      <c r="J52" s="33" t="s">
        <v>43</v>
      </c>
      <c r="K52" s="33" t="s">
        <v>43</v>
      </c>
      <c r="L52" s="33" t="s">
        <v>43</v>
      </c>
      <c r="M52" s="33" t="s">
        <v>43</v>
      </c>
      <c r="N52" s="33" t="s">
        <v>43</v>
      </c>
      <c r="O52" s="33" t="s">
        <v>43</v>
      </c>
      <c r="P52" s="33" t="s">
        <v>43</v>
      </c>
    </row>
    <row r="53" spans="1:16" x14ac:dyDescent="0.15">
      <c r="A53" s="43" t="s">
        <v>72</v>
      </c>
      <c r="B53" s="44"/>
      <c r="C53" s="44"/>
      <c r="D53" s="44"/>
      <c r="E53" s="44"/>
      <c r="F53" s="44"/>
      <c r="G53" s="44"/>
      <c r="H53" s="44"/>
      <c r="I53" s="44"/>
      <c r="J53" s="46"/>
      <c r="K53" s="46"/>
      <c r="L53" s="46"/>
      <c r="M53" s="46"/>
      <c r="N53" s="46"/>
      <c r="O53" s="46"/>
      <c r="P53" s="46"/>
    </row>
    <row r="54" spans="1:16" ht="12" x14ac:dyDescent="0.15">
      <c r="A54" s="49" t="s">
        <v>57</v>
      </c>
      <c r="B54" s="33" t="s">
        <v>43</v>
      </c>
      <c r="C54" s="33" t="s">
        <v>43</v>
      </c>
      <c r="D54" s="33" t="s">
        <v>43</v>
      </c>
      <c r="E54" s="33" t="s">
        <v>43</v>
      </c>
      <c r="F54" s="33" t="s">
        <v>43</v>
      </c>
      <c r="G54" s="33" t="s">
        <v>43</v>
      </c>
      <c r="H54" s="33" t="s">
        <v>43</v>
      </c>
      <c r="I54" s="33" t="s">
        <v>43</v>
      </c>
      <c r="J54" s="33" t="s">
        <v>43</v>
      </c>
      <c r="K54" s="33" t="s">
        <v>43</v>
      </c>
      <c r="L54" s="33" t="s">
        <v>43</v>
      </c>
      <c r="M54" s="33" t="s">
        <v>43</v>
      </c>
      <c r="N54" s="33" t="s">
        <v>43</v>
      </c>
      <c r="O54" s="33" t="s">
        <v>43</v>
      </c>
      <c r="P54" s="33" t="s">
        <v>43</v>
      </c>
    </row>
    <row r="55" spans="1:16" ht="12" x14ac:dyDescent="0.15">
      <c r="A55" s="49" t="s">
        <v>55</v>
      </c>
      <c r="B55" s="33" t="s">
        <v>43</v>
      </c>
      <c r="C55" s="33" t="s">
        <v>43</v>
      </c>
      <c r="D55" s="33" t="s">
        <v>43</v>
      </c>
      <c r="E55" s="33" t="s">
        <v>43</v>
      </c>
      <c r="F55" s="33" t="s">
        <v>43</v>
      </c>
      <c r="G55" s="33" t="s">
        <v>43</v>
      </c>
      <c r="H55" s="33" t="s">
        <v>43</v>
      </c>
      <c r="I55" s="33" t="s">
        <v>43</v>
      </c>
      <c r="J55" s="33" t="s">
        <v>43</v>
      </c>
      <c r="K55" s="33" t="s">
        <v>43</v>
      </c>
      <c r="L55" s="33" t="s">
        <v>43</v>
      </c>
      <c r="M55" s="33" t="s">
        <v>43</v>
      </c>
      <c r="N55" s="33" t="s">
        <v>43</v>
      </c>
      <c r="O55" s="33" t="s">
        <v>43</v>
      </c>
      <c r="P55" s="33" t="s">
        <v>43</v>
      </c>
    </row>
    <row r="56" spans="1:16" x14ac:dyDescent="0.15">
      <c r="A56" s="35" t="s">
        <v>73</v>
      </c>
      <c r="B56" s="50"/>
      <c r="C56" s="50"/>
      <c r="D56" s="50"/>
      <c r="E56" s="50"/>
      <c r="F56" s="50"/>
      <c r="G56" s="50"/>
      <c r="H56" s="50"/>
      <c r="I56" s="50"/>
      <c r="J56" s="36"/>
      <c r="K56" s="36"/>
      <c r="L56" s="36"/>
      <c r="M56" s="36"/>
      <c r="N56" s="36"/>
      <c r="O56" s="36"/>
      <c r="P56" s="36"/>
    </row>
    <row r="57" spans="1:16" x14ac:dyDescent="0.15">
      <c r="A57" s="28" t="s">
        <v>74</v>
      </c>
      <c r="B57" s="33">
        <v>882</v>
      </c>
      <c r="C57" s="33">
        <v>923</v>
      </c>
      <c r="D57" s="33">
        <v>1092</v>
      </c>
      <c r="E57" s="33">
        <v>1052.7</v>
      </c>
      <c r="F57" s="33">
        <v>1746.4</v>
      </c>
      <c r="G57" s="33">
        <v>2189.5500000000002</v>
      </c>
      <c r="H57" s="33">
        <v>2191.2600000000002</v>
      </c>
      <c r="I57" s="33">
        <v>2264.46</v>
      </c>
      <c r="J57" s="33">
        <v>3276.4617400000002</v>
      </c>
      <c r="K57" s="33">
        <v>3653.30521</v>
      </c>
      <c r="L57" s="33">
        <v>4244.7745800000002</v>
      </c>
      <c r="M57" s="33">
        <v>4873.1564500000004</v>
      </c>
      <c r="N57" s="33">
        <v>5294.7099900000003</v>
      </c>
      <c r="O57" s="33">
        <v>5764.3675000000003</v>
      </c>
      <c r="P57" s="33">
        <v>6143.1</v>
      </c>
    </row>
    <row r="58" spans="1:16" x14ac:dyDescent="0.15">
      <c r="A58" s="28" t="s">
        <v>75</v>
      </c>
      <c r="B58" s="33" t="s">
        <v>43</v>
      </c>
      <c r="C58" s="55">
        <v>4.6485260770975056</v>
      </c>
      <c r="D58" s="55">
        <v>18.309859154929576</v>
      </c>
      <c r="E58" s="55">
        <v>-3.5989010989010946</v>
      </c>
      <c r="F58" s="55">
        <v>65.897216680915733</v>
      </c>
      <c r="G58" s="55">
        <v>25.375057260650483</v>
      </c>
      <c r="H58" s="55">
        <v>7.8098239364254585E-2</v>
      </c>
      <c r="I58" s="55">
        <v>3.3405437967196869</v>
      </c>
      <c r="J58" s="55">
        <v>44.690643243863882</v>
      </c>
      <c r="K58" s="55">
        <v>11.501537326054654</v>
      </c>
      <c r="L58" s="55">
        <v>16.189979648593344</v>
      </c>
      <c r="M58" s="55">
        <v>14.803657017753817</v>
      </c>
      <c r="N58" s="55">
        <v>8.6505234199899306</v>
      </c>
      <c r="O58" s="41">
        <v>8.8703199999999995</v>
      </c>
      <c r="P58" s="55">
        <v>6.5702400000000001</v>
      </c>
    </row>
    <row r="59" spans="1:16" x14ac:dyDescent="0.15">
      <c r="A59" s="28" t="s">
        <v>76</v>
      </c>
      <c r="B59" s="33" t="s">
        <v>43</v>
      </c>
      <c r="C59" s="33" t="s">
        <v>43</v>
      </c>
      <c r="D59" s="33" t="s">
        <v>43</v>
      </c>
      <c r="E59" s="33" t="s">
        <v>43</v>
      </c>
      <c r="F59" s="33" t="s">
        <v>43</v>
      </c>
      <c r="G59" s="33" t="s">
        <v>43</v>
      </c>
      <c r="H59" s="33" t="s">
        <v>43</v>
      </c>
      <c r="I59" s="33" t="s">
        <v>43</v>
      </c>
      <c r="J59" s="170">
        <v>1237.8253950075057</v>
      </c>
      <c r="K59" s="33" t="s">
        <v>43</v>
      </c>
      <c r="L59" s="33" t="s">
        <v>43</v>
      </c>
      <c r="M59" s="33" t="s">
        <v>43</v>
      </c>
      <c r="N59" s="33" t="s">
        <v>43</v>
      </c>
      <c r="O59" s="33" t="s">
        <v>43</v>
      </c>
      <c r="P59" s="33" t="s">
        <v>43</v>
      </c>
    </row>
    <row r="60" spans="1:16" x14ac:dyDescent="0.15">
      <c r="A60" s="28" t="s">
        <v>77</v>
      </c>
      <c r="B60" s="33" t="s">
        <v>43</v>
      </c>
      <c r="C60" s="33" t="s">
        <v>43</v>
      </c>
      <c r="D60" s="33" t="s">
        <v>43</v>
      </c>
      <c r="E60" s="33" t="s">
        <v>43</v>
      </c>
      <c r="F60" s="33" t="s">
        <v>43</v>
      </c>
      <c r="G60" s="33" t="s">
        <v>43</v>
      </c>
      <c r="H60" s="33" t="s">
        <v>43</v>
      </c>
      <c r="I60" s="33" t="s">
        <v>43</v>
      </c>
      <c r="J60" s="33" t="s">
        <v>43</v>
      </c>
      <c r="K60" s="33" t="s">
        <v>43</v>
      </c>
      <c r="L60" s="33" t="s">
        <v>43</v>
      </c>
      <c r="M60" s="33" t="s">
        <v>43</v>
      </c>
      <c r="N60" s="33" t="s">
        <v>43</v>
      </c>
      <c r="O60" s="33" t="s">
        <v>43</v>
      </c>
      <c r="P60" s="33" t="s">
        <v>43</v>
      </c>
    </row>
    <row r="61" spans="1:16" x14ac:dyDescent="0.15">
      <c r="A61" s="28" t="s">
        <v>78</v>
      </c>
      <c r="B61" s="33" t="s">
        <v>43</v>
      </c>
      <c r="C61" s="33" t="s">
        <v>43</v>
      </c>
      <c r="D61" s="33" t="s">
        <v>43</v>
      </c>
      <c r="E61" s="33" t="s">
        <v>43</v>
      </c>
      <c r="F61" s="33" t="s">
        <v>43</v>
      </c>
      <c r="G61" s="33" t="s">
        <v>43</v>
      </c>
      <c r="H61" s="33" t="s">
        <v>43</v>
      </c>
      <c r="I61" s="33" t="s">
        <v>43</v>
      </c>
      <c r="J61" s="33" t="s">
        <v>43</v>
      </c>
      <c r="K61" s="33" t="s">
        <v>43</v>
      </c>
      <c r="L61" s="33" t="s">
        <v>43</v>
      </c>
      <c r="M61" s="33" t="s">
        <v>43</v>
      </c>
      <c r="N61" s="33" t="s">
        <v>43</v>
      </c>
      <c r="O61" s="33" t="s">
        <v>43</v>
      </c>
      <c r="P61" s="33" t="s">
        <v>43</v>
      </c>
    </row>
    <row r="62" spans="1:16" x14ac:dyDescent="0.15">
      <c r="A62" s="35" t="s">
        <v>79</v>
      </c>
      <c r="B62" s="50"/>
      <c r="C62" s="50"/>
      <c r="D62" s="50"/>
      <c r="E62" s="50"/>
      <c r="F62" s="50"/>
      <c r="G62" s="50"/>
      <c r="H62" s="50"/>
      <c r="I62" s="50"/>
      <c r="J62" s="36"/>
      <c r="K62" s="36"/>
      <c r="L62" s="36"/>
      <c r="M62" s="36"/>
      <c r="N62" s="36"/>
      <c r="O62" s="36"/>
      <c r="P62" s="36"/>
    </row>
    <row r="63" spans="1:16" x14ac:dyDescent="0.15">
      <c r="A63" s="28" t="s">
        <v>80</v>
      </c>
      <c r="B63" s="33">
        <v>1060</v>
      </c>
      <c r="C63" s="33">
        <v>1065</v>
      </c>
      <c r="D63" s="33">
        <v>1403</v>
      </c>
      <c r="E63" s="33">
        <v>1461.1</v>
      </c>
      <c r="F63" s="33">
        <v>2060.4</v>
      </c>
      <c r="G63" s="33">
        <v>2404.19</v>
      </c>
      <c r="H63" s="33">
        <v>3046.47</v>
      </c>
      <c r="I63" s="33">
        <v>3050.92</v>
      </c>
      <c r="J63" s="33">
        <v>4975.8816699999998</v>
      </c>
      <c r="K63" s="33">
        <v>5675.32917</v>
      </c>
      <c r="L63" s="33">
        <v>5372.3684899999998</v>
      </c>
      <c r="M63" s="33">
        <v>5667.3155500000003</v>
      </c>
      <c r="N63" s="33">
        <v>6164.0403299999998</v>
      </c>
      <c r="O63" s="33">
        <v>6251.7291599999999</v>
      </c>
      <c r="P63" s="33">
        <v>5373.9</v>
      </c>
    </row>
    <row r="64" spans="1:16" x14ac:dyDescent="0.15">
      <c r="A64" s="28" t="s">
        <v>81</v>
      </c>
      <c r="B64" s="33" t="s">
        <v>43</v>
      </c>
      <c r="C64" s="55">
        <v>0.47169811320754718</v>
      </c>
      <c r="D64" s="55">
        <v>31.737089201877936</v>
      </c>
      <c r="E64" s="55">
        <v>4.1411261582323524</v>
      </c>
      <c r="F64" s="55">
        <v>41.017041954691685</v>
      </c>
      <c r="G64" s="55">
        <v>16.685595030091243</v>
      </c>
      <c r="H64" s="55">
        <v>26.715026682583311</v>
      </c>
      <c r="I64" s="55">
        <v>0.14607069821794644</v>
      </c>
      <c r="J64" s="55">
        <v>63.094465603817852</v>
      </c>
      <c r="K64" s="55">
        <v>14.056755091605712</v>
      </c>
      <c r="L64" s="55">
        <v>-5.3382045503450533</v>
      </c>
      <c r="M64" s="55">
        <v>5.4900750115895427</v>
      </c>
      <c r="N64" s="55">
        <v>8.764727773098846</v>
      </c>
      <c r="O64" s="41">
        <v>1.42259</v>
      </c>
      <c r="P64" s="55">
        <v>-14.04138</v>
      </c>
    </row>
    <row r="65" spans="1:16" x14ac:dyDescent="0.15">
      <c r="A65" s="28" t="s">
        <v>82</v>
      </c>
      <c r="B65" s="33" t="s">
        <v>43</v>
      </c>
      <c r="C65" s="33" t="s">
        <v>43</v>
      </c>
      <c r="D65" s="33" t="s">
        <v>43</v>
      </c>
      <c r="E65" s="33" t="s">
        <v>43</v>
      </c>
      <c r="F65" s="33" t="s">
        <v>43</v>
      </c>
      <c r="G65" s="33" t="s">
        <v>43</v>
      </c>
      <c r="H65" s="33" t="s">
        <v>43</v>
      </c>
      <c r="I65" s="33" t="s">
        <v>43</v>
      </c>
      <c r="J65" s="33" t="s">
        <v>43</v>
      </c>
      <c r="K65" s="33" t="s">
        <v>43</v>
      </c>
      <c r="L65" s="33" t="s">
        <v>43</v>
      </c>
      <c r="M65" s="33" t="s">
        <v>43</v>
      </c>
      <c r="N65" s="33" t="s">
        <v>43</v>
      </c>
      <c r="O65" s="33" t="s">
        <v>43</v>
      </c>
      <c r="P65" s="33" t="s">
        <v>43</v>
      </c>
    </row>
    <row r="66" spans="1:16" x14ac:dyDescent="0.15">
      <c r="A66" s="28" t="s">
        <v>83</v>
      </c>
      <c r="B66" s="33" t="s">
        <v>43</v>
      </c>
      <c r="C66" s="33" t="s">
        <v>43</v>
      </c>
      <c r="D66" s="33" t="s">
        <v>43</v>
      </c>
      <c r="E66" s="33" t="s">
        <v>43</v>
      </c>
      <c r="F66" s="33" t="s">
        <v>43</v>
      </c>
      <c r="G66" s="33" t="s">
        <v>43</v>
      </c>
      <c r="H66" s="33" t="s">
        <v>43</v>
      </c>
      <c r="I66" s="33" t="s">
        <v>43</v>
      </c>
      <c r="J66" s="33" t="s">
        <v>43</v>
      </c>
      <c r="K66" s="33" t="s">
        <v>43</v>
      </c>
      <c r="L66" s="33" t="s">
        <v>43</v>
      </c>
      <c r="M66" s="33" t="s">
        <v>43</v>
      </c>
      <c r="N66" s="33" t="s">
        <v>43</v>
      </c>
      <c r="O66" s="33" t="s">
        <v>43</v>
      </c>
      <c r="P66" s="33" t="s">
        <v>43</v>
      </c>
    </row>
    <row r="67" spans="1:16" x14ac:dyDescent="0.15">
      <c r="A67" s="56" t="s">
        <v>84</v>
      </c>
      <c r="B67" s="57" t="s">
        <v>43</v>
      </c>
      <c r="C67" s="57" t="s">
        <v>43</v>
      </c>
      <c r="D67" s="57" t="s">
        <v>43</v>
      </c>
      <c r="E67" s="57" t="s">
        <v>43</v>
      </c>
      <c r="F67" s="57" t="s">
        <v>43</v>
      </c>
      <c r="G67" s="57" t="s">
        <v>43</v>
      </c>
      <c r="H67" s="57" t="s">
        <v>43</v>
      </c>
      <c r="I67" s="57" t="s">
        <v>43</v>
      </c>
      <c r="J67" s="57" t="s">
        <v>43</v>
      </c>
      <c r="K67" s="57" t="s">
        <v>43</v>
      </c>
      <c r="L67" s="57" t="s">
        <v>43</v>
      </c>
      <c r="M67" s="57" t="s">
        <v>43</v>
      </c>
      <c r="N67" s="57" t="s">
        <v>43</v>
      </c>
      <c r="O67" s="57" t="s">
        <v>43</v>
      </c>
      <c r="P67" s="57" t="s">
        <v>43</v>
      </c>
    </row>
    <row r="68" spans="1:16" s="12" customFormat="1" ht="10" customHeight="1" x14ac:dyDescent="0.15">
      <c r="A68" s="28" t="s">
        <v>85</v>
      </c>
      <c r="B68" s="58"/>
      <c r="C68" s="58"/>
      <c r="D68" s="58"/>
      <c r="E68" s="58"/>
      <c r="F68" s="58"/>
      <c r="G68" s="58"/>
      <c r="H68" s="58"/>
      <c r="I68" s="58"/>
      <c r="J68" s="58"/>
      <c r="K68" s="58"/>
      <c r="L68" s="58"/>
      <c r="M68" s="58"/>
      <c r="N68" s="58"/>
      <c r="O68" s="33"/>
      <c r="P68" s="58"/>
    </row>
    <row r="69" spans="1:16" s="12" customFormat="1" ht="10" customHeight="1" x14ac:dyDescent="0.15">
      <c r="A69" s="28" t="s">
        <v>86</v>
      </c>
      <c r="B69" s="58"/>
      <c r="C69" s="58"/>
      <c r="D69" s="58"/>
      <c r="E69" s="58"/>
      <c r="F69" s="58"/>
      <c r="G69" s="58"/>
      <c r="H69" s="58"/>
      <c r="I69" s="58"/>
      <c r="J69" s="58"/>
      <c r="K69" s="58"/>
      <c r="L69" s="58"/>
      <c r="M69" s="58"/>
      <c r="N69" s="58"/>
      <c r="O69" s="33"/>
      <c r="P69" s="58"/>
    </row>
    <row r="70" spans="1:16" s="12" customFormat="1" ht="10" customHeight="1" x14ac:dyDescent="0.15">
      <c r="A70" s="28" t="s">
        <v>87</v>
      </c>
      <c r="B70" s="58"/>
      <c r="C70" s="58"/>
      <c r="D70" s="58"/>
      <c r="E70" s="58"/>
      <c r="F70" s="58"/>
      <c r="G70" s="58"/>
      <c r="H70" s="58"/>
      <c r="I70" s="58"/>
      <c r="J70" s="58"/>
      <c r="K70" s="58"/>
      <c r="L70" s="58"/>
      <c r="M70" s="58"/>
      <c r="N70" s="58"/>
      <c r="O70" s="33"/>
      <c r="P70" s="58"/>
    </row>
    <row r="71" spans="1:16" s="12" customFormat="1" ht="10" customHeight="1" x14ac:dyDescent="0.15">
      <c r="A71" s="59" t="s">
        <v>88</v>
      </c>
      <c r="B71" s="58"/>
      <c r="C71" s="58"/>
      <c r="D71" s="58"/>
      <c r="E71" s="58"/>
      <c r="F71" s="58"/>
      <c r="G71" s="58"/>
      <c r="H71" s="58"/>
      <c r="I71" s="58"/>
      <c r="J71" s="58"/>
      <c r="K71" s="58"/>
      <c r="L71" s="58"/>
      <c r="M71" s="58"/>
      <c r="N71" s="58"/>
      <c r="O71" s="33"/>
      <c r="P71" s="58"/>
    </row>
    <row r="72" spans="1:16" ht="11.25" customHeight="1" x14ac:dyDescent="0.15">
      <c r="A72" s="60" t="s">
        <v>89</v>
      </c>
      <c r="B72" s="32"/>
      <c r="C72" s="32"/>
      <c r="D72" s="32"/>
      <c r="E72" s="32"/>
      <c r="F72" s="32"/>
      <c r="G72" s="32"/>
      <c r="H72" s="32"/>
      <c r="I72" s="32"/>
      <c r="J72" s="32"/>
      <c r="K72" s="32"/>
      <c r="L72" s="32"/>
      <c r="M72" s="32"/>
      <c r="N72" s="32"/>
      <c r="O72" s="32"/>
      <c r="P72" s="32"/>
    </row>
    <row r="73" spans="1:16" ht="11.25" customHeight="1" x14ac:dyDescent="0.15">
      <c r="A73" s="2" t="s">
        <v>90</v>
      </c>
      <c r="B73" s="28"/>
      <c r="C73" s="28"/>
      <c r="D73" s="28"/>
      <c r="E73" s="28"/>
      <c r="F73" s="28"/>
      <c r="G73" s="28"/>
      <c r="H73" s="28"/>
      <c r="I73" s="28"/>
      <c r="J73" s="28"/>
      <c r="K73" s="28"/>
      <c r="L73" s="28"/>
      <c r="M73" s="28"/>
      <c r="N73" s="28"/>
      <c r="O73" s="28"/>
      <c r="P73" s="28"/>
    </row>
    <row r="74" spans="1:16" s="12" customFormat="1" ht="10" customHeight="1" x14ac:dyDescent="0.15">
      <c r="A74" s="2"/>
      <c r="B74" s="2"/>
      <c r="C74" s="2"/>
      <c r="D74" s="2"/>
      <c r="E74" s="2"/>
      <c r="F74" s="2"/>
      <c r="G74" s="2"/>
      <c r="H74" s="2"/>
      <c r="I74" s="2"/>
      <c r="J74" s="2"/>
      <c r="K74" s="2"/>
      <c r="L74" s="2"/>
      <c r="M74" s="2"/>
      <c r="N74" s="2"/>
      <c r="O74" s="2"/>
      <c r="P74" s="2"/>
    </row>
    <row r="75" spans="1:16" s="12" customFormat="1" ht="10" customHeight="1" x14ac:dyDescent="0.15">
      <c r="A75" s="2"/>
      <c r="B75" s="2"/>
      <c r="C75" s="2"/>
      <c r="D75" s="2"/>
      <c r="E75" s="2"/>
      <c r="F75" s="2"/>
      <c r="G75" s="2"/>
      <c r="H75" s="2"/>
      <c r="I75" s="2"/>
      <c r="J75" s="2"/>
      <c r="K75" s="2"/>
      <c r="L75" s="2"/>
      <c r="M75" s="2"/>
      <c r="N75" s="2"/>
      <c r="O75" s="2"/>
      <c r="P75" s="2"/>
    </row>
    <row r="76" spans="1:16" s="12" customFormat="1" ht="10" customHeight="1" x14ac:dyDescent="0.15">
      <c r="A76" s="2"/>
      <c r="B76" s="2"/>
      <c r="C76" s="2"/>
      <c r="D76" s="2"/>
      <c r="E76" s="2"/>
      <c r="F76" s="2"/>
      <c r="G76" s="2"/>
      <c r="H76" s="2"/>
      <c r="I76" s="2"/>
      <c r="J76" s="2"/>
      <c r="K76" s="2"/>
      <c r="L76" s="2"/>
      <c r="M76" s="2"/>
      <c r="N76" s="2"/>
      <c r="O76" s="2"/>
      <c r="P76" s="2"/>
    </row>
    <row r="77" spans="1:16" s="12" customFormat="1" ht="10" customHeight="1" x14ac:dyDescent="0.15">
      <c r="A77" s="2"/>
      <c r="B77" s="2"/>
      <c r="C77" s="2"/>
      <c r="D77" s="2"/>
      <c r="E77" s="2"/>
      <c r="F77" s="2"/>
      <c r="G77" s="2"/>
      <c r="H77" s="2"/>
      <c r="I77" s="2"/>
      <c r="J77" s="2"/>
      <c r="K77" s="2"/>
      <c r="L77" s="2"/>
      <c r="M77" s="2"/>
      <c r="N77" s="2"/>
      <c r="O77" s="2"/>
      <c r="P77" s="2"/>
    </row>
    <row r="78" spans="1:16" s="12" customFormat="1" ht="10" customHeight="1" x14ac:dyDescent="0.15">
      <c r="A78" s="2"/>
      <c r="B78" s="2"/>
      <c r="C78" s="2"/>
      <c r="D78" s="2"/>
      <c r="E78" s="2"/>
      <c r="F78" s="2"/>
      <c r="G78" s="2"/>
      <c r="H78" s="2"/>
      <c r="I78" s="2"/>
      <c r="J78" s="2"/>
      <c r="K78" s="2"/>
      <c r="L78" s="2"/>
      <c r="M78" s="2"/>
      <c r="N78" s="2"/>
      <c r="O78" s="2"/>
      <c r="P78" s="2"/>
    </row>
    <row r="79" spans="1:16" s="12" customFormat="1" ht="10" customHeight="1" x14ac:dyDescent="0.15">
      <c r="A79" s="2"/>
      <c r="B79" s="2"/>
      <c r="C79" s="2"/>
      <c r="D79" s="2"/>
      <c r="E79" s="2"/>
      <c r="F79" s="2"/>
      <c r="G79" s="2"/>
      <c r="H79" s="2"/>
      <c r="I79" s="2"/>
      <c r="J79" s="2"/>
      <c r="K79" s="2"/>
      <c r="L79" s="2"/>
      <c r="M79" s="2"/>
      <c r="N79" s="2"/>
      <c r="O79" s="2"/>
      <c r="P79" s="2"/>
    </row>
    <row r="80" spans="1:16" s="12" customFormat="1" ht="10" customHeight="1" x14ac:dyDescent="0.15">
      <c r="A80" s="2"/>
      <c r="B80" s="2"/>
      <c r="C80" s="2"/>
      <c r="D80" s="2"/>
      <c r="E80" s="2"/>
      <c r="F80" s="2"/>
      <c r="G80" s="2"/>
      <c r="H80" s="2"/>
      <c r="I80" s="2"/>
      <c r="J80" s="2"/>
      <c r="K80" s="2"/>
      <c r="L80" s="2"/>
      <c r="M80" s="2"/>
      <c r="N80" s="2"/>
      <c r="O80" s="2"/>
      <c r="P80" s="2"/>
    </row>
    <row r="81" spans="1:16" s="12" customFormat="1" ht="10" customHeight="1" x14ac:dyDescent="0.15">
      <c r="A81" s="2"/>
      <c r="B81" s="2"/>
      <c r="C81" s="2"/>
      <c r="D81" s="2"/>
      <c r="E81" s="2"/>
      <c r="F81" s="2"/>
      <c r="G81" s="2"/>
      <c r="H81" s="2"/>
      <c r="I81" s="2"/>
      <c r="J81" s="2"/>
      <c r="K81" s="2"/>
      <c r="L81" s="2"/>
      <c r="M81" s="2"/>
      <c r="N81" s="2"/>
      <c r="O81" s="2"/>
      <c r="P81" s="2"/>
    </row>
    <row r="82" spans="1:16" s="12" customFormat="1" ht="10" customHeight="1" x14ac:dyDescent="0.15">
      <c r="A82" s="2"/>
      <c r="B82" s="2"/>
      <c r="C82" s="2"/>
      <c r="D82" s="2"/>
      <c r="E82" s="2"/>
      <c r="F82" s="2"/>
      <c r="G82" s="2"/>
      <c r="H82" s="2"/>
      <c r="I82" s="2"/>
      <c r="J82" s="2"/>
      <c r="K82" s="2"/>
      <c r="L82" s="2"/>
      <c r="M82" s="2"/>
      <c r="N82" s="2"/>
      <c r="O82" s="2"/>
      <c r="P82" s="2"/>
    </row>
    <row r="83" spans="1:16" s="12" customFormat="1" ht="10" customHeight="1" x14ac:dyDescent="0.15">
      <c r="A83" s="2"/>
      <c r="B83" s="2"/>
      <c r="C83" s="2"/>
      <c r="D83" s="2"/>
      <c r="E83" s="2"/>
      <c r="F83" s="2"/>
      <c r="G83" s="2"/>
      <c r="H83" s="2"/>
      <c r="I83" s="2"/>
      <c r="J83" s="2"/>
      <c r="K83" s="2"/>
      <c r="L83" s="2"/>
      <c r="M83" s="2"/>
      <c r="N83" s="2"/>
      <c r="O83" s="2"/>
      <c r="P83" s="2"/>
    </row>
    <row r="84" spans="1:16" s="12" customFormat="1" x14ac:dyDescent="0.15">
      <c r="A84" s="2"/>
      <c r="B84" s="2"/>
      <c r="C84" s="2"/>
      <c r="D84" s="2"/>
      <c r="E84" s="2"/>
      <c r="F84" s="2"/>
      <c r="G84" s="2"/>
      <c r="H84" s="2"/>
      <c r="I84" s="2"/>
      <c r="J84" s="2"/>
      <c r="K84" s="2"/>
      <c r="L84" s="2"/>
      <c r="M84" s="2"/>
      <c r="N84" s="2"/>
      <c r="O84" s="2"/>
      <c r="P84" s="2"/>
    </row>
    <row r="85" spans="1:16" s="12" customFormat="1" ht="10" customHeight="1" x14ac:dyDescent="0.15">
      <c r="A85" s="2"/>
      <c r="B85" s="2"/>
      <c r="C85" s="2"/>
      <c r="D85" s="2"/>
      <c r="E85" s="2"/>
      <c r="F85" s="2"/>
      <c r="G85" s="2"/>
      <c r="H85" s="2"/>
      <c r="I85" s="2"/>
      <c r="J85" s="2"/>
      <c r="K85" s="2"/>
      <c r="L85" s="2"/>
      <c r="M85" s="2"/>
      <c r="N85" s="2"/>
      <c r="O85" s="2"/>
      <c r="P85" s="2"/>
    </row>
    <row r="86" spans="1:16" s="12" customFormat="1" ht="10" customHeight="1" x14ac:dyDescent="0.15">
      <c r="A86" s="2"/>
      <c r="B86" s="2"/>
      <c r="C86" s="2"/>
      <c r="D86" s="2"/>
      <c r="E86" s="2"/>
      <c r="F86" s="2"/>
      <c r="G86" s="2"/>
      <c r="H86" s="2"/>
      <c r="I86" s="2"/>
      <c r="J86" s="2"/>
      <c r="K86" s="2"/>
      <c r="L86" s="2"/>
      <c r="M86" s="2"/>
      <c r="N86" s="2"/>
      <c r="O86" s="2"/>
      <c r="P86" s="2"/>
    </row>
    <row r="87" spans="1:16" s="12" customFormat="1" ht="10" customHeight="1" x14ac:dyDescent="0.15">
      <c r="A87" s="2"/>
      <c r="B87" s="2"/>
      <c r="C87" s="2"/>
      <c r="D87" s="2"/>
      <c r="E87" s="2"/>
      <c r="F87" s="2"/>
      <c r="G87" s="2"/>
      <c r="H87" s="2"/>
      <c r="I87" s="2"/>
      <c r="J87" s="2"/>
      <c r="K87" s="2"/>
      <c r="L87" s="2"/>
      <c r="M87" s="2"/>
      <c r="N87" s="2"/>
      <c r="O87" s="2"/>
      <c r="P87" s="2"/>
    </row>
    <row r="88" spans="1:16" s="12" customFormat="1" ht="10" customHeight="1" x14ac:dyDescent="0.15">
      <c r="A88" s="2"/>
      <c r="B88" s="2"/>
      <c r="C88" s="2"/>
      <c r="D88" s="2"/>
      <c r="E88" s="2"/>
      <c r="F88" s="2"/>
      <c r="G88" s="2"/>
      <c r="H88" s="2"/>
      <c r="I88" s="2"/>
      <c r="J88" s="2"/>
      <c r="K88" s="2"/>
      <c r="L88" s="2"/>
      <c r="M88" s="2"/>
      <c r="N88" s="2"/>
      <c r="O88" s="2"/>
      <c r="P88" s="2"/>
    </row>
    <row r="89" spans="1:16" s="12" customFormat="1" ht="10" customHeight="1" x14ac:dyDescent="0.15">
      <c r="A89" s="2"/>
      <c r="B89" s="2"/>
      <c r="C89" s="2"/>
      <c r="D89" s="2"/>
      <c r="E89" s="2"/>
      <c r="F89" s="2"/>
      <c r="G89" s="2"/>
      <c r="H89" s="2"/>
      <c r="I89" s="2"/>
      <c r="J89" s="2"/>
      <c r="K89" s="2"/>
      <c r="L89" s="2"/>
      <c r="M89" s="2"/>
      <c r="N89" s="2"/>
      <c r="O89" s="2"/>
      <c r="P89" s="2"/>
    </row>
    <row r="90" spans="1:16" s="12" customFormat="1" x14ac:dyDescent="0.15">
      <c r="A90" s="2"/>
      <c r="B90" s="2"/>
      <c r="C90" s="2"/>
      <c r="D90" s="2"/>
      <c r="E90" s="2"/>
      <c r="F90" s="2"/>
      <c r="G90" s="2"/>
      <c r="H90" s="2"/>
      <c r="I90" s="2"/>
      <c r="J90" s="2"/>
      <c r="K90" s="2"/>
      <c r="L90" s="2"/>
      <c r="M90" s="2"/>
      <c r="N90" s="2"/>
      <c r="O90" s="2"/>
      <c r="P90" s="2"/>
    </row>
    <row r="91" spans="1:16" s="12" customFormat="1" ht="10" customHeight="1" x14ac:dyDescent="0.15">
      <c r="A91" s="2"/>
      <c r="B91" s="2"/>
      <c r="C91" s="2"/>
      <c r="D91" s="2"/>
      <c r="E91" s="2"/>
      <c r="F91" s="2"/>
      <c r="G91" s="2"/>
      <c r="H91" s="2"/>
      <c r="I91" s="2"/>
      <c r="J91" s="2"/>
      <c r="K91" s="2"/>
      <c r="L91" s="2"/>
      <c r="M91" s="2"/>
      <c r="N91" s="2"/>
      <c r="O91" s="2"/>
      <c r="P91" s="2"/>
    </row>
    <row r="92" spans="1:16" s="12" customFormat="1" ht="10" customHeight="1" x14ac:dyDescent="0.15">
      <c r="A92" s="2"/>
      <c r="B92" s="2"/>
      <c r="C92" s="2"/>
      <c r="D92" s="2"/>
      <c r="E92" s="2"/>
      <c r="F92" s="2"/>
      <c r="G92" s="2"/>
      <c r="H92" s="2"/>
      <c r="I92" s="2"/>
      <c r="J92" s="2"/>
      <c r="K92" s="2"/>
      <c r="L92" s="2"/>
      <c r="M92" s="2"/>
      <c r="N92" s="2"/>
      <c r="O92" s="2"/>
      <c r="P92" s="2"/>
    </row>
    <row r="93" spans="1:16" s="12" customFormat="1" x14ac:dyDescent="0.15">
      <c r="A93" s="2"/>
      <c r="B93" s="2"/>
      <c r="C93" s="2"/>
      <c r="D93" s="2"/>
      <c r="E93" s="2"/>
      <c r="F93" s="2"/>
      <c r="G93" s="2"/>
      <c r="H93" s="2"/>
      <c r="I93" s="2"/>
      <c r="J93" s="2"/>
      <c r="K93" s="2"/>
      <c r="L93" s="2"/>
      <c r="M93" s="2"/>
      <c r="N93" s="2"/>
      <c r="O93" s="2"/>
      <c r="P93" s="2"/>
    </row>
    <row r="94" spans="1:16" s="12" customFormat="1" ht="10" customHeight="1" x14ac:dyDescent="0.15">
      <c r="A94" s="2"/>
      <c r="B94" s="2"/>
      <c r="C94" s="2"/>
      <c r="D94" s="2"/>
      <c r="E94" s="2"/>
      <c r="F94" s="2"/>
      <c r="G94" s="2"/>
      <c r="H94" s="2"/>
      <c r="I94" s="2"/>
      <c r="J94" s="2"/>
      <c r="K94" s="2"/>
      <c r="L94" s="2"/>
      <c r="M94" s="2"/>
      <c r="N94" s="2"/>
      <c r="O94" s="2"/>
      <c r="P94" s="2"/>
    </row>
    <row r="95" spans="1:16" s="12" customFormat="1" ht="10" customHeight="1" x14ac:dyDescent="0.15">
      <c r="A95" s="2"/>
      <c r="B95" s="2"/>
      <c r="C95" s="2"/>
      <c r="D95" s="2"/>
      <c r="E95" s="2"/>
      <c r="F95" s="2"/>
      <c r="G95" s="2"/>
      <c r="H95" s="2"/>
      <c r="I95" s="2"/>
      <c r="J95" s="2"/>
      <c r="K95" s="2"/>
      <c r="L95" s="2"/>
      <c r="M95" s="2"/>
      <c r="N95" s="2"/>
      <c r="O95" s="2"/>
      <c r="P95" s="2"/>
    </row>
    <row r="96" spans="1:16" s="12" customFormat="1" x14ac:dyDescent="0.15">
      <c r="A96" s="2"/>
      <c r="B96" s="2"/>
      <c r="C96" s="2"/>
      <c r="D96" s="2"/>
      <c r="E96" s="2"/>
      <c r="F96" s="2"/>
      <c r="G96" s="2"/>
      <c r="H96" s="2"/>
      <c r="I96" s="2"/>
      <c r="J96" s="2"/>
      <c r="K96" s="2"/>
      <c r="L96" s="2"/>
      <c r="M96" s="2"/>
      <c r="N96" s="2"/>
      <c r="O96" s="2"/>
      <c r="P96" s="2"/>
    </row>
    <row r="97" spans="1:16" s="12" customFormat="1" ht="10" customHeight="1" x14ac:dyDescent="0.15">
      <c r="A97" s="2"/>
      <c r="B97" s="2"/>
      <c r="C97" s="2"/>
      <c r="D97" s="2"/>
      <c r="E97" s="2"/>
      <c r="F97" s="2"/>
      <c r="G97" s="2"/>
      <c r="H97" s="2"/>
      <c r="I97" s="2"/>
      <c r="J97" s="2"/>
      <c r="K97" s="2"/>
      <c r="L97" s="2"/>
      <c r="M97" s="2"/>
      <c r="N97" s="2"/>
      <c r="O97" s="2"/>
      <c r="P97" s="2"/>
    </row>
    <row r="98" spans="1:16" s="12" customFormat="1" ht="10" customHeight="1" x14ac:dyDescent="0.15">
      <c r="A98" s="2"/>
      <c r="B98" s="2"/>
      <c r="C98" s="2"/>
      <c r="D98" s="2"/>
      <c r="E98" s="2"/>
      <c r="F98" s="2"/>
      <c r="G98" s="2"/>
      <c r="H98" s="2"/>
      <c r="I98" s="2"/>
      <c r="J98" s="2"/>
      <c r="K98" s="2"/>
      <c r="L98" s="2"/>
      <c r="M98" s="2"/>
      <c r="N98" s="2"/>
      <c r="O98" s="2"/>
      <c r="P98" s="2"/>
    </row>
    <row r="155" spans="1:16" s="12" customFormat="1" x14ac:dyDescent="0.15">
      <c r="A155" s="2"/>
      <c r="B155" s="2"/>
      <c r="C155" s="2"/>
      <c r="D155" s="2"/>
      <c r="E155" s="2"/>
      <c r="F155" s="2"/>
      <c r="G155" s="2"/>
      <c r="H155" s="2"/>
      <c r="I155" s="2"/>
      <c r="J155" s="2"/>
      <c r="K155" s="2"/>
      <c r="L155" s="2"/>
      <c r="M155" s="2"/>
      <c r="N155" s="2"/>
      <c r="O155" s="2"/>
      <c r="P155" s="2"/>
    </row>
    <row r="180" spans="1:16" s="12" customFormat="1" x14ac:dyDescent="0.15">
      <c r="A180" s="2"/>
      <c r="B180" s="2"/>
      <c r="C180" s="2"/>
      <c r="D180" s="2"/>
      <c r="E180" s="2"/>
      <c r="F180" s="2"/>
      <c r="G180" s="2"/>
      <c r="H180" s="2"/>
      <c r="I180" s="2"/>
      <c r="J180" s="2"/>
      <c r="K180" s="2"/>
      <c r="L180" s="2"/>
      <c r="M180" s="2"/>
      <c r="N180" s="2"/>
      <c r="O180" s="2"/>
      <c r="P180" s="2"/>
    </row>
    <row r="186" spans="1:16" s="12" customFormat="1" x14ac:dyDescent="0.15">
      <c r="A186" s="2"/>
      <c r="B186" s="2"/>
      <c r="C186" s="2"/>
      <c r="D186" s="2"/>
      <c r="E186" s="2"/>
      <c r="F186" s="2"/>
      <c r="G186" s="2"/>
      <c r="H186" s="2"/>
      <c r="I186" s="2"/>
      <c r="J186" s="2"/>
      <c r="K186" s="2"/>
      <c r="L186" s="2"/>
      <c r="M186" s="2"/>
      <c r="N186" s="2"/>
      <c r="O186" s="2"/>
      <c r="P186" s="2"/>
    </row>
    <row r="187" spans="1:16" s="12" customFormat="1" x14ac:dyDescent="0.15">
      <c r="A187" s="2"/>
      <c r="B187" s="2"/>
      <c r="C187" s="2"/>
      <c r="D187" s="2"/>
      <c r="E187" s="2"/>
      <c r="F187" s="2"/>
      <c r="G187" s="2"/>
      <c r="H187" s="2"/>
      <c r="I187" s="2"/>
      <c r="J187" s="2"/>
      <c r="K187" s="2"/>
      <c r="L187" s="2"/>
      <c r="M187" s="2"/>
      <c r="N187" s="2"/>
      <c r="O187" s="2"/>
      <c r="P187" s="2"/>
    </row>
    <row r="188" spans="1:16" s="12" customFormat="1" x14ac:dyDescent="0.15">
      <c r="A188" s="2"/>
      <c r="B188" s="2"/>
      <c r="C188" s="2"/>
      <c r="D188" s="2"/>
      <c r="E188" s="2"/>
      <c r="F188" s="2"/>
      <c r="G188" s="2"/>
      <c r="H188" s="2"/>
      <c r="I188" s="2"/>
      <c r="J188" s="2"/>
      <c r="K188" s="2"/>
      <c r="L188" s="2"/>
      <c r="M188" s="2"/>
      <c r="N188" s="2"/>
      <c r="O188" s="2"/>
      <c r="P188" s="2"/>
    </row>
    <row r="189" spans="1:16" s="12" customFormat="1" x14ac:dyDescent="0.15">
      <c r="A189" s="2"/>
      <c r="B189" s="2"/>
      <c r="C189" s="2"/>
      <c r="D189" s="2"/>
      <c r="E189" s="2"/>
      <c r="F189" s="2"/>
      <c r="G189" s="2"/>
      <c r="H189" s="2"/>
      <c r="I189" s="2"/>
      <c r="J189" s="2"/>
      <c r="K189" s="2"/>
      <c r="L189" s="2"/>
      <c r="M189" s="2"/>
      <c r="N189" s="2"/>
      <c r="O189" s="2"/>
      <c r="P189" s="2"/>
    </row>
    <row r="190" spans="1:16" s="12" customFormat="1" x14ac:dyDescent="0.15">
      <c r="A190" s="2"/>
      <c r="B190" s="2"/>
      <c r="C190" s="2"/>
      <c r="D190" s="2"/>
      <c r="E190" s="2"/>
      <c r="F190" s="2"/>
      <c r="G190" s="2"/>
      <c r="H190" s="2"/>
      <c r="I190" s="2"/>
      <c r="J190" s="2"/>
      <c r="K190" s="2"/>
      <c r="L190" s="2"/>
      <c r="M190" s="2"/>
      <c r="N190" s="2"/>
      <c r="O190" s="2"/>
      <c r="P190" s="2"/>
    </row>
    <row r="191" spans="1:16" s="12" customFormat="1" x14ac:dyDescent="0.15">
      <c r="A191" s="2"/>
      <c r="B191" s="2"/>
      <c r="C191" s="2"/>
      <c r="D191" s="2"/>
      <c r="E191" s="2"/>
      <c r="F191" s="2"/>
      <c r="G191" s="2"/>
      <c r="H191" s="2"/>
      <c r="I191" s="2"/>
      <c r="J191" s="2"/>
      <c r="K191" s="2"/>
      <c r="L191" s="2"/>
      <c r="M191" s="2"/>
      <c r="N191" s="2"/>
      <c r="O191" s="2"/>
      <c r="P191" s="2"/>
    </row>
    <row r="192" spans="1:16" s="12" customFormat="1" x14ac:dyDescent="0.15">
      <c r="A192" s="2"/>
      <c r="B192" s="2"/>
      <c r="C192" s="2"/>
      <c r="D192" s="2"/>
      <c r="E192" s="2"/>
      <c r="F192" s="2"/>
      <c r="G192" s="2"/>
      <c r="H192" s="2"/>
      <c r="I192" s="2"/>
      <c r="J192" s="2"/>
      <c r="K192" s="2"/>
      <c r="L192" s="2"/>
      <c r="M192" s="2"/>
      <c r="N192" s="2"/>
      <c r="O192" s="2"/>
      <c r="P192" s="2"/>
    </row>
    <row r="197" spans="1:16" s="12" customFormat="1" ht="10" customHeight="1" x14ac:dyDescent="0.15">
      <c r="A197" s="2"/>
      <c r="B197" s="2"/>
      <c r="C197" s="2"/>
      <c r="D197" s="2"/>
      <c r="E197" s="2"/>
      <c r="F197" s="2"/>
      <c r="G197" s="2"/>
      <c r="H197" s="2"/>
      <c r="I197" s="2"/>
      <c r="J197" s="2"/>
      <c r="K197" s="2"/>
      <c r="L197" s="2"/>
      <c r="M197" s="2"/>
      <c r="N197" s="2"/>
      <c r="O197" s="2"/>
      <c r="P197" s="2"/>
    </row>
    <row r="198" spans="1:16" s="12" customFormat="1" x14ac:dyDescent="0.15">
      <c r="A198" s="2"/>
      <c r="B198" s="2"/>
      <c r="C198" s="2"/>
      <c r="D198" s="2"/>
      <c r="E198" s="2"/>
      <c r="F198" s="2"/>
      <c r="G198" s="2"/>
      <c r="H198" s="2"/>
      <c r="I198" s="2"/>
      <c r="J198" s="2"/>
      <c r="K198" s="2"/>
      <c r="L198" s="2"/>
      <c r="M198" s="2"/>
      <c r="N198" s="2"/>
      <c r="O198" s="2"/>
      <c r="P198" s="2"/>
    </row>
    <row r="199" spans="1:16" s="12" customFormat="1" x14ac:dyDescent="0.15">
      <c r="A199" s="2"/>
      <c r="B199" s="2"/>
      <c r="C199" s="2"/>
      <c r="D199" s="2"/>
      <c r="E199" s="2"/>
      <c r="F199" s="2"/>
      <c r="G199" s="2"/>
      <c r="H199" s="2"/>
      <c r="I199" s="2"/>
      <c r="J199" s="2"/>
      <c r="K199" s="2"/>
      <c r="L199" s="2"/>
      <c r="M199" s="2"/>
      <c r="N199" s="2"/>
      <c r="O199" s="2"/>
      <c r="P199" s="2"/>
    </row>
    <row r="200" spans="1:16" s="12" customFormat="1" x14ac:dyDescent="0.15">
      <c r="A200" s="2"/>
      <c r="B200" s="2"/>
      <c r="C200" s="2"/>
      <c r="D200" s="2"/>
      <c r="E200" s="2"/>
      <c r="F200" s="2"/>
      <c r="G200" s="2"/>
      <c r="H200" s="2"/>
      <c r="I200" s="2"/>
      <c r="J200" s="2"/>
      <c r="K200" s="2"/>
      <c r="L200" s="2"/>
      <c r="M200" s="2"/>
      <c r="N200" s="2"/>
      <c r="O200" s="2"/>
      <c r="P200" s="2"/>
    </row>
    <row r="201" spans="1:16" s="12" customFormat="1" x14ac:dyDescent="0.15">
      <c r="A201" s="2"/>
      <c r="B201" s="2"/>
      <c r="C201" s="2"/>
      <c r="D201" s="2"/>
      <c r="E201" s="2"/>
      <c r="F201" s="2"/>
      <c r="G201" s="2"/>
      <c r="H201" s="2"/>
      <c r="I201" s="2"/>
      <c r="J201" s="2"/>
      <c r="K201" s="2"/>
      <c r="L201" s="2"/>
      <c r="M201" s="2"/>
      <c r="N201" s="2"/>
      <c r="O201" s="2"/>
      <c r="P201" s="2"/>
    </row>
    <row r="202" spans="1:16" s="12" customFormat="1" x14ac:dyDescent="0.15">
      <c r="A202" s="2"/>
      <c r="B202" s="2"/>
      <c r="C202" s="2"/>
      <c r="D202" s="2"/>
      <c r="E202" s="2"/>
      <c r="F202" s="2"/>
      <c r="G202" s="2"/>
      <c r="H202" s="2"/>
      <c r="I202" s="2"/>
      <c r="J202" s="2"/>
      <c r="K202" s="2"/>
      <c r="L202" s="2"/>
      <c r="M202" s="2"/>
      <c r="N202" s="2"/>
      <c r="O202" s="2"/>
      <c r="P202" s="2"/>
    </row>
    <row r="203" spans="1:16" s="12" customFormat="1" x14ac:dyDescent="0.15">
      <c r="A203" s="2"/>
      <c r="B203" s="2"/>
      <c r="C203" s="2"/>
      <c r="D203" s="2"/>
      <c r="E203" s="2"/>
      <c r="F203" s="2"/>
      <c r="G203" s="2"/>
      <c r="H203" s="2"/>
      <c r="I203" s="2"/>
      <c r="J203" s="2"/>
      <c r="K203" s="2"/>
      <c r="L203" s="2"/>
      <c r="M203" s="2"/>
      <c r="N203" s="2"/>
      <c r="O203" s="2"/>
      <c r="P203" s="2"/>
    </row>
    <row r="204" spans="1:16" s="12" customFormat="1" x14ac:dyDescent="0.15">
      <c r="A204" s="2"/>
      <c r="B204" s="2"/>
      <c r="C204" s="2"/>
      <c r="D204" s="2"/>
      <c r="E204" s="2"/>
      <c r="F204" s="2"/>
      <c r="G204" s="2"/>
      <c r="H204" s="2"/>
      <c r="I204" s="2"/>
      <c r="J204" s="2"/>
      <c r="K204" s="2"/>
      <c r="L204" s="2"/>
      <c r="M204" s="2"/>
      <c r="N204" s="2"/>
      <c r="O204" s="2"/>
      <c r="P204" s="2"/>
    </row>
    <row r="205" spans="1:16" s="12" customFormat="1" x14ac:dyDescent="0.15">
      <c r="A205" s="2"/>
      <c r="B205" s="2"/>
      <c r="C205" s="2"/>
      <c r="D205" s="2"/>
      <c r="E205" s="2"/>
      <c r="F205" s="2"/>
      <c r="G205" s="2"/>
      <c r="H205" s="2"/>
      <c r="I205" s="2"/>
      <c r="J205" s="2"/>
      <c r="K205" s="2"/>
      <c r="L205" s="2"/>
      <c r="M205" s="2"/>
      <c r="N205" s="2"/>
      <c r="O205" s="2"/>
      <c r="P205" s="2"/>
    </row>
    <row r="206" spans="1:16" s="12" customFormat="1" x14ac:dyDescent="0.15">
      <c r="A206" s="2"/>
      <c r="B206" s="2"/>
      <c r="C206" s="2"/>
      <c r="D206" s="2"/>
      <c r="E206" s="2"/>
      <c r="F206" s="2"/>
      <c r="G206" s="2"/>
      <c r="H206" s="2"/>
      <c r="I206" s="2"/>
      <c r="J206" s="2"/>
      <c r="K206" s="2"/>
      <c r="L206" s="2"/>
      <c r="M206" s="2"/>
      <c r="N206" s="2"/>
      <c r="O206" s="2"/>
      <c r="P206" s="2"/>
    </row>
    <row r="207" spans="1:16" s="12" customFormat="1" x14ac:dyDescent="0.15">
      <c r="A207" s="2"/>
      <c r="B207" s="2"/>
      <c r="C207" s="2"/>
      <c r="D207" s="2"/>
      <c r="E207" s="2"/>
      <c r="F207" s="2"/>
      <c r="G207" s="2"/>
      <c r="H207" s="2"/>
      <c r="I207" s="2"/>
      <c r="J207" s="2"/>
      <c r="K207" s="2"/>
      <c r="L207" s="2"/>
      <c r="M207" s="2"/>
      <c r="N207" s="2"/>
      <c r="O207" s="2"/>
      <c r="P207" s="2"/>
    </row>
    <row r="208" spans="1:16" s="12" customFormat="1" x14ac:dyDescent="0.15">
      <c r="A208" s="2"/>
      <c r="B208" s="2"/>
      <c r="C208" s="2"/>
      <c r="D208" s="2"/>
      <c r="E208" s="2"/>
      <c r="F208" s="2"/>
      <c r="G208" s="2"/>
      <c r="H208" s="2"/>
      <c r="I208" s="2"/>
      <c r="J208" s="2"/>
      <c r="K208" s="2"/>
      <c r="L208" s="2"/>
      <c r="M208" s="2"/>
      <c r="N208" s="2"/>
      <c r="O208" s="2"/>
      <c r="P208" s="2"/>
    </row>
    <row r="209" spans="1:16" s="12" customFormat="1" x14ac:dyDescent="0.15">
      <c r="A209" s="2"/>
      <c r="B209" s="2"/>
      <c r="C209" s="2"/>
      <c r="D209" s="2"/>
      <c r="E209" s="2"/>
      <c r="F209" s="2"/>
      <c r="G209" s="2"/>
      <c r="H209" s="2"/>
      <c r="I209" s="2"/>
      <c r="J209" s="2"/>
      <c r="K209" s="2"/>
      <c r="L209" s="2"/>
      <c r="M209" s="2"/>
      <c r="N209" s="2"/>
      <c r="O209" s="2"/>
      <c r="P209" s="2"/>
    </row>
    <row r="210" spans="1:16" s="12" customFormat="1" x14ac:dyDescent="0.15">
      <c r="A210" s="2"/>
      <c r="B210" s="2"/>
      <c r="C210" s="2"/>
      <c r="D210" s="2"/>
      <c r="E210" s="2"/>
      <c r="F210" s="2"/>
      <c r="G210" s="2"/>
      <c r="H210" s="2"/>
      <c r="I210" s="2"/>
      <c r="J210" s="2"/>
      <c r="K210" s="2"/>
      <c r="L210" s="2"/>
      <c r="M210" s="2"/>
      <c r="N210" s="2"/>
      <c r="O210" s="2"/>
      <c r="P210" s="2"/>
    </row>
    <row r="211" spans="1:16" s="12" customFormat="1" x14ac:dyDescent="0.15">
      <c r="A211" s="2"/>
      <c r="B211" s="2"/>
      <c r="C211" s="2"/>
      <c r="D211" s="2"/>
      <c r="E211" s="2"/>
      <c r="F211" s="2"/>
      <c r="G211" s="2"/>
      <c r="H211" s="2"/>
      <c r="I211" s="2"/>
      <c r="J211" s="2"/>
      <c r="K211" s="2"/>
      <c r="L211" s="2"/>
      <c r="M211" s="2"/>
      <c r="N211" s="2"/>
      <c r="O211" s="2"/>
      <c r="P211" s="2"/>
    </row>
    <row r="212" spans="1:16" s="12" customFormat="1" x14ac:dyDescent="0.15">
      <c r="A212" s="2"/>
      <c r="B212" s="2"/>
      <c r="C212" s="2"/>
      <c r="D212" s="2"/>
      <c r="E212" s="2"/>
      <c r="F212" s="2"/>
      <c r="G212" s="2"/>
      <c r="H212" s="2"/>
      <c r="I212" s="2"/>
      <c r="J212" s="2"/>
      <c r="K212" s="2"/>
      <c r="L212" s="2"/>
      <c r="M212" s="2"/>
      <c r="N212" s="2"/>
      <c r="O212" s="2"/>
      <c r="P212" s="2"/>
    </row>
    <row r="213" spans="1:16" s="12" customFormat="1" x14ac:dyDescent="0.15">
      <c r="A213" s="2"/>
      <c r="B213" s="2"/>
      <c r="C213" s="2"/>
      <c r="D213" s="2"/>
      <c r="E213" s="2"/>
      <c r="F213" s="2"/>
      <c r="G213" s="2"/>
      <c r="H213" s="2"/>
      <c r="I213" s="2"/>
      <c r="J213" s="2"/>
      <c r="K213" s="2"/>
      <c r="L213" s="2"/>
      <c r="M213" s="2"/>
      <c r="N213" s="2"/>
      <c r="O213" s="2"/>
      <c r="P213" s="2"/>
    </row>
    <row r="214" spans="1:16" s="12" customFormat="1" x14ac:dyDescent="0.15">
      <c r="A214" s="2"/>
      <c r="B214" s="2"/>
      <c r="C214" s="2"/>
      <c r="D214" s="2"/>
      <c r="E214" s="2"/>
      <c r="F214" s="2"/>
      <c r="G214" s="2"/>
      <c r="H214" s="2"/>
      <c r="I214" s="2"/>
      <c r="J214" s="2"/>
      <c r="K214" s="2"/>
      <c r="L214" s="2"/>
      <c r="M214" s="2"/>
      <c r="N214" s="2"/>
      <c r="O214" s="2"/>
      <c r="P214" s="2"/>
    </row>
    <row r="215" spans="1:16" s="12" customFormat="1" x14ac:dyDescent="0.15">
      <c r="A215" s="2"/>
      <c r="B215" s="2"/>
      <c r="C215" s="2"/>
      <c r="D215" s="2"/>
      <c r="E215" s="2"/>
      <c r="F215" s="2"/>
      <c r="G215" s="2"/>
      <c r="H215" s="2"/>
      <c r="I215" s="2"/>
      <c r="J215" s="2"/>
      <c r="K215" s="2"/>
      <c r="L215" s="2"/>
      <c r="M215" s="2"/>
      <c r="N215" s="2"/>
      <c r="O215" s="2"/>
      <c r="P215" s="2"/>
    </row>
    <row r="216" spans="1:16" s="12" customFormat="1" x14ac:dyDescent="0.15">
      <c r="A216" s="2"/>
      <c r="B216" s="2"/>
      <c r="C216" s="2"/>
      <c r="D216" s="2"/>
      <c r="E216" s="2"/>
      <c r="F216" s="2"/>
      <c r="G216" s="2"/>
      <c r="H216" s="2"/>
      <c r="I216" s="2"/>
      <c r="J216" s="2"/>
      <c r="K216" s="2"/>
      <c r="L216" s="2"/>
      <c r="M216" s="2"/>
      <c r="N216" s="2"/>
      <c r="O216" s="2"/>
      <c r="P216" s="2"/>
    </row>
    <row r="217" spans="1:16" s="12" customFormat="1" x14ac:dyDescent="0.15">
      <c r="A217" s="2"/>
      <c r="B217" s="2"/>
      <c r="C217" s="2"/>
      <c r="D217" s="2"/>
      <c r="E217" s="2"/>
      <c r="F217" s="2"/>
      <c r="G217" s="2"/>
      <c r="H217" s="2"/>
      <c r="I217" s="2"/>
      <c r="J217" s="2"/>
      <c r="K217" s="2"/>
      <c r="L217" s="2"/>
      <c r="M217" s="2"/>
      <c r="N217" s="2"/>
      <c r="O217" s="2"/>
      <c r="P217" s="2"/>
    </row>
    <row r="218" spans="1:16" s="12" customFormat="1" x14ac:dyDescent="0.15">
      <c r="A218" s="2"/>
      <c r="B218" s="2"/>
      <c r="C218" s="2"/>
      <c r="D218" s="2"/>
      <c r="E218" s="2"/>
      <c r="F218" s="2"/>
      <c r="G218" s="2"/>
      <c r="H218" s="2"/>
      <c r="I218" s="2"/>
      <c r="J218" s="2"/>
      <c r="K218" s="2"/>
      <c r="L218" s="2"/>
      <c r="M218" s="2"/>
      <c r="N218" s="2"/>
      <c r="O218" s="2"/>
      <c r="P218" s="2"/>
    </row>
    <row r="219" spans="1:16" s="12" customFormat="1" x14ac:dyDescent="0.15">
      <c r="A219" s="2"/>
      <c r="B219" s="2"/>
      <c r="C219" s="2"/>
      <c r="D219" s="2"/>
      <c r="E219" s="2"/>
      <c r="F219" s="2"/>
      <c r="G219" s="2"/>
      <c r="H219" s="2"/>
      <c r="I219" s="2"/>
      <c r="J219" s="2"/>
      <c r="K219" s="2"/>
      <c r="L219" s="2"/>
      <c r="M219" s="2"/>
      <c r="N219" s="2"/>
      <c r="O219" s="2"/>
      <c r="P219" s="2"/>
    </row>
    <row r="220" spans="1:16" s="12" customFormat="1" x14ac:dyDescent="0.15">
      <c r="A220" s="2"/>
      <c r="B220" s="2"/>
      <c r="C220" s="2"/>
      <c r="D220" s="2"/>
      <c r="E220" s="2"/>
      <c r="F220" s="2"/>
      <c r="G220" s="2"/>
      <c r="H220" s="2"/>
      <c r="I220" s="2"/>
      <c r="J220" s="2"/>
      <c r="K220" s="2"/>
      <c r="L220" s="2"/>
      <c r="M220" s="2"/>
      <c r="N220" s="2"/>
      <c r="O220" s="2"/>
      <c r="P220" s="2"/>
    </row>
    <row r="221" spans="1:16" s="12" customFormat="1" x14ac:dyDescent="0.15">
      <c r="A221" s="2"/>
      <c r="B221" s="2"/>
      <c r="C221" s="2"/>
      <c r="D221" s="2"/>
      <c r="E221" s="2"/>
      <c r="F221" s="2"/>
      <c r="G221" s="2"/>
      <c r="H221" s="2"/>
      <c r="I221" s="2"/>
      <c r="J221" s="2"/>
      <c r="K221" s="2"/>
      <c r="L221" s="2"/>
      <c r="M221" s="2"/>
      <c r="N221" s="2"/>
      <c r="O221" s="2"/>
      <c r="P221" s="2"/>
    </row>
    <row r="222" spans="1:16" s="12" customFormat="1" x14ac:dyDescent="0.15">
      <c r="A222" s="2"/>
      <c r="B222" s="2"/>
      <c r="C222" s="2"/>
      <c r="D222" s="2"/>
      <c r="E222" s="2"/>
      <c r="F222" s="2"/>
      <c r="G222" s="2"/>
      <c r="H222" s="2"/>
      <c r="I222" s="2"/>
      <c r="J222" s="2"/>
      <c r="K222" s="2"/>
      <c r="L222" s="2"/>
      <c r="M222" s="2"/>
      <c r="N222" s="2"/>
      <c r="O222" s="2"/>
      <c r="P222" s="2"/>
    </row>
    <row r="223" spans="1:16" s="12" customFormat="1" x14ac:dyDescent="0.15">
      <c r="A223" s="2"/>
      <c r="B223" s="2"/>
      <c r="C223" s="2"/>
      <c r="D223" s="2"/>
      <c r="E223" s="2"/>
      <c r="F223" s="2"/>
      <c r="G223" s="2"/>
      <c r="H223" s="2"/>
      <c r="I223" s="2"/>
      <c r="J223" s="2"/>
      <c r="K223" s="2"/>
      <c r="L223" s="2"/>
      <c r="M223" s="2"/>
      <c r="N223" s="2"/>
      <c r="O223" s="2"/>
      <c r="P223" s="2"/>
    </row>
    <row r="224" spans="1:16" s="12" customFormat="1" x14ac:dyDescent="0.15">
      <c r="A224" s="2"/>
      <c r="B224" s="2"/>
      <c r="C224" s="2"/>
      <c r="D224" s="2"/>
      <c r="E224" s="2"/>
      <c r="F224" s="2"/>
      <c r="G224" s="2"/>
      <c r="H224" s="2"/>
      <c r="I224" s="2"/>
      <c r="J224" s="2"/>
      <c r="K224" s="2"/>
      <c r="L224" s="2"/>
      <c r="M224" s="2"/>
      <c r="N224" s="2"/>
      <c r="O224" s="2"/>
      <c r="P224" s="2"/>
    </row>
    <row r="225" spans="1:16" s="12" customFormat="1" x14ac:dyDescent="0.15">
      <c r="A225" s="2"/>
      <c r="B225" s="2"/>
      <c r="C225" s="2"/>
      <c r="D225" s="2"/>
      <c r="E225" s="2"/>
      <c r="F225" s="2"/>
      <c r="G225" s="2"/>
      <c r="H225" s="2"/>
      <c r="I225" s="2"/>
      <c r="J225" s="2"/>
      <c r="K225" s="2"/>
      <c r="L225" s="2"/>
      <c r="M225" s="2"/>
      <c r="N225" s="2"/>
      <c r="O225" s="2"/>
      <c r="P225" s="2"/>
    </row>
    <row r="226" spans="1:16" s="12" customFormat="1" x14ac:dyDescent="0.15">
      <c r="A226" s="2"/>
      <c r="B226" s="2"/>
      <c r="C226" s="2"/>
      <c r="D226" s="2"/>
      <c r="E226" s="2"/>
      <c r="F226" s="2"/>
      <c r="G226" s="2"/>
      <c r="H226" s="2"/>
      <c r="I226" s="2"/>
      <c r="J226" s="2"/>
      <c r="K226" s="2"/>
      <c r="L226" s="2"/>
      <c r="M226" s="2"/>
      <c r="N226" s="2"/>
      <c r="O226" s="2"/>
      <c r="P226" s="2"/>
    </row>
    <row r="227" spans="1:16" s="12" customFormat="1" x14ac:dyDescent="0.15">
      <c r="A227" s="2"/>
      <c r="B227" s="2"/>
      <c r="C227" s="2"/>
      <c r="D227" s="2"/>
      <c r="E227" s="2"/>
      <c r="F227" s="2"/>
      <c r="G227" s="2"/>
      <c r="H227" s="2"/>
      <c r="I227" s="2"/>
      <c r="J227" s="2"/>
      <c r="K227" s="2"/>
      <c r="L227" s="2"/>
      <c r="M227" s="2"/>
      <c r="N227" s="2"/>
      <c r="O227" s="2"/>
      <c r="P227" s="2"/>
    </row>
    <row r="228" spans="1:16" s="12" customFormat="1" x14ac:dyDescent="0.15">
      <c r="A228" s="2"/>
      <c r="B228" s="2"/>
      <c r="C228" s="2"/>
      <c r="D228" s="2"/>
      <c r="E228" s="2"/>
      <c r="F228" s="2"/>
      <c r="G228" s="2"/>
      <c r="H228" s="2"/>
      <c r="I228" s="2"/>
      <c r="J228" s="2"/>
      <c r="K228" s="2"/>
      <c r="L228" s="2"/>
      <c r="M228" s="2"/>
      <c r="N228" s="2"/>
      <c r="O228" s="2"/>
      <c r="P228" s="2"/>
    </row>
    <row r="229" spans="1:16" s="12" customFormat="1" x14ac:dyDescent="0.15">
      <c r="A229" s="2"/>
      <c r="B229" s="2"/>
      <c r="C229" s="2"/>
      <c r="D229" s="2"/>
      <c r="E229" s="2"/>
      <c r="F229" s="2"/>
      <c r="G229" s="2"/>
      <c r="H229" s="2"/>
      <c r="I229" s="2"/>
      <c r="J229" s="2"/>
      <c r="K229" s="2"/>
      <c r="L229" s="2"/>
      <c r="M229" s="2"/>
      <c r="N229" s="2"/>
      <c r="O229" s="2"/>
      <c r="P229" s="2"/>
    </row>
    <row r="230" spans="1:16" s="12" customFormat="1" x14ac:dyDescent="0.15">
      <c r="A230" s="2"/>
      <c r="B230" s="2"/>
      <c r="C230" s="2"/>
      <c r="D230" s="2"/>
      <c r="E230" s="2"/>
      <c r="F230" s="2"/>
      <c r="G230" s="2"/>
      <c r="H230" s="2"/>
      <c r="I230" s="2"/>
      <c r="J230" s="2"/>
      <c r="K230" s="2"/>
      <c r="L230" s="2"/>
      <c r="M230" s="2"/>
      <c r="N230" s="2"/>
      <c r="O230" s="2"/>
      <c r="P230" s="2"/>
    </row>
    <row r="231" spans="1:16" s="12" customFormat="1" x14ac:dyDescent="0.15">
      <c r="A231" s="2"/>
      <c r="B231" s="2"/>
      <c r="C231" s="2"/>
      <c r="D231" s="2"/>
      <c r="E231" s="2"/>
      <c r="F231" s="2"/>
      <c r="G231" s="2"/>
      <c r="H231" s="2"/>
      <c r="I231" s="2"/>
      <c r="J231" s="2"/>
      <c r="K231" s="2"/>
      <c r="L231" s="2"/>
      <c r="M231" s="2"/>
      <c r="N231" s="2"/>
      <c r="O231" s="2"/>
      <c r="P231" s="2"/>
    </row>
    <row r="232" spans="1:16" s="12" customFormat="1" x14ac:dyDescent="0.15">
      <c r="A232" s="2"/>
      <c r="B232" s="2"/>
      <c r="C232" s="2"/>
      <c r="D232" s="2"/>
      <c r="E232" s="2"/>
      <c r="F232" s="2"/>
      <c r="G232" s="2"/>
      <c r="H232" s="2"/>
      <c r="I232" s="2"/>
      <c r="J232" s="2"/>
      <c r="K232" s="2"/>
      <c r="L232" s="2"/>
      <c r="M232" s="2"/>
      <c r="N232" s="2"/>
      <c r="O232" s="2"/>
      <c r="P232" s="2"/>
    </row>
    <row r="233" spans="1:16" s="12" customFormat="1" x14ac:dyDescent="0.15">
      <c r="A233" s="2"/>
      <c r="B233" s="2"/>
      <c r="C233" s="2"/>
      <c r="D233" s="2"/>
      <c r="E233" s="2"/>
      <c r="F233" s="2"/>
      <c r="G233" s="2"/>
      <c r="H233" s="2"/>
      <c r="I233" s="2"/>
      <c r="J233" s="2"/>
      <c r="K233" s="2"/>
      <c r="L233" s="2"/>
      <c r="M233" s="2"/>
      <c r="N233" s="2"/>
      <c r="O233" s="2"/>
      <c r="P233" s="2"/>
    </row>
    <row r="234" spans="1:16" s="12" customFormat="1" x14ac:dyDescent="0.15">
      <c r="A234" s="2"/>
      <c r="B234" s="2"/>
      <c r="C234" s="2"/>
      <c r="D234" s="2"/>
      <c r="E234" s="2"/>
      <c r="F234" s="2"/>
      <c r="G234" s="2"/>
      <c r="H234" s="2"/>
      <c r="I234" s="2"/>
      <c r="J234" s="2"/>
      <c r="K234" s="2"/>
      <c r="L234" s="2"/>
      <c r="M234" s="2"/>
      <c r="N234" s="2"/>
      <c r="O234" s="2"/>
      <c r="P234" s="2"/>
    </row>
    <row r="235" spans="1:16" s="12" customFormat="1" x14ac:dyDescent="0.15">
      <c r="A235" s="2"/>
      <c r="B235" s="2"/>
      <c r="C235" s="2"/>
      <c r="D235" s="2"/>
      <c r="E235" s="2"/>
      <c r="F235" s="2"/>
      <c r="G235" s="2"/>
      <c r="H235" s="2"/>
      <c r="I235" s="2"/>
      <c r="J235" s="2"/>
      <c r="K235" s="2"/>
      <c r="L235" s="2"/>
      <c r="M235" s="2"/>
      <c r="N235" s="2"/>
      <c r="O235" s="2"/>
      <c r="P235" s="2"/>
    </row>
    <row r="236" spans="1:16" s="12" customFormat="1" x14ac:dyDescent="0.15">
      <c r="A236" s="2"/>
      <c r="B236" s="2"/>
      <c r="C236" s="2"/>
      <c r="D236" s="2"/>
      <c r="E236" s="2"/>
      <c r="F236" s="2"/>
      <c r="G236" s="2"/>
      <c r="H236" s="2"/>
      <c r="I236" s="2"/>
      <c r="J236" s="2"/>
      <c r="K236" s="2"/>
      <c r="L236" s="2"/>
      <c r="M236" s="2"/>
      <c r="N236" s="2"/>
      <c r="O236" s="2"/>
      <c r="P236" s="2"/>
    </row>
    <row r="237" spans="1:16" s="12" customFormat="1" x14ac:dyDescent="0.15">
      <c r="A237" s="2"/>
      <c r="B237" s="2"/>
      <c r="C237" s="2"/>
      <c r="D237" s="2"/>
      <c r="E237" s="2"/>
      <c r="F237" s="2"/>
      <c r="G237" s="2"/>
      <c r="H237" s="2"/>
      <c r="I237" s="2"/>
      <c r="J237" s="2"/>
      <c r="K237" s="2"/>
      <c r="L237" s="2"/>
      <c r="M237" s="2"/>
      <c r="N237" s="2"/>
      <c r="O237" s="2"/>
      <c r="P237" s="2"/>
    </row>
    <row r="238" spans="1:16" s="12" customFormat="1" x14ac:dyDescent="0.15">
      <c r="A238" s="2"/>
      <c r="B238" s="2"/>
      <c r="C238" s="2"/>
      <c r="D238" s="2"/>
      <c r="E238" s="2"/>
      <c r="F238" s="2"/>
      <c r="G238" s="2"/>
      <c r="H238" s="2"/>
      <c r="I238" s="2"/>
      <c r="J238" s="2"/>
      <c r="K238" s="2"/>
      <c r="L238" s="2"/>
      <c r="M238" s="2"/>
      <c r="N238" s="2"/>
      <c r="O238" s="2"/>
      <c r="P238" s="2"/>
    </row>
    <row r="239" spans="1:16" s="12" customFormat="1" x14ac:dyDescent="0.15">
      <c r="A239" s="2"/>
      <c r="B239" s="2"/>
      <c r="C239" s="2"/>
      <c r="D239" s="2"/>
      <c r="E239" s="2"/>
      <c r="F239" s="2"/>
      <c r="G239" s="2"/>
      <c r="H239" s="2"/>
      <c r="I239" s="2"/>
      <c r="J239" s="2"/>
      <c r="K239" s="2"/>
      <c r="L239" s="2"/>
      <c r="M239" s="2"/>
      <c r="N239" s="2"/>
      <c r="O239" s="2"/>
      <c r="P239" s="2"/>
    </row>
    <row r="240" spans="1:16" s="12" customFormat="1" x14ac:dyDescent="0.15">
      <c r="A240" s="2"/>
      <c r="B240" s="2"/>
      <c r="C240" s="2"/>
      <c r="D240" s="2"/>
      <c r="E240" s="2"/>
      <c r="F240" s="2"/>
      <c r="G240" s="2"/>
      <c r="H240" s="2"/>
      <c r="I240" s="2"/>
      <c r="J240" s="2"/>
      <c r="K240" s="2"/>
      <c r="L240" s="2"/>
      <c r="M240" s="2"/>
      <c r="N240" s="2"/>
      <c r="O240" s="2"/>
      <c r="P240" s="2"/>
    </row>
    <row r="241" spans="1:16" s="12" customFormat="1" x14ac:dyDescent="0.15">
      <c r="A241" s="2"/>
      <c r="B241" s="2"/>
      <c r="C241" s="2"/>
      <c r="D241" s="2"/>
      <c r="E241" s="2"/>
      <c r="F241" s="2"/>
      <c r="G241" s="2"/>
      <c r="H241" s="2"/>
      <c r="I241" s="2"/>
      <c r="J241" s="2"/>
      <c r="K241" s="2"/>
      <c r="L241" s="2"/>
      <c r="M241" s="2"/>
      <c r="N241" s="2"/>
      <c r="O241" s="2"/>
      <c r="P241" s="2"/>
    </row>
    <row r="242" spans="1:16" s="12" customFormat="1" x14ac:dyDescent="0.15">
      <c r="A242" s="2"/>
      <c r="B242" s="2"/>
      <c r="C242" s="2"/>
      <c r="D242" s="2"/>
      <c r="E242" s="2"/>
      <c r="F242" s="2"/>
      <c r="G242" s="2"/>
      <c r="H242" s="2"/>
      <c r="I242" s="2"/>
      <c r="J242" s="2"/>
      <c r="K242" s="2"/>
      <c r="L242" s="2"/>
      <c r="M242" s="2"/>
      <c r="N242" s="2"/>
      <c r="O242" s="2"/>
      <c r="P242" s="2"/>
    </row>
  </sheetData>
  <pageMargins left="0.25" right="0.25" top="0.75" bottom="0.75" header="0.3" footer="0.3"/>
  <pageSetup scale="68"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C6999-257C-466E-9D6A-C772EF159C3B}">
  <sheetPr>
    <pageSetUpPr fitToPage="1"/>
  </sheetPr>
  <dimension ref="A1:P61"/>
  <sheetViews>
    <sheetView workbookViewId="0">
      <selection activeCell="A3" sqref="A3"/>
    </sheetView>
  </sheetViews>
  <sheetFormatPr baseColWidth="10" defaultColWidth="8.5" defaultRowHeight="11" x14ac:dyDescent="0.15"/>
  <cols>
    <col min="1" max="1" width="39.83203125" style="2" customWidth="1"/>
    <col min="2" max="14" width="7" style="2" customWidth="1"/>
    <col min="15" max="15" width="7.83203125" style="2" bestFit="1" customWidth="1"/>
    <col min="16" max="16384" width="8.5" style="2"/>
  </cols>
  <sheetData>
    <row r="1" spans="1:15" s="13" customFormat="1" ht="18" x14ac:dyDescent="0.15">
      <c r="A1" s="26" t="s">
        <v>39</v>
      </c>
    </row>
    <row r="2" spans="1:15" ht="18" x14ac:dyDescent="0.2">
      <c r="A2" s="27" t="s">
        <v>0</v>
      </c>
      <c r="B2" s="28"/>
      <c r="C2" s="28"/>
      <c r="D2" s="28"/>
      <c r="E2" s="28"/>
      <c r="F2" s="28"/>
      <c r="G2" s="28"/>
      <c r="H2" s="28"/>
      <c r="I2" s="28"/>
      <c r="J2" s="28"/>
      <c r="K2" s="28"/>
      <c r="L2" s="28"/>
      <c r="M2" s="28"/>
      <c r="N2" s="28"/>
      <c r="O2" s="28"/>
    </row>
    <row r="3" spans="1:15" ht="13" x14ac:dyDescent="0.15">
      <c r="A3" s="29" t="s">
        <v>287</v>
      </c>
      <c r="B3" s="28"/>
      <c r="C3" s="28"/>
      <c r="D3" s="28"/>
      <c r="E3" s="28"/>
      <c r="F3" s="28"/>
      <c r="G3" s="28"/>
      <c r="H3" s="28"/>
      <c r="I3" s="28"/>
      <c r="J3" s="28"/>
      <c r="K3" s="28"/>
      <c r="L3" s="28"/>
      <c r="M3" s="28"/>
      <c r="N3" s="28"/>
      <c r="O3" s="28"/>
    </row>
    <row r="4" spans="1:15" x14ac:dyDescent="0.15">
      <c r="A4" s="32" t="s">
        <v>40</v>
      </c>
      <c r="B4" s="28"/>
      <c r="C4" s="28"/>
      <c r="D4" s="28"/>
      <c r="E4" s="28"/>
      <c r="F4" s="28"/>
      <c r="G4" s="28"/>
      <c r="H4" s="28"/>
      <c r="I4" s="28"/>
      <c r="J4" s="28"/>
      <c r="K4" s="28"/>
      <c r="L4" s="28"/>
      <c r="M4" s="28"/>
      <c r="N4" s="28"/>
      <c r="O4" s="28"/>
    </row>
    <row r="5" spans="1:15" ht="12" thickBot="1" x14ac:dyDescent="0.2">
      <c r="A5" s="174" t="s">
        <v>1</v>
      </c>
      <c r="B5" s="175">
        <v>2007</v>
      </c>
      <c r="C5" s="175">
        <v>2008</v>
      </c>
      <c r="D5" s="175">
        <v>2009</v>
      </c>
      <c r="E5" s="175">
        <v>2010</v>
      </c>
      <c r="F5" s="175">
        <v>2011</v>
      </c>
      <c r="G5" s="176">
        <v>2012</v>
      </c>
      <c r="H5" s="175">
        <v>2013</v>
      </c>
      <c r="I5" s="175">
        <v>2014</v>
      </c>
      <c r="J5" s="175">
        <v>2015</v>
      </c>
      <c r="K5" s="175">
        <v>2016</v>
      </c>
      <c r="L5" s="175">
        <v>2017</v>
      </c>
      <c r="M5" s="175">
        <v>2018</v>
      </c>
      <c r="N5" s="176">
        <v>2019</v>
      </c>
      <c r="O5" s="175">
        <v>2020</v>
      </c>
    </row>
    <row r="6" spans="1:15" ht="12" thickTop="1" x14ac:dyDescent="0.15">
      <c r="A6" s="171" t="s">
        <v>91</v>
      </c>
      <c r="B6" s="172"/>
      <c r="C6" s="172"/>
      <c r="D6" s="172"/>
      <c r="E6" s="172"/>
      <c r="F6" s="172"/>
      <c r="G6" s="172"/>
      <c r="H6" s="172"/>
      <c r="I6" s="173"/>
      <c r="J6" s="173"/>
      <c r="K6" s="173"/>
      <c r="L6" s="173"/>
      <c r="M6" s="173"/>
      <c r="N6" s="173"/>
      <c r="O6" s="173"/>
    </row>
    <row r="7" spans="1:15" x14ac:dyDescent="0.15">
      <c r="A7" s="28" t="s">
        <v>92</v>
      </c>
      <c r="B7" s="33">
        <v>16</v>
      </c>
      <c r="C7" s="33">
        <v>21</v>
      </c>
      <c r="D7" s="33">
        <v>23</v>
      </c>
      <c r="E7" s="33">
        <v>23</v>
      </c>
      <c r="F7" s="33">
        <v>23</v>
      </c>
      <c r="G7" s="33">
        <v>30</v>
      </c>
      <c r="H7" s="33">
        <v>31</v>
      </c>
      <c r="I7" s="63">
        <v>33</v>
      </c>
      <c r="J7" s="63">
        <v>39</v>
      </c>
      <c r="K7" s="63">
        <v>41</v>
      </c>
      <c r="L7" s="63">
        <v>41</v>
      </c>
      <c r="M7" s="63">
        <v>41</v>
      </c>
      <c r="N7" s="63">
        <v>42</v>
      </c>
      <c r="O7" s="63">
        <v>44</v>
      </c>
    </row>
    <row r="8" spans="1:15" x14ac:dyDescent="0.15">
      <c r="A8" s="64" t="s">
        <v>93</v>
      </c>
      <c r="B8" s="33">
        <v>3</v>
      </c>
      <c r="C8" s="33">
        <v>5</v>
      </c>
      <c r="D8" s="33">
        <v>5</v>
      </c>
      <c r="E8" s="33">
        <v>5</v>
      </c>
      <c r="F8" s="33">
        <v>5</v>
      </c>
      <c r="G8" s="33">
        <v>6</v>
      </c>
      <c r="H8" s="33">
        <v>7</v>
      </c>
      <c r="I8" s="63">
        <v>7</v>
      </c>
      <c r="J8" s="63">
        <v>7</v>
      </c>
      <c r="K8" s="63">
        <v>7</v>
      </c>
      <c r="L8" s="63">
        <v>7</v>
      </c>
      <c r="M8" s="63">
        <v>7</v>
      </c>
      <c r="N8" s="63">
        <v>7</v>
      </c>
      <c r="O8" s="63">
        <v>7</v>
      </c>
    </row>
    <row r="9" spans="1:15" x14ac:dyDescent="0.15">
      <c r="A9" s="64" t="s">
        <v>94</v>
      </c>
      <c r="B9" s="33">
        <v>3</v>
      </c>
      <c r="C9" s="33">
        <v>3</v>
      </c>
      <c r="D9" s="33">
        <v>3</v>
      </c>
      <c r="E9" s="33">
        <v>3</v>
      </c>
      <c r="F9" s="33">
        <v>3</v>
      </c>
      <c r="G9" s="33">
        <v>3</v>
      </c>
      <c r="H9" s="33">
        <v>3</v>
      </c>
      <c r="I9" s="63">
        <v>3</v>
      </c>
      <c r="J9" s="63">
        <v>3</v>
      </c>
      <c r="K9" s="63">
        <v>3</v>
      </c>
      <c r="L9" s="63">
        <v>3</v>
      </c>
      <c r="M9" s="63">
        <v>3</v>
      </c>
      <c r="N9" s="63">
        <v>3</v>
      </c>
      <c r="O9" s="63">
        <v>3</v>
      </c>
    </row>
    <row r="10" spans="1:15" x14ac:dyDescent="0.15">
      <c r="A10" s="64" t="s">
        <v>95</v>
      </c>
      <c r="B10" s="33">
        <v>10</v>
      </c>
      <c r="C10" s="33">
        <v>13</v>
      </c>
      <c r="D10" s="33">
        <v>15</v>
      </c>
      <c r="E10" s="33">
        <v>15</v>
      </c>
      <c r="F10" s="33">
        <v>15</v>
      </c>
      <c r="G10" s="33">
        <v>21</v>
      </c>
      <c r="H10" s="33">
        <v>21</v>
      </c>
      <c r="I10" s="63">
        <v>23</v>
      </c>
      <c r="J10" s="63">
        <v>29</v>
      </c>
      <c r="K10" s="63">
        <v>31</v>
      </c>
      <c r="L10" s="63">
        <v>31</v>
      </c>
      <c r="M10" s="63">
        <v>31</v>
      </c>
      <c r="N10" s="63">
        <v>32</v>
      </c>
      <c r="O10" s="63">
        <v>34</v>
      </c>
    </row>
    <row r="11" spans="1:15" x14ac:dyDescent="0.15">
      <c r="A11" s="43" t="s">
        <v>96</v>
      </c>
      <c r="B11" s="65"/>
      <c r="C11" s="65"/>
      <c r="D11" s="65"/>
      <c r="E11" s="65"/>
      <c r="F11" s="65"/>
      <c r="G11" s="65"/>
      <c r="H11" s="65"/>
      <c r="I11" s="66"/>
      <c r="J11" s="66"/>
      <c r="K11" s="66"/>
      <c r="L11" s="66"/>
      <c r="M11" s="66"/>
      <c r="N11" s="66"/>
      <c r="O11" s="66"/>
    </row>
    <row r="12" spans="1:15" x14ac:dyDescent="0.15">
      <c r="A12" s="28" t="s">
        <v>97</v>
      </c>
      <c r="B12" s="33">
        <v>3797.15</v>
      </c>
      <c r="C12" s="33">
        <v>6214.13</v>
      </c>
      <c r="D12" s="33">
        <v>8830.9</v>
      </c>
      <c r="E12" s="33">
        <v>13169.69</v>
      </c>
      <c r="F12" s="33">
        <v>19106.3</v>
      </c>
      <c r="G12" s="33">
        <v>25566</v>
      </c>
      <c r="H12" s="33">
        <v>35424.300000000003</v>
      </c>
      <c r="I12" s="33">
        <v>40290.47</v>
      </c>
      <c r="J12" s="33">
        <v>48290.720000000052</v>
      </c>
      <c r="K12" s="33">
        <v>59745.31</v>
      </c>
      <c r="L12" s="33">
        <v>66939.310000000041</v>
      </c>
      <c r="M12" s="33">
        <v>69052.630000000019</v>
      </c>
      <c r="N12" s="33">
        <v>71368.62026515149</v>
      </c>
      <c r="O12" s="85">
        <v>78237.866610700003</v>
      </c>
    </row>
    <row r="13" spans="1:15" x14ac:dyDescent="0.15">
      <c r="A13" s="28" t="s">
        <v>98</v>
      </c>
      <c r="B13" s="33" t="s">
        <v>43</v>
      </c>
      <c r="C13" s="33" t="s">
        <v>43</v>
      </c>
      <c r="D13" s="33" t="s">
        <v>43</v>
      </c>
      <c r="E13" s="33" t="s">
        <v>43</v>
      </c>
      <c r="F13" s="33" t="s">
        <v>43</v>
      </c>
      <c r="G13" s="33" t="s">
        <v>43</v>
      </c>
      <c r="H13" s="33" t="s">
        <v>43</v>
      </c>
      <c r="I13" s="33" t="s">
        <v>43</v>
      </c>
      <c r="J13" s="33" t="s">
        <v>43</v>
      </c>
      <c r="K13" s="33" t="s">
        <v>43</v>
      </c>
      <c r="L13" s="33" t="s">
        <v>43</v>
      </c>
      <c r="M13" s="33" t="s">
        <v>43</v>
      </c>
      <c r="N13" s="33" t="s">
        <v>43</v>
      </c>
      <c r="O13" s="33" t="s">
        <v>43</v>
      </c>
    </row>
    <row r="14" spans="1:15" x14ac:dyDescent="0.15">
      <c r="A14" s="28" t="s">
        <v>99</v>
      </c>
      <c r="B14" s="33" t="s">
        <v>43</v>
      </c>
      <c r="C14" s="33" t="s">
        <v>43</v>
      </c>
      <c r="D14" s="33" t="s">
        <v>43</v>
      </c>
      <c r="E14" s="33" t="s">
        <v>43</v>
      </c>
      <c r="F14" s="33" t="s">
        <v>43</v>
      </c>
      <c r="G14" s="33" t="s">
        <v>43</v>
      </c>
      <c r="H14" s="33" t="s">
        <v>43</v>
      </c>
      <c r="I14" s="33" t="s">
        <v>43</v>
      </c>
      <c r="J14" s="33" t="s">
        <v>43</v>
      </c>
      <c r="K14" s="33" t="s">
        <v>43</v>
      </c>
      <c r="L14" s="33" t="s">
        <v>43</v>
      </c>
      <c r="M14" s="33" t="s">
        <v>43</v>
      </c>
      <c r="N14" s="33" t="s">
        <v>43</v>
      </c>
      <c r="O14" s="33" t="s">
        <v>43</v>
      </c>
    </row>
    <row r="15" spans="1:15" x14ac:dyDescent="0.15">
      <c r="A15" s="59" t="s">
        <v>100</v>
      </c>
      <c r="B15" s="41">
        <v>23.68</v>
      </c>
      <c r="C15" s="41">
        <v>63.65</v>
      </c>
      <c r="D15" s="41">
        <v>42.109997698792903</v>
      </c>
      <c r="E15" s="41">
        <v>49.13</v>
      </c>
      <c r="F15" s="41">
        <v>45.09</v>
      </c>
      <c r="G15" s="41">
        <v>33.799999999999997</v>
      </c>
      <c r="H15" s="41">
        <v>38.56</v>
      </c>
      <c r="I15" s="41">
        <v>13.736813430328887</v>
      </c>
      <c r="J15" s="41">
        <v>19.856432550923465</v>
      </c>
      <c r="K15" s="41">
        <v>23.720064641819238</v>
      </c>
      <c r="L15" s="41">
        <v>12.041112515777463</v>
      </c>
      <c r="M15" s="41">
        <v>3.1570686940154857</v>
      </c>
      <c r="N15" s="41">
        <v>3.3539493936023401</v>
      </c>
      <c r="O15" s="41">
        <v>9.6</v>
      </c>
    </row>
    <row r="16" spans="1:15" s="13" customFormat="1" x14ac:dyDescent="0.15">
      <c r="A16" s="59" t="s">
        <v>101</v>
      </c>
      <c r="B16" s="67">
        <v>9.3833056705200537</v>
      </c>
      <c r="C16" s="67">
        <v>13.44621600151917</v>
      </c>
      <c r="D16" s="67">
        <v>17.680824213236956</v>
      </c>
      <c r="E16" s="67">
        <v>23.64651403574841</v>
      </c>
      <c r="F16" s="67">
        <v>29.518257124609086</v>
      </c>
      <c r="G16" s="67">
        <v>31.327096857196484</v>
      </c>
      <c r="H16" s="67">
        <v>37.738591237702479</v>
      </c>
      <c r="I16" s="67">
        <v>37.726115204536477</v>
      </c>
      <c r="J16" s="67">
        <v>41.185558699740845</v>
      </c>
      <c r="K16" s="67">
        <v>46.214199350747762</v>
      </c>
      <c r="L16" s="67">
        <v>47.576655097645052</v>
      </c>
      <c r="M16" s="67">
        <v>45.305904385302931</v>
      </c>
      <c r="N16" s="67">
        <v>45.5</v>
      </c>
      <c r="O16" s="67">
        <v>45.33</v>
      </c>
    </row>
    <row r="17" spans="1:16" s="13" customFormat="1" x14ac:dyDescent="0.15">
      <c r="A17" s="59" t="s">
        <v>102</v>
      </c>
      <c r="B17" s="67" t="s">
        <v>43</v>
      </c>
      <c r="C17" s="67" t="s">
        <v>43</v>
      </c>
      <c r="D17" s="68">
        <v>14.4</v>
      </c>
      <c r="E17" s="68">
        <v>14.47</v>
      </c>
      <c r="F17" s="68">
        <v>12.24</v>
      </c>
      <c r="G17" s="68">
        <v>13.89</v>
      </c>
      <c r="H17" s="68">
        <v>13.49</v>
      </c>
      <c r="I17" s="68">
        <v>12.83</v>
      </c>
      <c r="J17" s="68">
        <v>11.75</v>
      </c>
      <c r="K17" s="68">
        <v>9.4</v>
      </c>
      <c r="L17" s="68">
        <v>9.26</v>
      </c>
      <c r="M17" s="68">
        <v>9.1999999999999993</v>
      </c>
      <c r="N17" s="68">
        <v>18.600000000000001</v>
      </c>
      <c r="O17" s="33" t="s">
        <v>43</v>
      </c>
      <c r="P17" s="69"/>
    </row>
    <row r="18" spans="1:16" s="13" customFormat="1" x14ac:dyDescent="0.15">
      <c r="A18" s="59" t="s">
        <v>103</v>
      </c>
      <c r="B18" s="70" t="s">
        <v>43</v>
      </c>
      <c r="C18" s="70" t="s">
        <v>43</v>
      </c>
      <c r="D18" s="70" t="s">
        <v>43</v>
      </c>
      <c r="E18" s="70" t="s">
        <v>43</v>
      </c>
      <c r="F18" s="70" t="s">
        <v>43</v>
      </c>
      <c r="G18" s="70" t="s">
        <v>43</v>
      </c>
      <c r="H18" s="70" t="s">
        <v>43</v>
      </c>
      <c r="I18" s="70">
        <v>1007.2617500000001</v>
      </c>
      <c r="J18" s="70">
        <v>1468.0378880000017</v>
      </c>
      <c r="K18" s="70">
        <v>1792.3592999999998</v>
      </c>
      <c r="L18" s="70">
        <v>2055.0368170000015</v>
      </c>
      <c r="M18" s="70">
        <v>2154.4420560000003</v>
      </c>
      <c r="N18" s="70">
        <v>2219.5640902462114</v>
      </c>
      <c r="O18" s="70">
        <v>2471</v>
      </c>
    </row>
    <row r="19" spans="1:16" x14ac:dyDescent="0.15">
      <c r="A19" s="59" t="s">
        <v>104</v>
      </c>
      <c r="B19" s="41" t="s">
        <v>43</v>
      </c>
      <c r="C19" s="41" t="s">
        <v>43</v>
      </c>
      <c r="D19" s="41" t="s">
        <v>43</v>
      </c>
      <c r="E19" s="41" t="s">
        <v>43</v>
      </c>
      <c r="F19" s="41" t="s">
        <v>43</v>
      </c>
      <c r="G19" s="41" t="s">
        <v>43</v>
      </c>
      <c r="H19" s="41" t="s">
        <v>43</v>
      </c>
      <c r="I19" s="41">
        <v>2.5</v>
      </c>
      <c r="J19" s="41">
        <v>3.04</v>
      </c>
      <c r="K19" s="41">
        <v>3</v>
      </c>
      <c r="L19" s="41">
        <v>3.0700000000000003</v>
      </c>
      <c r="M19" s="41">
        <v>3.1199999999999997</v>
      </c>
      <c r="N19" s="41">
        <v>3.11</v>
      </c>
      <c r="O19" s="41">
        <v>3.16</v>
      </c>
    </row>
    <row r="20" spans="1:16" x14ac:dyDescent="0.15">
      <c r="A20" s="52" t="s">
        <v>105</v>
      </c>
      <c r="B20" s="65"/>
      <c r="C20" s="65"/>
      <c r="D20" s="65"/>
      <c r="E20" s="65"/>
      <c r="F20" s="65"/>
      <c r="G20" s="65"/>
      <c r="H20" s="65"/>
      <c r="I20" s="65"/>
      <c r="J20" s="65"/>
      <c r="K20" s="65"/>
      <c r="L20" s="65"/>
      <c r="M20" s="65"/>
      <c r="N20" s="66"/>
      <c r="O20" s="65"/>
    </row>
    <row r="21" spans="1:16" s="13" customFormat="1" x14ac:dyDescent="0.15">
      <c r="A21" s="59" t="s">
        <v>106</v>
      </c>
      <c r="B21" s="70">
        <v>1226.8</v>
      </c>
      <c r="C21" s="70">
        <v>1492.1</v>
      </c>
      <c r="D21" s="70">
        <v>1704.7</v>
      </c>
      <c r="E21" s="70">
        <v>2461</v>
      </c>
      <c r="F21" s="70">
        <v>2325.4</v>
      </c>
      <c r="G21" s="70">
        <v>2523.8000000000002</v>
      </c>
      <c r="H21" s="70">
        <v>2301.1999999999998</v>
      </c>
      <c r="I21" s="70">
        <v>3030.6</v>
      </c>
      <c r="J21" s="70">
        <v>3862.9</v>
      </c>
      <c r="K21" s="70">
        <v>3471.9</v>
      </c>
      <c r="L21" s="70">
        <v>4103.6000000000004</v>
      </c>
      <c r="M21" s="70">
        <v>4063.7</v>
      </c>
      <c r="N21" s="70">
        <v>5204</v>
      </c>
      <c r="O21" s="70" t="s">
        <v>43</v>
      </c>
    </row>
    <row r="22" spans="1:16" x14ac:dyDescent="0.15">
      <c r="A22" s="59" t="s">
        <v>107</v>
      </c>
      <c r="B22" s="70" t="s">
        <v>43</v>
      </c>
      <c r="C22" s="70" t="s">
        <v>43</v>
      </c>
      <c r="D22" s="70" t="s">
        <v>43</v>
      </c>
      <c r="E22" s="70" t="s">
        <v>43</v>
      </c>
      <c r="F22" s="70" t="s">
        <v>43</v>
      </c>
      <c r="G22" s="70" t="s">
        <v>43</v>
      </c>
      <c r="H22" s="70" t="s">
        <v>43</v>
      </c>
      <c r="I22" s="70" t="s">
        <v>43</v>
      </c>
      <c r="J22" s="70" t="s">
        <v>43</v>
      </c>
      <c r="K22" s="70" t="s">
        <v>43</v>
      </c>
      <c r="L22" s="70" t="s">
        <v>43</v>
      </c>
      <c r="M22" s="70" t="s">
        <v>43</v>
      </c>
      <c r="N22" s="70" t="s">
        <v>43</v>
      </c>
      <c r="O22" s="70" t="s">
        <v>43</v>
      </c>
    </row>
    <row r="23" spans="1:16" x14ac:dyDescent="0.15">
      <c r="A23" s="59" t="s">
        <v>108</v>
      </c>
      <c r="B23" s="70" t="s">
        <v>43</v>
      </c>
      <c r="C23" s="70" t="s">
        <v>43</v>
      </c>
      <c r="D23" s="70" t="s">
        <v>43</v>
      </c>
      <c r="E23" s="70" t="s">
        <v>43</v>
      </c>
      <c r="F23" s="70" t="s">
        <v>43</v>
      </c>
      <c r="G23" s="70" t="s">
        <v>43</v>
      </c>
      <c r="H23" s="70" t="s">
        <v>43</v>
      </c>
      <c r="I23" s="70" t="s">
        <v>43</v>
      </c>
      <c r="J23" s="70" t="s">
        <v>43</v>
      </c>
      <c r="K23" s="70" t="s">
        <v>43</v>
      </c>
      <c r="L23" s="70" t="s">
        <v>43</v>
      </c>
      <c r="M23" s="70" t="s">
        <v>43</v>
      </c>
      <c r="N23" s="70" t="s">
        <v>43</v>
      </c>
      <c r="O23" s="70" t="s">
        <v>43</v>
      </c>
    </row>
    <row r="24" spans="1:16" x14ac:dyDescent="0.15">
      <c r="A24" s="59" t="s">
        <v>109</v>
      </c>
      <c r="B24" s="41" t="s">
        <v>43</v>
      </c>
      <c r="C24" s="71">
        <v>6.07</v>
      </c>
      <c r="D24" s="71">
        <v>5.66</v>
      </c>
      <c r="E24" s="71">
        <v>5.51</v>
      </c>
      <c r="F24" s="71">
        <v>5.42</v>
      </c>
      <c r="G24" s="71">
        <v>5.17</v>
      </c>
      <c r="H24" s="71">
        <v>5.41</v>
      </c>
      <c r="I24" s="71">
        <v>3.07</v>
      </c>
      <c r="J24" s="71">
        <v>4.47</v>
      </c>
      <c r="K24" s="71">
        <v>3.05</v>
      </c>
      <c r="L24" s="71">
        <v>3.04</v>
      </c>
      <c r="M24" s="71">
        <v>3.02</v>
      </c>
      <c r="N24" s="71">
        <v>3</v>
      </c>
      <c r="O24" s="70" t="s">
        <v>43</v>
      </c>
    </row>
    <row r="25" spans="1:16" x14ac:dyDescent="0.15">
      <c r="A25" s="72" t="s">
        <v>110</v>
      </c>
      <c r="B25" s="50"/>
      <c r="C25" s="50"/>
      <c r="D25" s="50"/>
      <c r="E25" s="50"/>
      <c r="F25" s="50"/>
      <c r="G25" s="50"/>
      <c r="H25" s="50"/>
      <c r="I25" s="36"/>
      <c r="J25" s="36"/>
      <c r="K25" s="73"/>
      <c r="L25" s="36"/>
      <c r="M25" s="36"/>
      <c r="N25" s="36"/>
      <c r="O25" s="36"/>
    </row>
    <row r="26" spans="1:16" x14ac:dyDescent="0.15">
      <c r="A26" s="59" t="s">
        <v>111</v>
      </c>
      <c r="B26" s="33" t="s">
        <v>43</v>
      </c>
      <c r="C26" s="33" t="s">
        <v>43</v>
      </c>
      <c r="D26" s="33" t="s">
        <v>43</v>
      </c>
      <c r="E26" s="33" t="s">
        <v>43</v>
      </c>
      <c r="F26" s="33" t="s">
        <v>43</v>
      </c>
      <c r="G26" s="33" t="s">
        <v>43</v>
      </c>
      <c r="H26" s="33" t="s">
        <v>43</v>
      </c>
      <c r="I26" s="33" t="s">
        <v>43</v>
      </c>
      <c r="J26" s="33">
        <v>14918.64878022532</v>
      </c>
      <c r="K26" s="33">
        <v>13997.34566187965</v>
      </c>
      <c r="L26" s="33">
        <v>15939.318396854591</v>
      </c>
      <c r="M26" s="33">
        <v>14240.623044851716</v>
      </c>
      <c r="N26" s="33">
        <v>14104.410225583593</v>
      </c>
      <c r="O26" s="33">
        <v>15730.91</v>
      </c>
    </row>
    <row r="27" spans="1:16" x14ac:dyDescent="0.15">
      <c r="A27" s="59" t="s">
        <v>112</v>
      </c>
      <c r="B27" s="41" t="s">
        <v>43</v>
      </c>
      <c r="C27" s="41" t="s">
        <v>43</v>
      </c>
      <c r="D27" s="41" t="s">
        <v>43</v>
      </c>
      <c r="E27" s="41" t="s">
        <v>43</v>
      </c>
      <c r="F27" s="41" t="s">
        <v>43</v>
      </c>
      <c r="G27" s="41" t="s">
        <v>43</v>
      </c>
      <c r="H27" s="41" t="s">
        <v>43</v>
      </c>
      <c r="I27" s="41" t="s">
        <v>43</v>
      </c>
      <c r="J27" s="41">
        <v>30.893407222392426</v>
      </c>
      <c r="K27" s="41">
        <v>23.428358915335195</v>
      </c>
      <c r="L27" s="41">
        <v>23.811596499657046</v>
      </c>
      <c r="M27" s="41">
        <v>20.622853966390149</v>
      </c>
      <c r="N27" s="41">
        <v>19.76276152345714</v>
      </c>
      <c r="O27" s="41">
        <v>17.09</v>
      </c>
    </row>
    <row r="28" spans="1:16" s="13" customFormat="1" x14ac:dyDescent="0.15">
      <c r="A28" s="59" t="s">
        <v>113</v>
      </c>
      <c r="B28" s="67" t="s">
        <v>43</v>
      </c>
      <c r="C28" s="67" t="s">
        <v>43</v>
      </c>
      <c r="D28" s="67" t="s">
        <v>43</v>
      </c>
      <c r="E28" s="67" t="s">
        <v>43</v>
      </c>
      <c r="F28" s="67" t="s">
        <v>43</v>
      </c>
      <c r="G28" s="67" t="s">
        <v>43</v>
      </c>
      <c r="H28" s="67" t="s">
        <v>43</v>
      </c>
      <c r="I28" s="67" t="s">
        <v>43</v>
      </c>
      <c r="J28" s="67">
        <v>12.723622366449284</v>
      </c>
      <c r="K28" s="67">
        <v>10.827228494101822</v>
      </c>
      <c r="L28" s="67">
        <v>11.324640599119419</v>
      </c>
      <c r="M28" s="67">
        <v>9.3427082465814113</v>
      </c>
      <c r="N28" s="67">
        <v>8.5</v>
      </c>
      <c r="O28" s="67">
        <v>9.09</v>
      </c>
    </row>
    <row r="29" spans="1:16" x14ac:dyDescent="0.15">
      <c r="A29" s="59" t="s">
        <v>114</v>
      </c>
      <c r="B29" s="41" t="s">
        <v>43</v>
      </c>
      <c r="C29" s="41" t="s">
        <v>43</v>
      </c>
      <c r="D29" s="41" t="s">
        <v>43</v>
      </c>
      <c r="E29" s="41" t="s">
        <v>43</v>
      </c>
      <c r="F29" s="41" t="s">
        <v>43</v>
      </c>
      <c r="G29" s="41" t="s">
        <v>43</v>
      </c>
      <c r="H29" s="41" t="s">
        <v>43</v>
      </c>
      <c r="I29" s="41" t="s">
        <v>43</v>
      </c>
      <c r="J29" s="41" t="s">
        <v>43</v>
      </c>
      <c r="K29" s="41">
        <v>-6.1755131575110047</v>
      </c>
      <c r="L29" s="41">
        <v>13.873864244588219</v>
      </c>
      <c r="M29" s="41">
        <v>-10.65726469419225</v>
      </c>
      <c r="N29" s="41">
        <v>-0.95650884683284121</v>
      </c>
      <c r="O29" s="41">
        <v>0.12</v>
      </c>
    </row>
    <row r="30" spans="1:16" x14ac:dyDescent="0.15">
      <c r="A30" s="59" t="s">
        <v>115</v>
      </c>
      <c r="B30" s="33" t="s">
        <v>43</v>
      </c>
      <c r="C30" s="33" t="s">
        <v>43</v>
      </c>
      <c r="D30" s="33" t="s">
        <v>43</v>
      </c>
      <c r="E30" s="33" t="s">
        <v>43</v>
      </c>
      <c r="F30" s="33" t="s">
        <v>43</v>
      </c>
      <c r="G30" s="33" t="s">
        <v>43</v>
      </c>
      <c r="H30" s="33" t="s">
        <v>43</v>
      </c>
      <c r="I30" s="33" t="s">
        <v>43</v>
      </c>
      <c r="J30" s="33" t="s">
        <v>43</v>
      </c>
      <c r="K30" s="33" t="s">
        <v>43</v>
      </c>
      <c r="L30" s="33" t="s">
        <v>43</v>
      </c>
      <c r="M30" s="33" t="s">
        <v>43</v>
      </c>
      <c r="N30" s="33" t="s">
        <v>43</v>
      </c>
      <c r="O30" s="33" t="s">
        <v>43</v>
      </c>
    </row>
    <row r="31" spans="1:16" x14ac:dyDescent="0.15">
      <c r="A31" s="59" t="s">
        <v>116</v>
      </c>
      <c r="B31" s="33" t="s">
        <v>43</v>
      </c>
      <c r="C31" s="33" t="s">
        <v>43</v>
      </c>
      <c r="D31" s="33" t="s">
        <v>43</v>
      </c>
      <c r="E31" s="33" t="s">
        <v>43</v>
      </c>
      <c r="F31" s="33" t="s">
        <v>43</v>
      </c>
      <c r="G31" s="33" t="s">
        <v>43</v>
      </c>
      <c r="H31" s="33" t="s">
        <v>43</v>
      </c>
      <c r="I31" s="33" t="s">
        <v>43</v>
      </c>
      <c r="J31" s="33" t="s">
        <v>43</v>
      </c>
      <c r="K31" s="33" t="s">
        <v>43</v>
      </c>
      <c r="L31" s="33" t="s">
        <v>43</v>
      </c>
      <c r="M31" s="33" t="s">
        <v>43</v>
      </c>
      <c r="N31" s="33" t="s">
        <v>43</v>
      </c>
      <c r="O31" s="33" t="s">
        <v>43</v>
      </c>
    </row>
    <row r="32" spans="1:16" x14ac:dyDescent="0.15">
      <c r="A32" s="59" t="s">
        <v>117</v>
      </c>
      <c r="B32" s="33" t="s">
        <v>43</v>
      </c>
      <c r="C32" s="33" t="s">
        <v>43</v>
      </c>
      <c r="D32" s="33" t="s">
        <v>43</v>
      </c>
      <c r="E32" s="33" t="s">
        <v>43</v>
      </c>
      <c r="F32" s="33" t="s">
        <v>43</v>
      </c>
      <c r="G32" s="33" t="s">
        <v>43</v>
      </c>
      <c r="H32" s="33" t="s">
        <v>43</v>
      </c>
      <c r="I32" s="33" t="s">
        <v>43</v>
      </c>
      <c r="J32" s="33" t="s">
        <v>43</v>
      </c>
      <c r="K32" s="33" t="s">
        <v>43</v>
      </c>
      <c r="L32" s="33" t="s">
        <v>43</v>
      </c>
      <c r="M32" s="33" t="s">
        <v>43</v>
      </c>
      <c r="N32" s="33" t="s">
        <v>43</v>
      </c>
      <c r="O32" s="33" t="s">
        <v>43</v>
      </c>
    </row>
    <row r="33" spans="1:15" x14ac:dyDescent="0.15">
      <c r="A33" s="59" t="s">
        <v>118</v>
      </c>
      <c r="B33" s="33" t="s">
        <v>43</v>
      </c>
      <c r="C33" s="33" t="s">
        <v>43</v>
      </c>
      <c r="D33" s="33" t="s">
        <v>43</v>
      </c>
      <c r="E33" s="33" t="s">
        <v>43</v>
      </c>
      <c r="F33" s="33" t="s">
        <v>43</v>
      </c>
      <c r="G33" s="33" t="s">
        <v>43</v>
      </c>
      <c r="H33" s="33" t="s">
        <v>43</v>
      </c>
      <c r="I33" s="33" t="s">
        <v>43</v>
      </c>
      <c r="J33" s="33" t="s">
        <v>43</v>
      </c>
      <c r="K33" s="33" t="s">
        <v>43</v>
      </c>
      <c r="L33" s="33" t="s">
        <v>43</v>
      </c>
      <c r="M33" s="33" t="s">
        <v>43</v>
      </c>
      <c r="N33" s="33" t="s">
        <v>43</v>
      </c>
      <c r="O33" s="33" t="s">
        <v>43</v>
      </c>
    </row>
    <row r="34" spans="1:15" x14ac:dyDescent="0.15">
      <c r="A34" s="59" t="s">
        <v>119</v>
      </c>
      <c r="B34" s="33" t="s">
        <v>43</v>
      </c>
      <c r="C34" s="33" t="s">
        <v>43</v>
      </c>
      <c r="D34" s="33" t="s">
        <v>43</v>
      </c>
      <c r="E34" s="33" t="s">
        <v>43</v>
      </c>
      <c r="F34" s="33" t="s">
        <v>43</v>
      </c>
      <c r="G34" s="33" t="s">
        <v>43</v>
      </c>
      <c r="H34" s="33" t="s">
        <v>43</v>
      </c>
      <c r="I34" s="33" t="s">
        <v>43</v>
      </c>
      <c r="J34" s="33" t="s">
        <v>43</v>
      </c>
      <c r="K34" s="33" t="s">
        <v>43</v>
      </c>
      <c r="L34" s="33" t="s">
        <v>43</v>
      </c>
      <c r="M34" s="33" t="s">
        <v>43</v>
      </c>
      <c r="N34" s="33" t="s">
        <v>43</v>
      </c>
      <c r="O34" s="33" t="s">
        <v>43</v>
      </c>
    </row>
    <row r="35" spans="1:15" x14ac:dyDescent="0.15">
      <c r="A35" s="59" t="s">
        <v>120</v>
      </c>
      <c r="B35" s="33" t="s">
        <v>43</v>
      </c>
      <c r="C35" s="33" t="s">
        <v>43</v>
      </c>
      <c r="D35" s="33" t="s">
        <v>43</v>
      </c>
      <c r="E35" s="33" t="s">
        <v>43</v>
      </c>
      <c r="F35" s="33" t="s">
        <v>43</v>
      </c>
      <c r="G35" s="33" t="s">
        <v>43</v>
      </c>
      <c r="H35" s="33" t="s">
        <v>43</v>
      </c>
      <c r="I35" s="33" t="s">
        <v>43</v>
      </c>
      <c r="J35" s="33" t="s">
        <v>43</v>
      </c>
      <c r="K35" s="33" t="s">
        <v>43</v>
      </c>
      <c r="L35" s="33" t="s">
        <v>43</v>
      </c>
      <c r="M35" s="33" t="s">
        <v>43</v>
      </c>
      <c r="N35" s="33" t="s">
        <v>43</v>
      </c>
      <c r="O35" s="33" t="s">
        <v>43</v>
      </c>
    </row>
    <row r="36" spans="1:15" x14ac:dyDescent="0.15">
      <c r="A36" s="59" t="s">
        <v>121</v>
      </c>
      <c r="B36" s="33" t="s">
        <v>43</v>
      </c>
      <c r="C36" s="33" t="s">
        <v>43</v>
      </c>
      <c r="D36" s="33" t="s">
        <v>43</v>
      </c>
      <c r="E36" s="33" t="s">
        <v>43</v>
      </c>
      <c r="F36" s="33" t="s">
        <v>43</v>
      </c>
      <c r="G36" s="33" t="s">
        <v>43</v>
      </c>
      <c r="H36" s="33" t="s">
        <v>43</v>
      </c>
      <c r="I36" s="33" t="s">
        <v>43</v>
      </c>
      <c r="J36" s="33" t="s">
        <v>43</v>
      </c>
      <c r="K36" s="33" t="s">
        <v>43</v>
      </c>
      <c r="L36" s="33" t="s">
        <v>43</v>
      </c>
      <c r="M36" s="33" t="s">
        <v>43</v>
      </c>
      <c r="N36" s="33" t="s">
        <v>43</v>
      </c>
      <c r="O36" s="33" t="s">
        <v>43</v>
      </c>
    </row>
    <row r="37" spans="1:15" x14ac:dyDescent="0.15">
      <c r="A37" s="59" t="s">
        <v>122</v>
      </c>
      <c r="B37" s="33" t="s">
        <v>43</v>
      </c>
      <c r="C37" s="33" t="s">
        <v>43</v>
      </c>
      <c r="D37" s="33" t="s">
        <v>43</v>
      </c>
      <c r="E37" s="33" t="s">
        <v>43</v>
      </c>
      <c r="F37" s="33" t="s">
        <v>43</v>
      </c>
      <c r="G37" s="33" t="s">
        <v>43</v>
      </c>
      <c r="H37" s="33" t="s">
        <v>43</v>
      </c>
      <c r="I37" s="33" t="s">
        <v>43</v>
      </c>
      <c r="J37" s="33" t="s">
        <v>43</v>
      </c>
      <c r="K37" s="33" t="s">
        <v>43</v>
      </c>
      <c r="L37" s="33" t="s">
        <v>43</v>
      </c>
      <c r="M37" s="33" t="s">
        <v>43</v>
      </c>
      <c r="N37" s="33" t="s">
        <v>43</v>
      </c>
      <c r="O37" s="33" t="s">
        <v>43</v>
      </c>
    </row>
    <row r="38" spans="1:15" x14ac:dyDescent="0.15">
      <c r="A38" s="59" t="s">
        <v>123</v>
      </c>
      <c r="B38" s="33" t="s">
        <v>43</v>
      </c>
      <c r="C38" s="33" t="s">
        <v>43</v>
      </c>
      <c r="D38" s="33" t="s">
        <v>43</v>
      </c>
      <c r="E38" s="33" t="s">
        <v>43</v>
      </c>
      <c r="F38" s="33" t="s">
        <v>43</v>
      </c>
      <c r="G38" s="33" t="s">
        <v>43</v>
      </c>
      <c r="H38" s="33" t="s">
        <v>43</v>
      </c>
      <c r="I38" s="33" t="s">
        <v>43</v>
      </c>
      <c r="J38" s="33" t="s">
        <v>43</v>
      </c>
      <c r="K38" s="33" t="s">
        <v>43</v>
      </c>
      <c r="L38" s="33" t="s">
        <v>43</v>
      </c>
      <c r="M38" s="33" t="s">
        <v>43</v>
      </c>
      <c r="N38" s="33" t="s">
        <v>43</v>
      </c>
      <c r="O38" s="33" t="s">
        <v>43</v>
      </c>
    </row>
    <row r="39" spans="1:15" s="74" customFormat="1" x14ac:dyDescent="0.15">
      <c r="A39" s="52" t="s">
        <v>124</v>
      </c>
      <c r="B39" s="54"/>
      <c r="C39" s="54"/>
      <c r="D39" s="54"/>
      <c r="E39" s="54"/>
      <c r="F39" s="54"/>
      <c r="G39" s="54"/>
      <c r="H39" s="54"/>
      <c r="I39" s="45"/>
      <c r="J39" s="43"/>
      <c r="K39" s="43"/>
      <c r="L39" s="43"/>
      <c r="M39" s="43"/>
      <c r="N39" s="43"/>
      <c r="O39" s="43"/>
    </row>
    <row r="40" spans="1:15" ht="10" customHeight="1" x14ac:dyDescent="0.15">
      <c r="A40" s="47" t="s">
        <v>49</v>
      </c>
      <c r="B40" s="41" t="s">
        <v>43</v>
      </c>
      <c r="C40" s="41" t="s">
        <v>43</v>
      </c>
      <c r="D40" s="41" t="s">
        <v>43</v>
      </c>
      <c r="E40" s="41" t="s">
        <v>43</v>
      </c>
      <c r="F40" s="41" t="s">
        <v>43</v>
      </c>
      <c r="G40" s="41" t="s">
        <v>43</v>
      </c>
      <c r="H40" s="41" t="s">
        <v>43</v>
      </c>
      <c r="I40" s="41" t="s">
        <v>43</v>
      </c>
      <c r="J40" s="41">
        <v>4.123665857287147</v>
      </c>
      <c r="K40" s="41">
        <v>7.0475998833120581</v>
      </c>
      <c r="L40" s="41">
        <v>4.2595509189878502</v>
      </c>
      <c r="M40" s="41">
        <v>3.6877499664298465</v>
      </c>
      <c r="N40" s="41">
        <v>3.7761802944011609</v>
      </c>
      <c r="O40" s="41" t="s">
        <v>43</v>
      </c>
    </row>
    <row r="41" spans="1:15" ht="10" customHeight="1" x14ac:dyDescent="0.15">
      <c r="A41" s="47" t="s">
        <v>50</v>
      </c>
      <c r="B41" s="41" t="s">
        <v>43</v>
      </c>
      <c r="C41" s="41" t="s">
        <v>43</v>
      </c>
      <c r="D41" s="41" t="s">
        <v>43</v>
      </c>
      <c r="E41" s="41" t="s">
        <v>43</v>
      </c>
      <c r="F41" s="41" t="s">
        <v>43</v>
      </c>
      <c r="G41" s="41" t="s">
        <v>43</v>
      </c>
      <c r="H41" s="41" t="s">
        <v>43</v>
      </c>
      <c r="I41" s="41" t="s">
        <v>43</v>
      </c>
      <c r="J41" s="41">
        <v>8.8991179196354562</v>
      </c>
      <c r="K41" s="41">
        <v>8.2594062774766019</v>
      </c>
      <c r="L41" s="41">
        <v>7.6159406891043613</v>
      </c>
      <c r="M41" s="41">
        <v>9.3877048353693269</v>
      </c>
      <c r="N41" s="41">
        <v>7.9038576261960261</v>
      </c>
      <c r="O41" s="41" t="s">
        <v>43</v>
      </c>
    </row>
    <row r="42" spans="1:15" ht="10" customHeight="1" x14ac:dyDescent="0.15">
      <c r="A42" s="47" t="s">
        <v>51</v>
      </c>
      <c r="B42" s="41" t="s">
        <v>43</v>
      </c>
      <c r="C42" s="41" t="s">
        <v>43</v>
      </c>
      <c r="D42" s="41" t="s">
        <v>43</v>
      </c>
      <c r="E42" s="41" t="s">
        <v>43</v>
      </c>
      <c r="F42" s="41" t="s">
        <v>43</v>
      </c>
      <c r="G42" s="41" t="s">
        <v>43</v>
      </c>
      <c r="H42" s="41" t="s">
        <v>43</v>
      </c>
      <c r="I42" s="41" t="s">
        <v>43</v>
      </c>
      <c r="J42" s="41">
        <v>3.769160919106866</v>
      </c>
      <c r="K42" s="41">
        <v>2.6150757628093211</v>
      </c>
      <c r="L42" s="41">
        <v>3.4355530853441616</v>
      </c>
      <c r="M42" s="41">
        <v>1.6794686284945508</v>
      </c>
      <c r="N42" s="41">
        <v>1.0945800554661056</v>
      </c>
      <c r="O42" s="41" t="s">
        <v>43</v>
      </c>
    </row>
    <row r="43" spans="1:15" ht="10" customHeight="1" x14ac:dyDescent="0.15">
      <c r="A43" s="47" t="s">
        <v>52</v>
      </c>
      <c r="B43" s="41" t="s">
        <v>43</v>
      </c>
      <c r="C43" s="41" t="s">
        <v>43</v>
      </c>
      <c r="D43" s="41" t="s">
        <v>43</v>
      </c>
      <c r="E43" s="41" t="s">
        <v>43</v>
      </c>
      <c r="F43" s="41" t="s">
        <v>43</v>
      </c>
      <c r="G43" s="41" t="s">
        <v>43</v>
      </c>
      <c r="H43" s="41" t="s">
        <v>43</v>
      </c>
      <c r="I43" s="41" t="s">
        <v>43</v>
      </c>
      <c r="J43" s="41">
        <v>14.154746622465336</v>
      </c>
      <c r="K43" s="41">
        <v>14.13546042856769</v>
      </c>
      <c r="L43" s="41">
        <v>17.731439608593906</v>
      </c>
      <c r="M43" s="41">
        <v>17.950235399561684</v>
      </c>
      <c r="N43" s="41">
        <v>20.677151464626935</v>
      </c>
      <c r="O43" s="41" t="s">
        <v>43</v>
      </c>
    </row>
    <row r="44" spans="1:15" ht="10" customHeight="1" x14ac:dyDescent="0.15">
      <c r="A44" s="47" t="s">
        <v>53</v>
      </c>
      <c r="B44" s="41" t="s">
        <v>43</v>
      </c>
      <c r="C44" s="41" t="s">
        <v>43</v>
      </c>
      <c r="D44" s="41" t="s">
        <v>43</v>
      </c>
      <c r="E44" s="41" t="s">
        <v>43</v>
      </c>
      <c r="F44" s="41" t="s">
        <v>43</v>
      </c>
      <c r="G44" s="41" t="s">
        <v>43</v>
      </c>
      <c r="H44" s="41" t="s">
        <v>43</v>
      </c>
      <c r="I44" s="41" t="s">
        <v>43</v>
      </c>
      <c r="J44" s="41">
        <v>33.177081243997925</v>
      </c>
      <c r="K44" s="41">
        <v>36.761801042388079</v>
      </c>
      <c r="L44" s="41">
        <v>36.960044517605922</v>
      </c>
      <c r="M44" s="41">
        <v>38.019370840602804</v>
      </c>
      <c r="N44" s="41">
        <v>36.950905764884446</v>
      </c>
      <c r="O44" s="41" t="s">
        <v>43</v>
      </c>
    </row>
    <row r="45" spans="1:15" ht="10" customHeight="1" x14ac:dyDescent="0.15">
      <c r="A45" s="47" t="s">
        <v>54</v>
      </c>
      <c r="B45" s="41" t="s">
        <v>43</v>
      </c>
      <c r="C45" s="41" t="s">
        <v>43</v>
      </c>
      <c r="D45" s="41" t="s">
        <v>43</v>
      </c>
      <c r="E45" s="41" t="s">
        <v>43</v>
      </c>
      <c r="F45" s="41" t="s">
        <v>43</v>
      </c>
      <c r="G45" s="41" t="s">
        <v>43</v>
      </c>
      <c r="H45" s="41" t="s">
        <v>43</v>
      </c>
      <c r="I45" s="41" t="s">
        <v>43</v>
      </c>
      <c r="J45" s="41">
        <v>16.109088433343508</v>
      </c>
      <c r="K45" s="41">
        <v>16.991848997877788</v>
      </c>
      <c r="L45" s="41">
        <v>17.547951357946673</v>
      </c>
      <c r="M45" s="41">
        <v>17.213041374716244</v>
      </c>
      <c r="N45" s="41">
        <v>18.619050945146576</v>
      </c>
      <c r="O45" s="41" t="s">
        <v>43</v>
      </c>
    </row>
    <row r="46" spans="1:15" ht="10" customHeight="1" x14ac:dyDescent="0.15">
      <c r="A46" s="47" t="s">
        <v>55</v>
      </c>
      <c r="B46" s="41" t="s">
        <v>43</v>
      </c>
      <c r="C46" s="41" t="s">
        <v>43</v>
      </c>
      <c r="D46" s="41" t="s">
        <v>43</v>
      </c>
      <c r="E46" s="41" t="s">
        <v>43</v>
      </c>
      <c r="F46" s="41" t="s">
        <v>43</v>
      </c>
      <c r="G46" s="41" t="s">
        <v>43</v>
      </c>
      <c r="H46" s="41" t="s">
        <v>43</v>
      </c>
      <c r="I46" s="41" t="s">
        <v>43</v>
      </c>
      <c r="J46" s="41">
        <v>19.767139004163759</v>
      </c>
      <c r="K46" s="41">
        <v>14.188807607568455</v>
      </c>
      <c r="L46" s="41">
        <v>12.449519822417129</v>
      </c>
      <c r="M46" s="41">
        <v>12.062428954825547</v>
      </c>
      <c r="N46" s="41">
        <v>10.978273849278738</v>
      </c>
      <c r="O46" s="41" t="s">
        <v>43</v>
      </c>
    </row>
    <row r="47" spans="1:15" s="74" customFormat="1" x14ac:dyDescent="0.15">
      <c r="A47" s="52" t="s">
        <v>125</v>
      </c>
      <c r="B47" s="43"/>
      <c r="C47" s="43"/>
      <c r="D47" s="43"/>
      <c r="E47" s="43"/>
      <c r="F47" s="43"/>
      <c r="G47" s="43"/>
      <c r="H47" s="43"/>
      <c r="I47" s="43"/>
      <c r="J47" s="43"/>
      <c r="K47" s="43"/>
      <c r="L47" s="43"/>
      <c r="M47" s="43"/>
      <c r="N47" s="43"/>
      <c r="O47" s="43"/>
    </row>
    <row r="48" spans="1:15" ht="12" x14ac:dyDescent="0.15">
      <c r="A48" s="47" t="s">
        <v>57</v>
      </c>
      <c r="B48" s="75" t="s">
        <v>43</v>
      </c>
      <c r="C48" s="75" t="s">
        <v>43</v>
      </c>
      <c r="D48" s="75" t="s">
        <v>43</v>
      </c>
      <c r="E48" s="75" t="s">
        <v>43</v>
      </c>
      <c r="F48" s="75" t="s">
        <v>43</v>
      </c>
      <c r="G48" s="75" t="s">
        <v>43</v>
      </c>
      <c r="H48" s="75" t="s">
        <v>43</v>
      </c>
      <c r="I48" s="75" t="s">
        <v>43</v>
      </c>
      <c r="J48" s="75" t="s">
        <v>43</v>
      </c>
      <c r="K48" s="75" t="s">
        <v>43</v>
      </c>
      <c r="L48" s="75" t="s">
        <v>43</v>
      </c>
      <c r="M48" s="75" t="s">
        <v>43</v>
      </c>
      <c r="N48" s="75" t="s">
        <v>43</v>
      </c>
      <c r="O48" s="75" t="s">
        <v>43</v>
      </c>
    </row>
    <row r="49" spans="1:15" ht="12" x14ac:dyDescent="0.15">
      <c r="A49" s="47" t="s">
        <v>55</v>
      </c>
      <c r="B49" s="75" t="s">
        <v>43</v>
      </c>
      <c r="C49" s="75" t="s">
        <v>43</v>
      </c>
      <c r="D49" s="75" t="s">
        <v>43</v>
      </c>
      <c r="E49" s="75" t="s">
        <v>43</v>
      </c>
      <c r="F49" s="75" t="s">
        <v>43</v>
      </c>
      <c r="G49" s="75" t="s">
        <v>43</v>
      </c>
      <c r="H49" s="75" t="s">
        <v>43</v>
      </c>
      <c r="I49" s="75" t="s">
        <v>43</v>
      </c>
      <c r="J49" s="75" t="s">
        <v>43</v>
      </c>
      <c r="K49" s="75" t="s">
        <v>43</v>
      </c>
      <c r="L49" s="75" t="s">
        <v>43</v>
      </c>
      <c r="M49" s="75" t="s">
        <v>43</v>
      </c>
      <c r="N49" s="75" t="s">
        <v>43</v>
      </c>
      <c r="O49" s="75" t="s">
        <v>43</v>
      </c>
    </row>
    <row r="50" spans="1:15" s="74" customFormat="1" x14ac:dyDescent="0.15">
      <c r="A50" s="43" t="s">
        <v>126</v>
      </c>
      <c r="B50" s="76"/>
      <c r="C50" s="76"/>
      <c r="D50" s="76"/>
      <c r="E50" s="76"/>
      <c r="F50" s="76"/>
      <c r="G50" s="76"/>
      <c r="H50" s="76"/>
      <c r="I50" s="76"/>
      <c r="J50" s="76"/>
      <c r="K50" s="76"/>
      <c r="L50" s="76"/>
      <c r="M50" s="76"/>
      <c r="N50" s="76"/>
      <c r="O50" s="76"/>
    </row>
    <row r="51" spans="1:15" x14ac:dyDescent="0.15">
      <c r="A51" s="77" t="s">
        <v>127</v>
      </c>
      <c r="B51" s="78" t="s">
        <v>43</v>
      </c>
      <c r="C51" s="78" t="s">
        <v>43</v>
      </c>
      <c r="D51" s="78" t="s">
        <v>43</v>
      </c>
      <c r="E51" s="78" t="s">
        <v>43</v>
      </c>
      <c r="F51" s="78" t="s">
        <v>43</v>
      </c>
      <c r="G51" s="78" t="s">
        <v>43</v>
      </c>
      <c r="H51" s="78" t="s">
        <v>43</v>
      </c>
      <c r="I51" s="78" t="s">
        <v>43</v>
      </c>
      <c r="J51" s="78" t="s">
        <v>43</v>
      </c>
      <c r="K51" s="78" t="s">
        <v>43</v>
      </c>
      <c r="L51" s="78" t="s">
        <v>43</v>
      </c>
      <c r="M51" s="78" t="s">
        <v>43</v>
      </c>
      <c r="N51" s="78" t="s">
        <v>43</v>
      </c>
      <c r="O51" s="78" t="s">
        <v>43</v>
      </c>
    </row>
    <row r="52" spans="1:15" x14ac:dyDescent="0.15">
      <c r="A52" s="77" t="s">
        <v>128</v>
      </c>
      <c r="B52" s="78" t="s">
        <v>43</v>
      </c>
      <c r="C52" s="78" t="s">
        <v>43</v>
      </c>
      <c r="D52" s="78" t="s">
        <v>43</v>
      </c>
      <c r="E52" s="78" t="s">
        <v>43</v>
      </c>
      <c r="F52" s="78" t="s">
        <v>43</v>
      </c>
      <c r="G52" s="78" t="s">
        <v>43</v>
      </c>
      <c r="H52" s="78" t="s">
        <v>43</v>
      </c>
      <c r="I52" s="78" t="s">
        <v>43</v>
      </c>
      <c r="J52" s="78" t="s">
        <v>43</v>
      </c>
      <c r="K52" s="78" t="s">
        <v>43</v>
      </c>
      <c r="L52" s="78" t="s">
        <v>43</v>
      </c>
      <c r="M52" s="78" t="s">
        <v>43</v>
      </c>
      <c r="N52" s="78" t="s">
        <v>43</v>
      </c>
      <c r="O52" s="78" t="s">
        <v>43</v>
      </c>
    </row>
    <row r="53" spans="1:15" s="74" customFormat="1" x14ac:dyDescent="0.15">
      <c r="A53" s="43" t="s">
        <v>129</v>
      </c>
      <c r="B53" s="76"/>
      <c r="C53" s="76"/>
      <c r="D53" s="76"/>
      <c r="E53" s="76"/>
      <c r="F53" s="76"/>
      <c r="G53" s="76"/>
      <c r="H53" s="76"/>
      <c r="I53" s="76"/>
      <c r="J53" s="76"/>
      <c r="K53" s="76"/>
      <c r="L53" s="76"/>
      <c r="M53" s="76"/>
      <c r="N53" s="76"/>
      <c r="O53" s="76"/>
    </row>
    <row r="54" spans="1:15" x14ac:dyDescent="0.15">
      <c r="A54" s="79" t="s">
        <v>130</v>
      </c>
      <c r="B54" s="80" t="s">
        <v>43</v>
      </c>
      <c r="C54" s="80" t="s">
        <v>43</v>
      </c>
      <c r="D54" s="80" t="s">
        <v>43</v>
      </c>
      <c r="E54" s="80" t="s">
        <v>43</v>
      </c>
      <c r="F54" s="80" t="s">
        <v>43</v>
      </c>
      <c r="G54" s="80" t="s">
        <v>43</v>
      </c>
      <c r="H54" s="80" t="s">
        <v>43</v>
      </c>
      <c r="I54" s="80" t="s">
        <v>43</v>
      </c>
      <c r="J54" s="80" t="s">
        <v>43</v>
      </c>
      <c r="K54" s="80" t="s">
        <v>43</v>
      </c>
      <c r="L54" s="80" t="s">
        <v>43</v>
      </c>
      <c r="M54" s="80" t="s">
        <v>43</v>
      </c>
      <c r="N54" s="80" t="s">
        <v>43</v>
      </c>
      <c r="O54" s="80" t="s">
        <v>43</v>
      </c>
    </row>
    <row r="55" spans="1:15" x14ac:dyDescent="0.15">
      <c r="A55" s="77" t="s">
        <v>131</v>
      </c>
      <c r="B55" s="75" t="s">
        <v>43</v>
      </c>
      <c r="C55" s="75" t="s">
        <v>43</v>
      </c>
      <c r="D55" s="75" t="s">
        <v>43</v>
      </c>
      <c r="E55" s="75" t="s">
        <v>43</v>
      </c>
      <c r="F55" s="75" t="s">
        <v>43</v>
      </c>
      <c r="G55" s="75" t="s">
        <v>43</v>
      </c>
      <c r="H55" s="75" t="s">
        <v>43</v>
      </c>
      <c r="I55" s="75" t="s">
        <v>43</v>
      </c>
      <c r="J55" s="75" t="s">
        <v>43</v>
      </c>
      <c r="K55" s="75" t="s">
        <v>43</v>
      </c>
      <c r="L55" s="75" t="s">
        <v>43</v>
      </c>
      <c r="M55" s="75" t="s">
        <v>43</v>
      </c>
      <c r="N55" s="75" t="s">
        <v>43</v>
      </c>
      <c r="O55" s="75" t="s">
        <v>43</v>
      </c>
    </row>
    <row r="56" spans="1:15" x14ac:dyDescent="0.15">
      <c r="A56" s="81" t="s">
        <v>132</v>
      </c>
      <c r="B56" s="82" t="s">
        <v>43</v>
      </c>
      <c r="C56" s="82" t="s">
        <v>43</v>
      </c>
      <c r="D56" s="82" t="s">
        <v>43</v>
      </c>
      <c r="E56" s="82" t="s">
        <v>43</v>
      </c>
      <c r="F56" s="82" t="s">
        <v>43</v>
      </c>
      <c r="G56" s="82" t="s">
        <v>43</v>
      </c>
      <c r="H56" s="82" t="s">
        <v>43</v>
      </c>
      <c r="I56" s="82" t="s">
        <v>43</v>
      </c>
      <c r="J56" s="82" t="s">
        <v>43</v>
      </c>
      <c r="K56" s="82" t="s">
        <v>43</v>
      </c>
      <c r="L56" s="82" t="s">
        <v>43</v>
      </c>
      <c r="M56" s="82" t="s">
        <v>43</v>
      </c>
      <c r="N56" s="82" t="s">
        <v>43</v>
      </c>
      <c r="O56" s="82" t="s">
        <v>43</v>
      </c>
    </row>
    <row r="57" spans="1:15" x14ac:dyDescent="0.15">
      <c r="A57" s="28" t="s">
        <v>85</v>
      </c>
      <c r="B57" s="83"/>
      <c r="C57" s="83"/>
      <c r="D57" s="83"/>
      <c r="E57" s="83"/>
      <c r="F57" s="83"/>
      <c r="G57" s="83"/>
      <c r="H57" s="83"/>
      <c r="I57" s="83"/>
      <c r="J57" s="84"/>
      <c r="K57" s="84"/>
      <c r="L57" s="84"/>
      <c r="M57" s="84"/>
      <c r="N57" s="84"/>
      <c r="O57" s="84"/>
    </row>
    <row r="58" spans="1:15" x14ac:dyDescent="0.15">
      <c r="A58" s="60" t="s">
        <v>133</v>
      </c>
      <c r="B58" s="28"/>
      <c r="C58" s="28"/>
      <c r="D58" s="28"/>
      <c r="E58" s="28"/>
      <c r="F58" s="28"/>
      <c r="G58" s="28"/>
      <c r="H58" s="28"/>
      <c r="I58" s="28"/>
      <c r="J58" s="28"/>
      <c r="K58" s="28"/>
      <c r="L58" s="28"/>
      <c r="M58" s="28"/>
      <c r="N58" s="28"/>
      <c r="O58" s="28"/>
    </row>
    <row r="59" spans="1:15" x14ac:dyDescent="0.15">
      <c r="A59" s="28" t="s">
        <v>134</v>
      </c>
      <c r="B59" s="28"/>
      <c r="C59" s="28"/>
      <c r="D59" s="28"/>
      <c r="E59" s="28"/>
      <c r="F59" s="28"/>
      <c r="G59" s="28"/>
      <c r="H59" s="28"/>
      <c r="I59" s="28"/>
      <c r="J59" s="28"/>
      <c r="K59" s="28"/>
      <c r="L59" s="28"/>
      <c r="M59" s="28"/>
      <c r="N59" s="28"/>
      <c r="O59" s="28"/>
    </row>
    <row r="60" spans="1:15" x14ac:dyDescent="0.15">
      <c r="A60" s="28" t="s">
        <v>135</v>
      </c>
      <c r="B60" s="28"/>
      <c r="C60" s="28"/>
      <c r="D60" s="28"/>
      <c r="E60" s="28"/>
      <c r="F60" s="28"/>
      <c r="G60" s="28"/>
      <c r="H60" s="28"/>
      <c r="I60" s="28"/>
      <c r="J60" s="28"/>
      <c r="K60" s="28"/>
      <c r="L60" s="28"/>
      <c r="M60" s="28"/>
      <c r="N60" s="28"/>
      <c r="O60" s="28"/>
    </row>
    <row r="61" spans="1:15" ht="11.25" customHeight="1" x14ac:dyDescent="0.15">
      <c r="A61" s="138" t="s">
        <v>136</v>
      </c>
      <c r="B61" s="138"/>
      <c r="C61" s="138"/>
      <c r="D61" s="138"/>
      <c r="E61" s="138"/>
      <c r="F61" s="138"/>
      <c r="G61" s="138"/>
      <c r="H61" s="138"/>
      <c r="I61" s="138"/>
      <c r="J61" s="138"/>
      <c r="K61" s="138"/>
      <c r="L61" s="138"/>
      <c r="M61" s="138"/>
      <c r="N61" s="138"/>
      <c r="O61" s="138"/>
    </row>
  </sheetData>
  <pageMargins left="0.25" right="0.25" top="0.75" bottom="0.75" header="0.3" footer="0.3"/>
  <pageSetup scale="73"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85476-010B-44B2-B17D-B3958F88D818}">
  <sheetPr>
    <pageSetUpPr fitToPage="1"/>
  </sheetPr>
  <dimension ref="A1:L74"/>
  <sheetViews>
    <sheetView workbookViewId="0">
      <selection activeCell="A3" sqref="A3"/>
    </sheetView>
  </sheetViews>
  <sheetFormatPr baseColWidth="10" defaultColWidth="8.83203125" defaultRowHeight="15" x14ac:dyDescent="0.2"/>
  <cols>
    <col min="1" max="1" width="35.5" customWidth="1"/>
  </cols>
  <sheetData>
    <row r="1" spans="1:12" ht="18" x14ac:dyDescent="0.2">
      <c r="A1" s="26" t="s">
        <v>39</v>
      </c>
      <c r="B1" s="103"/>
      <c r="C1" s="103"/>
      <c r="D1" s="103"/>
      <c r="E1" s="103"/>
      <c r="F1" s="103"/>
      <c r="G1" s="103"/>
      <c r="H1" s="103"/>
      <c r="I1" s="103"/>
      <c r="J1" s="103"/>
      <c r="K1" s="103"/>
      <c r="L1" s="103"/>
    </row>
    <row r="2" spans="1:12" ht="18" x14ac:dyDescent="0.2">
      <c r="A2" s="86" t="s">
        <v>0</v>
      </c>
      <c r="B2" s="87"/>
      <c r="C2" s="87"/>
      <c r="D2" s="87"/>
      <c r="E2" s="87"/>
      <c r="F2" s="87"/>
      <c r="G2" s="87"/>
      <c r="H2" s="87"/>
      <c r="I2" s="87"/>
      <c r="J2" s="87"/>
      <c r="K2" s="87"/>
      <c r="L2" s="87"/>
    </row>
    <row r="3" spans="1:12" x14ac:dyDescent="0.2">
      <c r="A3" s="88" t="s">
        <v>288</v>
      </c>
      <c r="B3" s="87"/>
      <c r="C3" s="87"/>
      <c r="D3" s="87"/>
      <c r="E3" s="87"/>
      <c r="F3" s="87"/>
      <c r="G3" s="87"/>
      <c r="H3" s="87"/>
      <c r="I3" s="87"/>
      <c r="J3" s="87"/>
      <c r="K3" s="87"/>
      <c r="L3" s="87"/>
    </row>
    <row r="4" spans="1:12" ht="12" customHeight="1" x14ac:dyDescent="0.2">
      <c r="A4" s="89" t="s">
        <v>40</v>
      </c>
      <c r="B4" s="87"/>
      <c r="C4" s="87"/>
      <c r="D4" s="87"/>
      <c r="E4" s="113"/>
      <c r="F4" s="113"/>
      <c r="G4" s="113"/>
      <c r="H4" s="113"/>
      <c r="I4" s="113"/>
      <c r="J4" s="113"/>
      <c r="K4" s="113"/>
      <c r="L4" s="113"/>
    </row>
    <row r="5" spans="1:12" ht="12" customHeight="1" thickBot="1" x14ac:dyDescent="0.25">
      <c r="A5" s="174" t="s">
        <v>1</v>
      </c>
      <c r="B5" s="175">
        <v>2010</v>
      </c>
      <c r="C5" s="175">
        <v>2011</v>
      </c>
      <c r="D5" s="176">
        <v>2012</v>
      </c>
      <c r="E5" s="175">
        <v>2013</v>
      </c>
      <c r="F5" s="175">
        <v>2014</v>
      </c>
      <c r="G5" s="175">
        <v>2015</v>
      </c>
      <c r="H5" s="175">
        <v>2016</v>
      </c>
      <c r="I5" s="175">
        <v>2017</v>
      </c>
      <c r="J5" s="176">
        <v>2018</v>
      </c>
      <c r="K5" s="176">
        <v>2019</v>
      </c>
      <c r="L5" s="176">
        <v>2020</v>
      </c>
    </row>
    <row r="6" spans="1:12" ht="12" customHeight="1" thickTop="1" x14ac:dyDescent="0.2">
      <c r="A6" s="171" t="s">
        <v>137</v>
      </c>
      <c r="B6" s="177"/>
      <c r="C6" s="177"/>
      <c r="D6" s="177"/>
      <c r="E6" s="177"/>
      <c r="F6" s="178"/>
      <c r="G6" s="173"/>
      <c r="H6" s="173"/>
      <c r="I6" s="173"/>
      <c r="J6" s="173"/>
      <c r="K6" s="173"/>
      <c r="L6" s="173"/>
    </row>
    <row r="7" spans="1:12" ht="12" customHeight="1" x14ac:dyDescent="0.2">
      <c r="A7" s="98" t="s">
        <v>138</v>
      </c>
      <c r="B7" s="90">
        <v>30</v>
      </c>
      <c r="C7" s="90">
        <v>42</v>
      </c>
      <c r="D7" s="90">
        <v>54</v>
      </c>
      <c r="E7" s="90">
        <v>60</v>
      </c>
      <c r="F7" s="90">
        <v>67</v>
      </c>
      <c r="G7" s="90">
        <v>92</v>
      </c>
      <c r="H7" s="90">
        <v>107</v>
      </c>
      <c r="I7" s="90">
        <v>123</v>
      </c>
      <c r="J7" s="90">
        <v>124</v>
      </c>
      <c r="K7" s="90">
        <v>96</v>
      </c>
      <c r="L7" s="90">
        <v>102</v>
      </c>
    </row>
    <row r="8" spans="1:12" ht="12" customHeight="1" x14ac:dyDescent="0.2">
      <c r="A8" s="98" t="s">
        <v>139</v>
      </c>
      <c r="B8" s="90" t="s">
        <v>43</v>
      </c>
      <c r="C8" s="90" t="s">
        <v>43</v>
      </c>
      <c r="D8" s="90" t="s">
        <v>43</v>
      </c>
      <c r="E8" s="90" t="s">
        <v>43</v>
      </c>
      <c r="F8" s="90" t="s">
        <v>43</v>
      </c>
      <c r="G8" s="90" t="s">
        <v>43</v>
      </c>
      <c r="H8" s="90" t="s">
        <v>43</v>
      </c>
      <c r="I8" s="90" t="s">
        <v>43</v>
      </c>
      <c r="J8" s="90" t="s">
        <v>43</v>
      </c>
      <c r="K8" s="90">
        <v>26</v>
      </c>
      <c r="L8" s="90">
        <v>27</v>
      </c>
    </row>
    <row r="9" spans="1:12" ht="12" customHeight="1" x14ac:dyDescent="0.2">
      <c r="A9" s="98" t="s">
        <v>140</v>
      </c>
      <c r="B9" s="90" t="s">
        <v>43</v>
      </c>
      <c r="C9" s="90" t="s">
        <v>43</v>
      </c>
      <c r="D9" s="90" t="s">
        <v>43</v>
      </c>
      <c r="E9" s="90" t="s">
        <v>43</v>
      </c>
      <c r="F9" s="90" t="s">
        <v>43</v>
      </c>
      <c r="G9" s="90" t="s">
        <v>43</v>
      </c>
      <c r="H9" s="90" t="s">
        <v>43</v>
      </c>
      <c r="I9" s="90" t="s">
        <v>43</v>
      </c>
      <c r="J9" s="90" t="s">
        <v>43</v>
      </c>
      <c r="K9" s="90" t="s">
        <v>43</v>
      </c>
      <c r="L9" s="90" t="s">
        <v>43</v>
      </c>
    </row>
    <row r="10" spans="1:12" ht="12" customHeight="1" x14ac:dyDescent="0.2">
      <c r="A10" s="98" t="s">
        <v>141</v>
      </c>
      <c r="B10" s="90" t="s">
        <v>43</v>
      </c>
      <c r="C10" s="90" t="s">
        <v>43</v>
      </c>
      <c r="D10" s="90">
        <v>25</v>
      </c>
      <c r="E10" s="90">
        <v>30</v>
      </c>
      <c r="F10" s="90">
        <v>31</v>
      </c>
      <c r="G10" s="90">
        <v>29</v>
      </c>
      <c r="H10" s="90">
        <v>27</v>
      </c>
      <c r="I10" s="90">
        <v>29</v>
      </c>
      <c r="J10" s="90">
        <v>27</v>
      </c>
      <c r="K10" s="90">
        <v>26</v>
      </c>
      <c r="L10" s="90">
        <v>30</v>
      </c>
    </row>
    <row r="11" spans="1:12" ht="12" customHeight="1" x14ac:dyDescent="0.2">
      <c r="A11" s="98" t="s">
        <v>142</v>
      </c>
      <c r="B11" s="90">
        <v>3</v>
      </c>
      <c r="C11" s="90">
        <v>5</v>
      </c>
      <c r="D11" s="90">
        <v>6</v>
      </c>
      <c r="E11" s="90">
        <v>11</v>
      </c>
      <c r="F11" s="90">
        <v>13</v>
      </c>
      <c r="G11" s="90">
        <v>21</v>
      </c>
      <c r="H11" s="90">
        <v>29</v>
      </c>
      <c r="I11" s="90">
        <v>31</v>
      </c>
      <c r="J11" s="90">
        <v>29</v>
      </c>
      <c r="K11" s="90">
        <v>29</v>
      </c>
      <c r="L11" s="90">
        <v>29</v>
      </c>
    </row>
    <row r="12" spans="1:12" ht="12" customHeight="1" x14ac:dyDescent="0.2">
      <c r="A12" s="98" t="s">
        <v>143</v>
      </c>
      <c r="B12" s="90" t="s">
        <v>43</v>
      </c>
      <c r="C12" s="90" t="s">
        <v>43</v>
      </c>
      <c r="D12" s="90" t="s">
        <v>43</v>
      </c>
      <c r="E12" s="90" t="s">
        <v>43</v>
      </c>
      <c r="F12" s="90" t="s">
        <v>43</v>
      </c>
      <c r="G12" s="90" t="s">
        <v>43</v>
      </c>
      <c r="H12" s="90" t="s">
        <v>43</v>
      </c>
      <c r="I12" s="90" t="s">
        <v>43</v>
      </c>
      <c r="J12" s="90" t="s">
        <v>43</v>
      </c>
      <c r="K12" s="90" t="s">
        <v>43</v>
      </c>
      <c r="L12" s="90" t="s">
        <v>43</v>
      </c>
    </row>
    <row r="13" spans="1:12" ht="12" customHeight="1" x14ac:dyDescent="0.2">
      <c r="A13" s="98" t="s">
        <v>144</v>
      </c>
      <c r="B13" s="90" t="s">
        <v>43</v>
      </c>
      <c r="C13" s="90" t="s">
        <v>43</v>
      </c>
      <c r="D13" s="90" t="s">
        <v>43</v>
      </c>
      <c r="E13" s="90" t="s">
        <v>43</v>
      </c>
      <c r="F13" s="90" t="s">
        <v>43</v>
      </c>
      <c r="G13" s="90" t="s">
        <v>43</v>
      </c>
      <c r="H13" s="90" t="s">
        <v>43</v>
      </c>
      <c r="I13" s="90" t="s">
        <v>43</v>
      </c>
      <c r="J13" s="90" t="s">
        <v>43</v>
      </c>
      <c r="K13" s="90" t="s">
        <v>43</v>
      </c>
      <c r="L13" s="90" t="s">
        <v>43</v>
      </c>
    </row>
    <row r="14" spans="1:12" ht="12" customHeight="1" x14ac:dyDescent="0.2">
      <c r="A14" s="98" t="s">
        <v>145</v>
      </c>
      <c r="B14" s="90" t="s">
        <v>43</v>
      </c>
      <c r="C14" s="90" t="s">
        <v>43</v>
      </c>
      <c r="D14" s="90">
        <v>5</v>
      </c>
      <c r="E14" s="90">
        <v>5</v>
      </c>
      <c r="F14" s="90">
        <v>5</v>
      </c>
      <c r="G14" s="90">
        <v>5</v>
      </c>
      <c r="H14" s="90">
        <v>5</v>
      </c>
      <c r="I14" s="90">
        <v>5</v>
      </c>
      <c r="J14" s="90">
        <v>5</v>
      </c>
      <c r="K14" s="90">
        <v>5</v>
      </c>
      <c r="L14" s="90" t="s">
        <v>43</v>
      </c>
    </row>
    <row r="15" spans="1:12" ht="12" customHeight="1" x14ac:dyDescent="0.2">
      <c r="A15" s="104" t="s">
        <v>146</v>
      </c>
      <c r="B15" s="97"/>
      <c r="C15" s="97"/>
      <c r="D15" s="97"/>
      <c r="E15" s="97"/>
      <c r="F15" s="91"/>
      <c r="G15" s="91"/>
      <c r="H15" s="91"/>
      <c r="I15" s="91"/>
      <c r="J15" s="91"/>
      <c r="K15" s="91"/>
      <c r="L15" s="91"/>
    </row>
    <row r="16" spans="1:12" ht="12" customHeight="1" x14ac:dyDescent="0.2">
      <c r="A16" s="102" t="s">
        <v>147</v>
      </c>
      <c r="B16" s="90">
        <v>49209</v>
      </c>
      <c r="C16" s="90">
        <v>93042</v>
      </c>
      <c r="D16" s="90">
        <v>103110</v>
      </c>
      <c r="E16" s="90">
        <v>173620.38378199999</v>
      </c>
      <c r="F16" s="90">
        <v>237477</v>
      </c>
      <c r="G16" s="90">
        <v>319998</v>
      </c>
      <c r="H16" s="90">
        <v>517795</v>
      </c>
      <c r="I16" s="90">
        <v>777559</v>
      </c>
      <c r="J16" s="90">
        <v>1055912</v>
      </c>
      <c r="K16" s="90">
        <v>1294060</v>
      </c>
      <c r="L16" s="90">
        <v>1412281</v>
      </c>
    </row>
    <row r="17" spans="1:12" ht="12" customHeight="1" x14ac:dyDescent="0.2">
      <c r="A17" s="102" t="s">
        <v>148</v>
      </c>
      <c r="B17" s="90" t="s">
        <v>43</v>
      </c>
      <c r="C17" s="92">
        <v>89.075169176370181</v>
      </c>
      <c r="D17" s="92">
        <v>10.820919584703683</v>
      </c>
      <c r="E17" s="92">
        <v>68.383652198622826</v>
      </c>
      <c r="F17" s="92">
        <v>36.779446529837884</v>
      </c>
      <c r="G17" s="92">
        <v>34.749049381624324</v>
      </c>
      <c r="H17" s="92">
        <v>61.811948824680151</v>
      </c>
      <c r="I17" s="92">
        <v>50.167344219237343</v>
      </c>
      <c r="J17" s="92">
        <v>35.798312411019616</v>
      </c>
      <c r="K17" s="92">
        <v>22.553773420512314</v>
      </c>
      <c r="L17" s="92">
        <v>9.1</v>
      </c>
    </row>
    <row r="18" spans="1:12" ht="12" customHeight="1" x14ac:dyDescent="0.2">
      <c r="A18" s="102" t="s">
        <v>149</v>
      </c>
      <c r="B18" s="92">
        <v>8.8356013633209551E-2</v>
      </c>
      <c r="C18" s="92">
        <v>0.1437451353421583</v>
      </c>
      <c r="D18" s="92">
        <v>0.12634502686949578</v>
      </c>
      <c r="E18" s="92">
        <v>0.18496310990144973</v>
      </c>
      <c r="F18" s="92">
        <v>0.222362376522977</v>
      </c>
      <c r="G18" s="92">
        <v>0.27291571574827739</v>
      </c>
      <c r="H18" s="92">
        <v>0.40052485044969116</v>
      </c>
      <c r="I18" s="92">
        <v>0.55264472192900949</v>
      </c>
      <c r="J18" s="92">
        <v>0.69279110891640161</v>
      </c>
      <c r="K18" s="92">
        <v>0.79</v>
      </c>
      <c r="L18" s="92">
        <v>0.8</v>
      </c>
    </row>
    <row r="19" spans="1:12" ht="12" customHeight="1" x14ac:dyDescent="0.2">
      <c r="A19" s="102" t="s">
        <v>150</v>
      </c>
      <c r="B19" s="90" t="s">
        <v>43</v>
      </c>
      <c r="C19" s="90" t="s">
        <v>43</v>
      </c>
      <c r="D19" s="90" t="s">
        <v>43</v>
      </c>
      <c r="E19" s="90" t="s">
        <v>43</v>
      </c>
      <c r="F19" s="90" t="s">
        <v>43</v>
      </c>
      <c r="G19" s="90" t="s">
        <v>43</v>
      </c>
      <c r="H19" s="90" t="s">
        <v>43</v>
      </c>
      <c r="I19" s="90" t="s">
        <v>43</v>
      </c>
      <c r="J19" s="90" t="s">
        <v>43</v>
      </c>
      <c r="K19" s="90" t="s">
        <v>43</v>
      </c>
      <c r="L19" s="90" t="s">
        <v>43</v>
      </c>
    </row>
    <row r="20" spans="1:12" ht="12" customHeight="1" x14ac:dyDescent="0.2">
      <c r="A20" s="102" t="s">
        <v>151</v>
      </c>
      <c r="B20" s="90" t="s">
        <v>43</v>
      </c>
      <c r="C20" s="90" t="s">
        <v>43</v>
      </c>
      <c r="D20" s="90" t="s">
        <v>43</v>
      </c>
      <c r="E20" s="90" t="s">
        <v>43</v>
      </c>
      <c r="F20" s="90" t="s">
        <v>43</v>
      </c>
      <c r="G20" s="90" t="s">
        <v>43</v>
      </c>
      <c r="H20" s="90" t="s">
        <v>43</v>
      </c>
      <c r="I20" s="90" t="s">
        <v>43</v>
      </c>
      <c r="J20" s="90" t="s">
        <v>43</v>
      </c>
      <c r="K20" s="90">
        <v>74235</v>
      </c>
      <c r="L20" s="90">
        <v>50224</v>
      </c>
    </row>
    <row r="21" spans="1:12" ht="12" customHeight="1" x14ac:dyDescent="0.2">
      <c r="A21" s="102" t="s">
        <v>152</v>
      </c>
      <c r="B21" s="90" t="s">
        <v>43</v>
      </c>
      <c r="C21" s="90" t="s">
        <v>43</v>
      </c>
      <c r="D21" s="90" t="s">
        <v>43</v>
      </c>
      <c r="E21" s="90" t="s">
        <v>43</v>
      </c>
      <c r="F21" s="90" t="s">
        <v>43</v>
      </c>
      <c r="G21" s="90" t="s">
        <v>43</v>
      </c>
      <c r="H21" s="90" t="s">
        <v>43</v>
      </c>
      <c r="I21" s="90" t="s">
        <v>43</v>
      </c>
      <c r="J21" s="90" t="s">
        <v>43</v>
      </c>
      <c r="K21" s="92">
        <v>5.7365964483872461E-2</v>
      </c>
      <c r="L21" s="92">
        <v>3.6</v>
      </c>
    </row>
    <row r="22" spans="1:12" ht="12" customHeight="1" x14ac:dyDescent="0.2">
      <c r="A22" s="102" t="s">
        <v>153</v>
      </c>
      <c r="B22" s="90">
        <v>18958</v>
      </c>
      <c r="C22" s="90">
        <v>19070</v>
      </c>
      <c r="D22" s="90">
        <v>21018</v>
      </c>
      <c r="E22" s="90">
        <v>31251</v>
      </c>
      <c r="F22" s="90">
        <v>40826</v>
      </c>
      <c r="G22" s="90">
        <v>46015</v>
      </c>
      <c r="H22" s="90">
        <v>61587</v>
      </c>
      <c r="I22" s="90">
        <v>70157</v>
      </c>
      <c r="J22" s="90">
        <v>87613</v>
      </c>
      <c r="K22" s="90">
        <v>97573</v>
      </c>
      <c r="L22" s="90">
        <v>97776</v>
      </c>
    </row>
    <row r="23" spans="1:12" ht="12" customHeight="1" x14ac:dyDescent="0.2">
      <c r="A23" s="100" t="s">
        <v>154</v>
      </c>
      <c r="B23" s="105"/>
      <c r="C23" s="105"/>
      <c r="D23" s="105"/>
      <c r="E23" s="105"/>
      <c r="F23" s="106"/>
      <c r="G23" s="107"/>
      <c r="H23" s="107"/>
      <c r="I23" s="107"/>
      <c r="J23" s="107"/>
      <c r="K23" s="107"/>
      <c r="L23" s="107"/>
    </row>
    <row r="24" spans="1:12" ht="12" customHeight="1" x14ac:dyDescent="0.2">
      <c r="A24" s="98" t="s">
        <v>49</v>
      </c>
      <c r="B24" s="92" t="s">
        <v>43</v>
      </c>
      <c r="C24" s="92" t="s">
        <v>43</v>
      </c>
      <c r="D24" s="92" t="s">
        <v>43</v>
      </c>
      <c r="E24" s="92">
        <v>13.93</v>
      </c>
      <c r="F24" s="92">
        <v>15.87</v>
      </c>
      <c r="G24" s="92" t="s">
        <v>43</v>
      </c>
      <c r="H24" s="92">
        <v>22.8</v>
      </c>
      <c r="I24" s="92">
        <v>18.753116496416919</v>
      </c>
      <c r="J24" s="92">
        <v>20.100000000000001</v>
      </c>
      <c r="K24" s="92">
        <v>13</v>
      </c>
      <c r="L24" s="92">
        <v>7.4</v>
      </c>
    </row>
    <row r="25" spans="1:12" ht="12" customHeight="1" x14ac:dyDescent="0.2">
      <c r="A25" s="98" t="s">
        <v>50</v>
      </c>
      <c r="B25" s="92" t="s">
        <v>43</v>
      </c>
      <c r="C25" s="92" t="s">
        <v>43</v>
      </c>
      <c r="D25" s="92" t="s">
        <v>43</v>
      </c>
      <c r="E25" s="92" t="s">
        <v>43</v>
      </c>
      <c r="F25" s="92" t="s">
        <v>43</v>
      </c>
      <c r="G25" s="92" t="s">
        <v>43</v>
      </c>
      <c r="H25" s="92" t="s">
        <v>43</v>
      </c>
      <c r="I25" s="92">
        <v>1.4</v>
      </c>
      <c r="J25" s="92">
        <v>1.2</v>
      </c>
      <c r="K25" s="92">
        <v>0.2</v>
      </c>
      <c r="L25" s="92">
        <v>0.38</v>
      </c>
    </row>
    <row r="26" spans="1:12" ht="12" customHeight="1" x14ac:dyDescent="0.2">
      <c r="A26" s="98" t="s">
        <v>51</v>
      </c>
      <c r="B26" s="92" t="s">
        <v>43</v>
      </c>
      <c r="C26" s="92" t="s">
        <v>43</v>
      </c>
      <c r="D26" s="92" t="s">
        <v>43</v>
      </c>
      <c r="E26" s="92">
        <v>0.09</v>
      </c>
      <c r="F26" s="92">
        <v>0.67</v>
      </c>
      <c r="G26" s="92" t="s">
        <v>43</v>
      </c>
      <c r="H26" s="92" t="s">
        <v>43</v>
      </c>
      <c r="I26" s="92">
        <v>8.6905728654670819E-2</v>
      </c>
      <c r="J26" s="92" t="s">
        <v>43</v>
      </c>
      <c r="K26" s="92">
        <v>0.1</v>
      </c>
      <c r="L26" s="92">
        <v>0.09</v>
      </c>
    </row>
    <row r="27" spans="1:12" ht="12" customHeight="1" x14ac:dyDescent="0.2">
      <c r="A27" s="98" t="s">
        <v>52</v>
      </c>
      <c r="B27" s="92" t="s">
        <v>43</v>
      </c>
      <c r="C27" s="92" t="s">
        <v>43</v>
      </c>
      <c r="D27" s="92" t="s">
        <v>43</v>
      </c>
      <c r="E27" s="92">
        <v>0.28999999999999998</v>
      </c>
      <c r="F27" s="92">
        <v>0.92</v>
      </c>
      <c r="G27" s="92" t="s">
        <v>43</v>
      </c>
      <c r="H27" s="92">
        <v>0.6</v>
      </c>
      <c r="I27" s="92">
        <v>1.202433360402331</v>
      </c>
      <c r="J27" s="92">
        <v>1.9</v>
      </c>
      <c r="K27" s="92">
        <v>2.6</v>
      </c>
      <c r="L27" s="92">
        <v>2.96</v>
      </c>
    </row>
    <row r="28" spans="1:12" ht="12" customHeight="1" x14ac:dyDescent="0.2">
      <c r="A28" s="98" t="s">
        <v>53</v>
      </c>
      <c r="B28" s="92" t="s">
        <v>43</v>
      </c>
      <c r="C28" s="92" t="s">
        <v>43</v>
      </c>
      <c r="D28" s="92" t="s">
        <v>43</v>
      </c>
      <c r="E28" s="92">
        <v>60.51</v>
      </c>
      <c r="F28" s="92">
        <v>52.01</v>
      </c>
      <c r="G28" s="92" t="s">
        <v>43</v>
      </c>
      <c r="H28" s="92">
        <v>38.299999999999997</v>
      </c>
      <c r="I28" s="92">
        <v>37.5</v>
      </c>
      <c r="J28" s="92">
        <v>31.4</v>
      </c>
      <c r="K28" s="92">
        <v>25.5</v>
      </c>
      <c r="L28" s="92">
        <v>21.02</v>
      </c>
    </row>
    <row r="29" spans="1:12" ht="12" customHeight="1" x14ac:dyDescent="0.2">
      <c r="A29" s="98" t="s">
        <v>54</v>
      </c>
      <c r="B29" s="92" t="s">
        <v>43</v>
      </c>
      <c r="C29" s="92" t="s">
        <v>43</v>
      </c>
      <c r="D29" s="92" t="s">
        <v>43</v>
      </c>
      <c r="E29" s="92">
        <v>3.71</v>
      </c>
      <c r="F29" s="92">
        <v>1.59</v>
      </c>
      <c r="G29" s="92" t="s">
        <v>43</v>
      </c>
      <c r="H29" s="92">
        <v>1.8</v>
      </c>
      <c r="I29" s="92">
        <v>2.031599492812469</v>
      </c>
      <c r="J29" s="92">
        <v>1.9</v>
      </c>
      <c r="K29" s="92">
        <v>4.9000000000000004</v>
      </c>
      <c r="L29" s="92">
        <v>2.4900000000000002</v>
      </c>
    </row>
    <row r="30" spans="1:12" ht="12" customHeight="1" x14ac:dyDescent="0.2">
      <c r="A30" s="98" t="s">
        <v>95</v>
      </c>
      <c r="B30" s="92" t="s">
        <v>43</v>
      </c>
      <c r="C30" s="92" t="s">
        <v>43</v>
      </c>
      <c r="D30" s="92" t="s">
        <v>43</v>
      </c>
      <c r="E30" s="92">
        <v>21.47</v>
      </c>
      <c r="F30" s="92">
        <v>28.950000000000003</v>
      </c>
      <c r="G30" s="92" t="s">
        <v>43</v>
      </c>
      <c r="H30" s="92">
        <v>36.5</v>
      </c>
      <c r="I30" s="92">
        <v>39</v>
      </c>
      <c r="J30" s="92">
        <v>43.5</v>
      </c>
      <c r="K30" s="92">
        <v>53.7</v>
      </c>
      <c r="L30" s="92">
        <v>65.66</v>
      </c>
    </row>
    <row r="31" spans="1:12" ht="12" customHeight="1" x14ac:dyDescent="0.2">
      <c r="A31" s="93" t="s">
        <v>155</v>
      </c>
      <c r="B31" s="95"/>
      <c r="C31" s="95"/>
      <c r="D31" s="95"/>
      <c r="E31" s="95"/>
      <c r="F31" s="95"/>
      <c r="G31" s="95"/>
      <c r="H31" s="95"/>
      <c r="I31" s="95"/>
      <c r="J31" s="95"/>
      <c r="K31" s="95"/>
      <c r="L31" s="95"/>
    </row>
    <row r="32" spans="1:12" ht="12" customHeight="1" x14ac:dyDescent="0.2">
      <c r="A32" s="96" t="s">
        <v>57</v>
      </c>
      <c r="B32" s="90" t="s">
        <v>43</v>
      </c>
      <c r="C32" s="90" t="s">
        <v>43</v>
      </c>
      <c r="D32" s="90" t="s">
        <v>43</v>
      </c>
      <c r="E32" s="90" t="s">
        <v>43</v>
      </c>
      <c r="F32" s="90" t="s">
        <v>43</v>
      </c>
      <c r="G32" s="90" t="s">
        <v>43</v>
      </c>
      <c r="H32" s="90" t="s">
        <v>43</v>
      </c>
      <c r="I32" s="90" t="s">
        <v>43</v>
      </c>
      <c r="J32" s="90" t="s">
        <v>43</v>
      </c>
      <c r="K32" s="90" t="s">
        <v>43</v>
      </c>
      <c r="L32" s="90" t="s">
        <v>43</v>
      </c>
    </row>
    <row r="33" spans="1:12" ht="12" customHeight="1" x14ac:dyDescent="0.2">
      <c r="A33" s="96" t="s">
        <v>55</v>
      </c>
      <c r="B33" s="90" t="s">
        <v>43</v>
      </c>
      <c r="C33" s="90" t="s">
        <v>43</v>
      </c>
      <c r="D33" s="90" t="s">
        <v>43</v>
      </c>
      <c r="E33" s="90" t="s">
        <v>43</v>
      </c>
      <c r="F33" s="90" t="s">
        <v>43</v>
      </c>
      <c r="G33" s="90" t="s">
        <v>43</v>
      </c>
      <c r="H33" s="90" t="s">
        <v>43</v>
      </c>
      <c r="I33" s="90" t="s">
        <v>43</v>
      </c>
      <c r="J33" s="90" t="s">
        <v>43</v>
      </c>
      <c r="K33" s="90" t="s">
        <v>43</v>
      </c>
      <c r="L33" s="90" t="s">
        <v>43</v>
      </c>
    </row>
    <row r="34" spans="1:12" ht="12" customHeight="1" x14ac:dyDescent="0.2">
      <c r="A34" s="104" t="s">
        <v>156</v>
      </c>
      <c r="B34" s="97"/>
      <c r="C34" s="97"/>
      <c r="D34" s="97"/>
      <c r="E34" s="97"/>
      <c r="F34" s="97"/>
      <c r="G34" s="97"/>
      <c r="H34" s="97"/>
      <c r="I34" s="97"/>
      <c r="J34" s="97"/>
      <c r="K34" s="97"/>
      <c r="L34" s="97"/>
    </row>
    <row r="35" spans="1:12" ht="12" customHeight="1" x14ac:dyDescent="0.2">
      <c r="A35" s="102" t="s">
        <v>147</v>
      </c>
      <c r="B35" s="90" t="s">
        <v>43</v>
      </c>
      <c r="C35" s="90" t="s">
        <v>43</v>
      </c>
      <c r="D35" s="90" t="s">
        <v>43</v>
      </c>
      <c r="E35" s="90" t="s">
        <v>43</v>
      </c>
      <c r="F35" s="90" t="s">
        <v>43</v>
      </c>
      <c r="G35" s="90" t="s">
        <v>43</v>
      </c>
      <c r="H35" s="90">
        <v>1696</v>
      </c>
      <c r="I35" s="90">
        <v>3884</v>
      </c>
      <c r="J35" s="90">
        <v>2682</v>
      </c>
      <c r="K35" s="90">
        <v>6319</v>
      </c>
      <c r="L35" s="90">
        <v>5738</v>
      </c>
    </row>
    <row r="36" spans="1:12" ht="12" customHeight="1" x14ac:dyDescent="0.2">
      <c r="A36" s="102" t="s">
        <v>148</v>
      </c>
      <c r="B36" s="90" t="s">
        <v>43</v>
      </c>
      <c r="C36" s="90" t="s">
        <v>43</v>
      </c>
      <c r="D36" s="90" t="s">
        <v>43</v>
      </c>
      <c r="E36" s="90" t="s">
        <v>43</v>
      </c>
      <c r="F36" s="90" t="s">
        <v>43</v>
      </c>
      <c r="G36" s="90" t="s">
        <v>43</v>
      </c>
      <c r="H36" s="90" t="s">
        <v>43</v>
      </c>
      <c r="I36" s="92">
        <v>129.00943396226415</v>
      </c>
      <c r="J36" s="92">
        <v>-30.947476828012359</v>
      </c>
      <c r="K36" s="92">
        <v>135.60775540641313</v>
      </c>
      <c r="L36" s="92">
        <v>-9.1999999999999993</v>
      </c>
    </row>
    <row r="37" spans="1:12" ht="12" customHeight="1" x14ac:dyDescent="0.2">
      <c r="A37" s="102" t="s">
        <v>149</v>
      </c>
      <c r="B37" s="90" t="s">
        <v>43</v>
      </c>
      <c r="C37" s="90" t="s">
        <v>43</v>
      </c>
      <c r="D37" s="90" t="s">
        <v>43</v>
      </c>
      <c r="E37" s="90" t="s">
        <v>43</v>
      </c>
      <c r="F37" s="90" t="s">
        <v>43</v>
      </c>
      <c r="G37" s="90" t="s">
        <v>43</v>
      </c>
      <c r="H37" s="108">
        <v>1.3118901232392669E-3</v>
      </c>
      <c r="I37" s="108">
        <v>2.7605263394446891E-3</v>
      </c>
      <c r="J37" s="108">
        <v>1.7596786040065735E-3</v>
      </c>
      <c r="K37" s="108">
        <v>4.0000000000000001E-3</v>
      </c>
      <c r="L37" s="108">
        <v>3.0000000000000001E-3</v>
      </c>
    </row>
    <row r="38" spans="1:12" ht="12" customHeight="1" x14ac:dyDescent="0.2">
      <c r="A38" s="102" t="s">
        <v>150</v>
      </c>
      <c r="B38" s="90" t="s">
        <v>43</v>
      </c>
      <c r="C38" s="90" t="s">
        <v>43</v>
      </c>
      <c r="D38" s="90" t="s">
        <v>43</v>
      </c>
      <c r="E38" s="90" t="s">
        <v>43</v>
      </c>
      <c r="F38" s="90" t="s">
        <v>43</v>
      </c>
      <c r="G38" s="90" t="s">
        <v>43</v>
      </c>
      <c r="H38" s="90" t="s">
        <v>43</v>
      </c>
      <c r="I38" s="90" t="s">
        <v>43</v>
      </c>
      <c r="J38" s="90" t="s">
        <v>43</v>
      </c>
      <c r="K38" s="90" t="s">
        <v>43</v>
      </c>
      <c r="L38" s="90" t="s">
        <v>43</v>
      </c>
    </row>
    <row r="39" spans="1:12" ht="12" customHeight="1" x14ac:dyDescent="0.2">
      <c r="A39" s="102" t="s">
        <v>151</v>
      </c>
      <c r="B39" s="90" t="s">
        <v>43</v>
      </c>
      <c r="C39" s="90" t="s">
        <v>43</v>
      </c>
      <c r="D39" s="90" t="s">
        <v>43</v>
      </c>
      <c r="E39" s="90" t="s">
        <v>43</v>
      </c>
      <c r="F39" s="90" t="s">
        <v>43</v>
      </c>
      <c r="G39" s="90" t="s">
        <v>43</v>
      </c>
      <c r="H39" s="90" t="s">
        <v>43</v>
      </c>
      <c r="I39" s="90" t="s">
        <v>43</v>
      </c>
      <c r="J39" s="90" t="s">
        <v>43</v>
      </c>
      <c r="K39" s="90" t="s">
        <v>43</v>
      </c>
      <c r="L39" s="90" t="s">
        <v>43</v>
      </c>
    </row>
    <row r="40" spans="1:12" ht="12" customHeight="1" x14ac:dyDescent="0.2">
      <c r="A40" s="102" t="s">
        <v>152</v>
      </c>
      <c r="B40" s="90" t="s">
        <v>43</v>
      </c>
      <c r="C40" s="90" t="s">
        <v>43</v>
      </c>
      <c r="D40" s="90" t="s">
        <v>43</v>
      </c>
      <c r="E40" s="90" t="s">
        <v>43</v>
      </c>
      <c r="F40" s="90" t="s">
        <v>43</v>
      </c>
      <c r="G40" s="90" t="s">
        <v>43</v>
      </c>
      <c r="H40" s="90" t="s">
        <v>43</v>
      </c>
      <c r="I40" s="90" t="s">
        <v>43</v>
      </c>
      <c r="J40" s="90" t="s">
        <v>43</v>
      </c>
      <c r="K40" s="90" t="s">
        <v>43</v>
      </c>
      <c r="L40" s="90" t="s">
        <v>43</v>
      </c>
    </row>
    <row r="41" spans="1:12" ht="12" customHeight="1" x14ac:dyDescent="0.2">
      <c r="A41" s="102" t="s">
        <v>153</v>
      </c>
      <c r="B41" s="90" t="s">
        <v>43</v>
      </c>
      <c r="C41" s="90" t="s">
        <v>43</v>
      </c>
      <c r="D41" s="90" t="s">
        <v>43</v>
      </c>
      <c r="E41" s="90" t="s">
        <v>43</v>
      </c>
      <c r="F41" s="90" t="s">
        <v>43</v>
      </c>
      <c r="G41" s="90" t="s">
        <v>43</v>
      </c>
      <c r="H41" s="90">
        <v>685</v>
      </c>
      <c r="I41" s="90">
        <v>1658</v>
      </c>
      <c r="J41" s="90">
        <v>1539</v>
      </c>
      <c r="K41" s="90">
        <v>2177</v>
      </c>
      <c r="L41" s="90">
        <v>1394</v>
      </c>
    </row>
    <row r="42" spans="1:12" ht="12" customHeight="1" x14ac:dyDescent="0.2">
      <c r="A42" s="100" t="s">
        <v>157</v>
      </c>
      <c r="B42" s="94"/>
      <c r="C42" s="94"/>
      <c r="D42" s="94"/>
      <c r="E42" s="94"/>
      <c r="F42" s="109"/>
      <c r="G42" s="94"/>
      <c r="H42" s="94"/>
      <c r="I42" s="94"/>
      <c r="J42" s="94"/>
      <c r="K42" s="94"/>
      <c r="L42" s="94"/>
    </row>
    <row r="43" spans="1:12" ht="12" customHeight="1" x14ac:dyDescent="0.2">
      <c r="A43" s="98" t="s">
        <v>49</v>
      </c>
      <c r="B43" s="90" t="s">
        <v>43</v>
      </c>
      <c r="C43" s="90" t="s">
        <v>43</v>
      </c>
      <c r="D43" s="90" t="s">
        <v>43</v>
      </c>
      <c r="E43" s="90" t="s">
        <v>43</v>
      </c>
      <c r="F43" s="90" t="s">
        <v>43</v>
      </c>
      <c r="G43" s="90" t="s">
        <v>43</v>
      </c>
      <c r="H43" s="90" t="s">
        <v>43</v>
      </c>
      <c r="I43" s="90" t="s">
        <v>43</v>
      </c>
      <c r="J43" s="90" t="s">
        <v>43</v>
      </c>
      <c r="K43" s="90" t="s">
        <v>43</v>
      </c>
      <c r="L43" s="90" t="s">
        <v>43</v>
      </c>
    </row>
    <row r="44" spans="1:12" ht="12" customHeight="1" x14ac:dyDescent="0.2">
      <c r="A44" s="98" t="s">
        <v>50</v>
      </c>
      <c r="B44" s="90" t="s">
        <v>43</v>
      </c>
      <c r="C44" s="90" t="s">
        <v>43</v>
      </c>
      <c r="D44" s="90" t="s">
        <v>43</v>
      </c>
      <c r="E44" s="90" t="s">
        <v>43</v>
      </c>
      <c r="F44" s="90" t="s">
        <v>43</v>
      </c>
      <c r="G44" s="90" t="s">
        <v>43</v>
      </c>
      <c r="H44" s="90" t="s">
        <v>43</v>
      </c>
      <c r="I44" s="90" t="s">
        <v>43</v>
      </c>
      <c r="J44" s="90" t="s">
        <v>43</v>
      </c>
      <c r="K44" s="90" t="s">
        <v>43</v>
      </c>
      <c r="L44" s="90" t="s">
        <v>43</v>
      </c>
    </row>
    <row r="45" spans="1:12" ht="12" customHeight="1" x14ac:dyDescent="0.2">
      <c r="A45" s="98" t="s">
        <v>51</v>
      </c>
      <c r="B45" s="90" t="s">
        <v>43</v>
      </c>
      <c r="C45" s="90" t="s">
        <v>43</v>
      </c>
      <c r="D45" s="90" t="s">
        <v>43</v>
      </c>
      <c r="E45" s="90" t="s">
        <v>43</v>
      </c>
      <c r="F45" s="90" t="s">
        <v>43</v>
      </c>
      <c r="G45" s="90" t="s">
        <v>43</v>
      </c>
      <c r="H45" s="90" t="s">
        <v>43</v>
      </c>
      <c r="I45" s="90" t="s">
        <v>43</v>
      </c>
      <c r="J45" s="90" t="s">
        <v>43</v>
      </c>
      <c r="K45" s="90" t="s">
        <v>43</v>
      </c>
      <c r="L45" s="90" t="s">
        <v>43</v>
      </c>
    </row>
    <row r="46" spans="1:12" ht="12" customHeight="1" x14ac:dyDescent="0.2">
      <c r="A46" s="98" t="s">
        <v>52</v>
      </c>
      <c r="B46" s="90" t="s">
        <v>43</v>
      </c>
      <c r="C46" s="90" t="s">
        <v>43</v>
      </c>
      <c r="D46" s="90" t="s">
        <v>43</v>
      </c>
      <c r="E46" s="90" t="s">
        <v>43</v>
      </c>
      <c r="F46" s="90" t="s">
        <v>43</v>
      </c>
      <c r="G46" s="90" t="s">
        <v>43</v>
      </c>
      <c r="H46" s="90" t="s">
        <v>43</v>
      </c>
      <c r="I46" s="90" t="s">
        <v>43</v>
      </c>
      <c r="J46" s="90" t="s">
        <v>43</v>
      </c>
      <c r="K46" s="90" t="s">
        <v>43</v>
      </c>
      <c r="L46" s="90" t="s">
        <v>43</v>
      </c>
    </row>
    <row r="47" spans="1:12" ht="12" customHeight="1" x14ac:dyDescent="0.2">
      <c r="A47" s="98" t="s">
        <v>53</v>
      </c>
      <c r="B47" s="90" t="s">
        <v>43</v>
      </c>
      <c r="C47" s="90" t="s">
        <v>43</v>
      </c>
      <c r="D47" s="90" t="s">
        <v>43</v>
      </c>
      <c r="E47" s="90" t="s">
        <v>43</v>
      </c>
      <c r="F47" s="90" t="s">
        <v>43</v>
      </c>
      <c r="G47" s="90" t="s">
        <v>43</v>
      </c>
      <c r="H47" s="90" t="s">
        <v>43</v>
      </c>
      <c r="I47" s="90" t="s">
        <v>43</v>
      </c>
      <c r="J47" s="90" t="s">
        <v>43</v>
      </c>
      <c r="K47" s="90" t="s">
        <v>43</v>
      </c>
      <c r="L47" s="90" t="s">
        <v>43</v>
      </c>
    </row>
    <row r="48" spans="1:12" ht="12" customHeight="1" x14ac:dyDescent="0.2">
      <c r="A48" s="98" t="s">
        <v>54</v>
      </c>
      <c r="B48" s="90" t="s">
        <v>43</v>
      </c>
      <c r="C48" s="90" t="s">
        <v>43</v>
      </c>
      <c r="D48" s="90" t="s">
        <v>43</v>
      </c>
      <c r="E48" s="90" t="s">
        <v>43</v>
      </c>
      <c r="F48" s="90" t="s">
        <v>43</v>
      </c>
      <c r="G48" s="90" t="s">
        <v>43</v>
      </c>
      <c r="H48" s="90" t="s">
        <v>43</v>
      </c>
      <c r="I48" s="90" t="s">
        <v>43</v>
      </c>
      <c r="J48" s="90" t="s">
        <v>43</v>
      </c>
      <c r="K48" s="90" t="s">
        <v>43</v>
      </c>
      <c r="L48" s="90" t="s">
        <v>43</v>
      </c>
    </row>
    <row r="49" spans="1:12" ht="12" customHeight="1" x14ac:dyDescent="0.2">
      <c r="A49" s="98" t="s">
        <v>55</v>
      </c>
      <c r="B49" s="90" t="s">
        <v>43</v>
      </c>
      <c r="C49" s="90" t="s">
        <v>43</v>
      </c>
      <c r="D49" s="90" t="s">
        <v>43</v>
      </c>
      <c r="E49" s="90" t="s">
        <v>43</v>
      </c>
      <c r="F49" s="90" t="s">
        <v>43</v>
      </c>
      <c r="G49" s="90" t="s">
        <v>43</v>
      </c>
      <c r="H49" s="90" t="s">
        <v>43</v>
      </c>
      <c r="I49" s="90" t="s">
        <v>43</v>
      </c>
      <c r="J49" s="90" t="s">
        <v>43</v>
      </c>
      <c r="K49" s="90" t="s">
        <v>43</v>
      </c>
      <c r="L49" s="90" t="s">
        <v>43</v>
      </c>
    </row>
    <row r="50" spans="1:12" ht="12" customHeight="1" x14ac:dyDescent="0.2">
      <c r="A50" s="93" t="s">
        <v>158</v>
      </c>
      <c r="B50" s="94"/>
      <c r="C50" s="94"/>
      <c r="D50" s="94"/>
      <c r="E50" s="94"/>
      <c r="F50" s="94"/>
      <c r="G50" s="94"/>
      <c r="H50" s="94"/>
      <c r="I50" s="94"/>
      <c r="J50" s="94"/>
      <c r="K50" s="94"/>
      <c r="L50" s="94"/>
    </row>
    <row r="51" spans="1:12" ht="12" customHeight="1" x14ac:dyDescent="0.2">
      <c r="A51" s="110" t="s">
        <v>57</v>
      </c>
      <c r="B51" s="111" t="s">
        <v>43</v>
      </c>
      <c r="C51" s="111" t="s">
        <v>43</v>
      </c>
      <c r="D51" s="111" t="s">
        <v>43</v>
      </c>
      <c r="E51" s="111" t="s">
        <v>43</v>
      </c>
      <c r="F51" s="111" t="s">
        <v>43</v>
      </c>
      <c r="G51" s="111" t="s">
        <v>43</v>
      </c>
      <c r="H51" s="111" t="s">
        <v>43</v>
      </c>
      <c r="I51" s="111" t="s">
        <v>43</v>
      </c>
      <c r="J51" s="111" t="s">
        <v>43</v>
      </c>
      <c r="K51" s="111" t="s">
        <v>43</v>
      </c>
      <c r="L51" s="111" t="s">
        <v>43</v>
      </c>
    </row>
    <row r="52" spans="1:12" ht="12" customHeight="1" x14ac:dyDescent="0.2">
      <c r="A52" s="112" t="s">
        <v>55</v>
      </c>
      <c r="B52" s="101" t="s">
        <v>43</v>
      </c>
      <c r="C52" s="101" t="s">
        <v>43</v>
      </c>
      <c r="D52" s="101" t="s">
        <v>43</v>
      </c>
      <c r="E52" s="101" t="s">
        <v>43</v>
      </c>
      <c r="F52" s="101" t="s">
        <v>43</v>
      </c>
      <c r="G52" s="101" t="s">
        <v>43</v>
      </c>
      <c r="H52" s="101" t="s">
        <v>43</v>
      </c>
      <c r="I52" s="101" t="s">
        <v>43</v>
      </c>
      <c r="J52" s="101" t="s">
        <v>43</v>
      </c>
      <c r="K52" s="101" t="s">
        <v>43</v>
      </c>
      <c r="L52" s="101" t="s">
        <v>43</v>
      </c>
    </row>
    <row r="53" spans="1:12" ht="12" customHeight="1" x14ac:dyDescent="0.2">
      <c r="A53" s="104" t="s">
        <v>159</v>
      </c>
      <c r="B53" s="97"/>
      <c r="C53" s="97"/>
      <c r="D53" s="97"/>
      <c r="E53" s="97"/>
      <c r="F53" s="97"/>
      <c r="G53" s="97"/>
      <c r="H53" s="97"/>
      <c r="I53" s="97"/>
      <c r="J53" s="97"/>
      <c r="K53" s="97"/>
      <c r="L53" s="97"/>
    </row>
    <row r="54" spans="1:12" ht="12" customHeight="1" x14ac:dyDescent="0.2">
      <c r="A54" s="102" t="s">
        <v>147</v>
      </c>
      <c r="B54" s="90" t="s">
        <v>43</v>
      </c>
      <c r="C54" s="90" t="s">
        <v>43</v>
      </c>
      <c r="D54" s="90" t="s">
        <v>43</v>
      </c>
      <c r="E54" s="90">
        <v>285445.08805800002</v>
      </c>
      <c r="F54" s="90">
        <v>193511</v>
      </c>
      <c r="G54" s="90">
        <v>515490</v>
      </c>
      <c r="H54" s="90">
        <v>941785</v>
      </c>
      <c r="I54" s="90">
        <v>1415065</v>
      </c>
      <c r="J54" s="90">
        <v>3749693</v>
      </c>
      <c r="K54" s="90">
        <v>4775000</v>
      </c>
      <c r="L54" s="90">
        <v>3987225</v>
      </c>
    </row>
    <row r="55" spans="1:12" ht="12" customHeight="1" x14ac:dyDescent="0.2">
      <c r="A55" s="102" t="s">
        <v>148</v>
      </c>
      <c r="B55" s="90" t="s">
        <v>43</v>
      </c>
      <c r="C55" s="90" t="s">
        <v>43</v>
      </c>
      <c r="D55" s="90" t="s">
        <v>43</v>
      </c>
      <c r="E55" s="90" t="s">
        <v>43</v>
      </c>
      <c r="F55" s="92">
        <v>-32.207276251788151</v>
      </c>
      <c r="G55" s="92">
        <v>166.38795727374671</v>
      </c>
      <c r="H55" s="92">
        <v>82.697045529496208</v>
      </c>
      <c r="I55" s="92">
        <v>50.253507966255569</v>
      </c>
      <c r="J55" s="92">
        <v>164.9837993307728</v>
      </c>
      <c r="K55" s="92">
        <v>27.343758542366</v>
      </c>
      <c r="L55" s="92">
        <v>-16.5</v>
      </c>
    </row>
    <row r="56" spans="1:12" ht="12" customHeight="1" x14ac:dyDescent="0.2">
      <c r="A56" s="102" t="s">
        <v>149</v>
      </c>
      <c r="B56" s="90" t="s">
        <v>43</v>
      </c>
      <c r="C56" s="90" t="s">
        <v>43</v>
      </c>
      <c r="D56" s="90" t="s">
        <v>43</v>
      </c>
      <c r="E56" s="92">
        <v>0.30409339066772956</v>
      </c>
      <c r="F56" s="92">
        <v>0.18119466661334696</v>
      </c>
      <c r="G56" s="92">
        <v>0.43964437999949851</v>
      </c>
      <c r="H56" s="92">
        <v>0.72848964605830946</v>
      </c>
      <c r="I56" s="92">
        <v>1.005747735459912</v>
      </c>
      <c r="J56" s="92">
        <v>2.4601993078647357</v>
      </c>
      <c r="K56" s="92">
        <v>2.91</v>
      </c>
      <c r="L56" s="92">
        <v>2.2999999999999998</v>
      </c>
    </row>
    <row r="57" spans="1:12" ht="12" customHeight="1" x14ac:dyDescent="0.2">
      <c r="A57" s="102" t="s">
        <v>150</v>
      </c>
      <c r="B57" s="90" t="s">
        <v>43</v>
      </c>
      <c r="C57" s="90" t="s">
        <v>43</v>
      </c>
      <c r="D57" s="90" t="s">
        <v>43</v>
      </c>
      <c r="E57" s="90" t="s">
        <v>43</v>
      </c>
      <c r="F57" s="90" t="s">
        <v>43</v>
      </c>
      <c r="G57" s="90" t="s">
        <v>43</v>
      </c>
      <c r="H57" s="90" t="s">
        <v>43</v>
      </c>
      <c r="I57" s="90" t="s">
        <v>43</v>
      </c>
      <c r="J57" s="90" t="s">
        <v>43</v>
      </c>
      <c r="K57" s="90" t="s">
        <v>43</v>
      </c>
      <c r="L57" s="90" t="s">
        <v>43</v>
      </c>
    </row>
    <row r="58" spans="1:12" ht="12" customHeight="1" x14ac:dyDescent="0.2">
      <c r="A58" s="102" t="s">
        <v>151</v>
      </c>
      <c r="B58" s="90" t="s">
        <v>43</v>
      </c>
      <c r="C58" s="90" t="s">
        <v>43</v>
      </c>
      <c r="D58" s="90" t="s">
        <v>43</v>
      </c>
      <c r="E58" s="90" t="s">
        <v>43</v>
      </c>
      <c r="F58" s="90" t="s">
        <v>43</v>
      </c>
      <c r="G58" s="90" t="s">
        <v>43</v>
      </c>
      <c r="H58" s="90" t="s">
        <v>43</v>
      </c>
      <c r="I58" s="90" t="s">
        <v>43</v>
      </c>
      <c r="J58" s="90" t="s">
        <v>43</v>
      </c>
      <c r="K58" s="90" t="s">
        <v>43</v>
      </c>
      <c r="L58" s="90" t="s">
        <v>43</v>
      </c>
    </row>
    <row r="59" spans="1:12" ht="12" customHeight="1" x14ac:dyDescent="0.2">
      <c r="A59" s="102" t="s">
        <v>152</v>
      </c>
      <c r="B59" s="90" t="s">
        <v>43</v>
      </c>
      <c r="C59" s="90" t="s">
        <v>43</v>
      </c>
      <c r="D59" s="90" t="s">
        <v>43</v>
      </c>
      <c r="E59" s="90" t="s">
        <v>43</v>
      </c>
      <c r="F59" s="90" t="s">
        <v>43</v>
      </c>
      <c r="G59" s="90" t="s">
        <v>43</v>
      </c>
      <c r="H59" s="90" t="s">
        <v>43</v>
      </c>
      <c r="I59" s="90" t="s">
        <v>43</v>
      </c>
      <c r="J59" s="90" t="s">
        <v>43</v>
      </c>
      <c r="K59" s="90" t="s">
        <v>43</v>
      </c>
      <c r="L59" s="90" t="s">
        <v>43</v>
      </c>
    </row>
    <row r="60" spans="1:12" ht="12" customHeight="1" x14ac:dyDescent="0.2">
      <c r="A60" s="102" t="s">
        <v>153</v>
      </c>
      <c r="B60" s="90" t="s">
        <v>43</v>
      </c>
      <c r="C60" s="90" t="s">
        <v>43</v>
      </c>
      <c r="D60" s="90" t="s">
        <v>43</v>
      </c>
      <c r="E60" s="90" t="s">
        <v>43</v>
      </c>
      <c r="F60" s="90" t="s">
        <v>43</v>
      </c>
      <c r="G60" s="90" t="s">
        <v>43</v>
      </c>
      <c r="H60" s="90" t="s">
        <v>43</v>
      </c>
      <c r="I60" s="90" t="s">
        <v>43</v>
      </c>
      <c r="J60" s="90" t="s">
        <v>43</v>
      </c>
      <c r="K60" s="90">
        <v>110801</v>
      </c>
      <c r="L60" s="90">
        <v>101118</v>
      </c>
    </row>
    <row r="61" spans="1:12" ht="12" customHeight="1" x14ac:dyDescent="0.2">
      <c r="A61" s="100" t="s">
        <v>154</v>
      </c>
      <c r="B61" s="94"/>
      <c r="C61" s="94"/>
      <c r="D61" s="94"/>
      <c r="E61" s="94"/>
      <c r="F61" s="109"/>
      <c r="G61" s="94"/>
      <c r="H61" s="94"/>
      <c r="I61" s="94"/>
      <c r="J61" s="94"/>
      <c r="K61" s="94"/>
      <c r="L61" s="94"/>
    </row>
    <row r="62" spans="1:12" ht="12" customHeight="1" x14ac:dyDescent="0.2">
      <c r="A62" s="98" t="s">
        <v>49</v>
      </c>
      <c r="B62" s="90" t="s">
        <v>43</v>
      </c>
      <c r="C62" s="90" t="s">
        <v>43</v>
      </c>
      <c r="D62" s="90" t="s">
        <v>43</v>
      </c>
      <c r="E62" s="90" t="s">
        <v>43</v>
      </c>
      <c r="F62" s="90" t="s">
        <v>43</v>
      </c>
      <c r="G62" s="90" t="s">
        <v>43</v>
      </c>
      <c r="H62" s="90" t="s">
        <v>43</v>
      </c>
      <c r="I62" s="90" t="s">
        <v>43</v>
      </c>
      <c r="J62" s="90" t="s">
        <v>43</v>
      </c>
      <c r="K62" s="90" t="s">
        <v>43</v>
      </c>
      <c r="L62" s="90" t="s">
        <v>43</v>
      </c>
    </row>
    <row r="63" spans="1:12" ht="12" customHeight="1" x14ac:dyDescent="0.2">
      <c r="A63" s="98" t="s">
        <v>50</v>
      </c>
      <c r="B63" s="90" t="s">
        <v>43</v>
      </c>
      <c r="C63" s="90" t="s">
        <v>43</v>
      </c>
      <c r="D63" s="90" t="s">
        <v>43</v>
      </c>
      <c r="E63" s="90" t="s">
        <v>43</v>
      </c>
      <c r="F63" s="90" t="s">
        <v>43</v>
      </c>
      <c r="G63" s="90" t="s">
        <v>43</v>
      </c>
      <c r="H63" s="90" t="s">
        <v>43</v>
      </c>
      <c r="I63" s="90" t="s">
        <v>43</v>
      </c>
      <c r="J63" s="90" t="s">
        <v>43</v>
      </c>
      <c r="K63" s="90" t="s">
        <v>43</v>
      </c>
      <c r="L63" s="90" t="s">
        <v>43</v>
      </c>
    </row>
    <row r="64" spans="1:12" ht="12" customHeight="1" x14ac:dyDescent="0.2">
      <c r="A64" s="98" t="s">
        <v>51</v>
      </c>
      <c r="B64" s="90" t="s">
        <v>43</v>
      </c>
      <c r="C64" s="90" t="s">
        <v>43</v>
      </c>
      <c r="D64" s="90" t="s">
        <v>43</v>
      </c>
      <c r="E64" s="90" t="s">
        <v>43</v>
      </c>
      <c r="F64" s="90" t="s">
        <v>43</v>
      </c>
      <c r="G64" s="90" t="s">
        <v>43</v>
      </c>
      <c r="H64" s="90" t="s">
        <v>43</v>
      </c>
      <c r="I64" s="90" t="s">
        <v>43</v>
      </c>
      <c r="J64" s="90" t="s">
        <v>43</v>
      </c>
      <c r="K64" s="90" t="s">
        <v>43</v>
      </c>
      <c r="L64" s="90" t="s">
        <v>43</v>
      </c>
    </row>
    <row r="65" spans="1:12" ht="12" customHeight="1" x14ac:dyDescent="0.2">
      <c r="A65" s="98" t="s">
        <v>52</v>
      </c>
      <c r="B65" s="90" t="s">
        <v>43</v>
      </c>
      <c r="C65" s="90" t="s">
        <v>43</v>
      </c>
      <c r="D65" s="90" t="s">
        <v>43</v>
      </c>
      <c r="E65" s="90" t="s">
        <v>43</v>
      </c>
      <c r="F65" s="90" t="s">
        <v>43</v>
      </c>
      <c r="G65" s="90" t="s">
        <v>43</v>
      </c>
      <c r="H65" s="90" t="s">
        <v>43</v>
      </c>
      <c r="I65" s="90" t="s">
        <v>43</v>
      </c>
      <c r="J65" s="90" t="s">
        <v>43</v>
      </c>
      <c r="K65" s="90" t="s">
        <v>43</v>
      </c>
      <c r="L65" s="90" t="s">
        <v>43</v>
      </c>
    </row>
    <row r="66" spans="1:12" ht="12" customHeight="1" x14ac:dyDescent="0.2">
      <c r="A66" s="98" t="s">
        <v>53</v>
      </c>
      <c r="B66" s="90" t="s">
        <v>43</v>
      </c>
      <c r="C66" s="90" t="s">
        <v>43</v>
      </c>
      <c r="D66" s="90" t="s">
        <v>43</v>
      </c>
      <c r="E66" s="90" t="s">
        <v>43</v>
      </c>
      <c r="F66" s="90" t="s">
        <v>43</v>
      </c>
      <c r="G66" s="90" t="s">
        <v>43</v>
      </c>
      <c r="H66" s="90" t="s">
        <v>43</v>
      </c>
      <c r="I66" s="90" t="s">
        <v>43</v>
      </c>
      <c r="J66" s="90" t="s">
        <v>43</v>
      </c>
      <c r="K66" s="90" t="s">
        <v>43</v>
      </c>
      <c r="L66" s="90" t="s">
        <v>43</v>
      </c>
    </row>
    <row r="67" spans="1:12" ht="12" customHeight="1" x14ac:dyDescent="0.2">
      <c r="A67" s="98" t="s">
        <v>54</v>
      </c>
      <c r="B67" s="90" t="s">
        <v>43</v>
      </c>
      <c r="C67" s="90" t="s">
        <v>43</v>
      </c>
      <c r="D67" s="90" t="s">
        <v>43</v>
      </c>
      <c r="E67" s="90" t="s">
        <v>43</v>
      </c>
      <c r="F67" s="90" t="s">
        <v>43</v>
      </c>
      <c r="G67" s="90" t="s">
        <v>43</v>
      </c>
      <c r="H67" s="90" t="s">
        <v>43</v>
      </c>
      <c r="I67" s="90" t="s">
        <v>43</v>
      </c>
      <c r="J67" s="90" t="s">
        <v>43</v>
      </c>
      <c r="K67" s="90" t="s">
        <v>43</v>
      </c>
      <c r="L67" s="90" t="s">
        <v>43</v>
      </c>
    </row>
    <row r="68" spans="1:12" ht="12" customHeight="1" x14ac:dyDescent="0.2">
      <c r="A68" s="98" t="s">
        <v>55</v>
      </c>
      <c r="B68" s="90" t="s">
        <v>43</v>
      </c>
      <c r="C68" s="90" t="s">
        <v>43</v>
      </c>
      <c r="D68" s="90" t="s">
        <v>43</v>
      </c>
      <c r="E68" s="90" t="s">
        <v>43</v>
      </c>
      <c r="F68" s="90" t="s">
        <v>43</v>
      </c>
      <c r="G68" s="90" t="s">
        <v>43</v>
      </c>
      <c r="H68" s="90" t="s">
        <v>43</v>
      </c>
      <c r="I68" s="90" t="s">
        <v>43</v>
      </c>
      <c r="J68" s="90" t="s">
        <v>43</v>
      </c>
      <c r="K68" s="90" t="s">
        <v>43</v>
      </c>
      <c r="L68" s="90" t="s">
        <v>43</v>
      </c>
    </row>
    <row r="69" spans="1:12" ht="12" customHeight="1" x14ac:dyDescent="0.2">
      <c r="A69" s="93" t="s">
        <v>158</v>
      </c>
      <c r="B69" s="94"/>
      <c r="C69" s="94"/>
      <c r="D69" s="94"/>
      <c r="E69" s="94"/>
      <c r="F69" s="94"/>
      <c r="G69" s="94"/>
      <c r="H69" s="94"/>
      <c r="I69" s="94"/>
      <c r="J69" s="94"/>
      <c r="K69" s="94"/>
      <c r="L69" s="94"/>
    </row>
    <row r="70" spans="1:12" ht="12" customHeight="1" x14ac:dyDescent="0.2">
      <c r="A70" s="110" t="s">
        <v>57</v>
      </c>
      <c r="B70" s="111" t="s">
        <v>43</v>
      </c>
      <c r="C70" s="111" t="s">
        <v>43</v>
      </c>
      <c r="D70" s="111" t="s">
        <v>43</v>
      </c>
      <c r="E70" s="111" t="s">
        <v>43</v>
      </c>
      <c r="F70" s="111" t="s">
        <v>43</v>
      </c>
      <c r="G70" s="111" t="s">
        <v>43</v>
      </c>
      <c r="H70" s="111" t="s">
        <v>43</v>
      </c>
      <c r="I70" s="111" t="s">
        <v>43</v>
      </c>
      <c r="J70" s="111" t="s">
        <v>43</v>
      </c>
      <c r="K70" s="111" t="s">
        <v>43</v>
      </c>
      <c r="L70" s="111" t="s">
        <v>43</v>
      </c>
    </row>
    <row r="71" spans="1:12" ht="12" customHeight="1" x14ac:dyDescent="0.2">
      <c r="A71" s="112" t="s">
        <v>55</v>
      </c>
      <c r="B71" s="101" t="s">
        <v>43</v>
      </c>
      <c r="C71" s="101" t="s">
        <v>43</v>
      </c>
      <c r="D71" s="101" t="s">
        <v>43</v>
      </c>
      <c r="E71" s="101" t="s">
        <v>43</v>
      </c>
      <c r="F71" s="101" t="s">
        <v>43</v>
      </c>
      <c r="G71" s="101" t="s">
        <v>43</v>
      </c>
      <c r="H71" s="101" t="s">
        <v>43</v>
      </c>
      <c r="I71" s="101" t="s">
        <v>43</v>
      </c>
      <c r="J71" s="101" t="s">
        <v>43</v>
      </c>
      <c r="K71" s="101" t="s">
        <v>43</v>
      </c>
      <c r="L71" s="101" t="s">
        <v>43</v>
      </c>
    </row>
    <row r="72" spans="1:12" ht="12" customHeight="1" x14ac:dyDescent="0.2">
      <c r="A72" s="87" t="s">
        <v>160</v>
      </c>
      <c r="B72" s="90"/>
      <c r="C72" s="90"/>
      <c r="D72" s="90"/>
      <c r="E72" s="90"/>
      <c r="F72" s="90"/>
      <c r="G72" s="90"/>
      <c r="H72" s="90"/>
      <c r="I72" s="90"/>
      <c r="J72" s="90"/>
      <c r="K72" s="90"/>
      <c r="L72" s="90"/>
    </row>
    <row r="73" spans="1:12" ht="12" customHeight="1" x14ac:dyDescent="0.2">
      <c r="A73" s="99" t="s">
        <v>161</v>
      </c>
      <c r="B73" s="87"/>
      <c r="C73" s="87"/>
      <c r="D73" s="87"/>
      <c r="E73" s="87"/>
      <c r="F73" s="87"/>
      <c r="G73" s="87"/>
      <c r="H73" s="87"/>
      <c r="I73" s="87"/>
      <c r="J73" s="87"/>
      <c r="K73" s="87"/>
      <c r="L73" s="87"/>
    </row>
    <row r="74" spans="1:12" ht="12" customHeight="1" x14ac:dyDescent="0.2">
      <c r="A74" s="102" t="s">
        <v>162</v>
      </c>
      <c r="B74" s="87"/>
      <c r="C74" s="87"/>
      <c r="D74" s="87"/>
      <c r="E74" s="87"/>
      <c r="F74" s="87"/>
      <c r="G74" s="87"/>
      <c r="H74" s="87"/>
      <c r="I74" s="87"/>
      <c r="J74" s="87"/>
      <c r="K74" s="87"/>
      <c r="L74" s="87"/>
    </row>
  </sheetData>
  <pageMargins left="0.25" right="0.25" top="0.75" bottom="0.75" header="0.3" footer="0.3"/>
  <pageSetup scale="74"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390A-B846-4093-BA21-14124386CB61}">
  <sheetPr>
    <pageSetUpPr fitToPage="1"/>
  </sheetPr>
  <dimension ref="A1:M17"/>
  <sheetViews>
    <sheetView workbookViewId="0">
      <selection activeCell="A3" sqref="A3"/>
    </sheetView>
  </sheetViews>
  <sheetFormatPr baseColWidth="10" defaultColWidth="8.6640625" defaultRowHeight="11" x14ac:dyDescent="0.15"/>
  <cols>
    <col min="1" max="1" width="27.5" style="115" customWidth="1"/>
    <col min="2" max="11" width="9.6640625" style="115" customWidth="1"/>
    <col min="12" max="12" width="8.6640625" style="115"/>
    <col min="13" max="13" width="16.5" style="115" bestFit="1" customWidth="1"/>
    <col min="14" max="16384" width="8.6640625" style="115"/>
  </cols>
  <sheetData>
    <row r="1" spans="1:13" s="121" customFormat="1" ht="18" x14ac:dyDescent="0.15">
      <c r="A1" s="26" t="s">
        <v>39</v>
      </c>
    </row>
    <row r="2" spans="1:13" s="121" customFormat="1" ht="18" x14ac:dyDescent="0.15">
      <c r="A2" s="123" t="s">
        <v>0</v>
      </c>
      <c r="B2" s="120"/>
      <c r="C2" s="120"/>
      <c r="D2" s="120"/>
      <c r="E2" s="120"/>
      <c r="F2" s="120"/>
      <c r="G2" s="120"/>
      <c r="H2" s="120"/>
      <c r="I2" s="120"/>
      <c r="J2" s="120"/>
      <c r="K2" s="120"/>
    </row>
    <row r="3" spans="1:13" s="121" customFormat="1" ht="13" x14ac:dyDescent="0.15">
      <c r="A3" s="124" t="s">
        <v>289</v>
      </c>
      <c r="B3" s="120"/>
      <c r="C3" s="120"/>
      <c r="D3" s="120"/>
      <c r="E3" s="120"/>
      <c r="F3" s="120"/>
      <c r="G3" s="120"/>
      <c r="H3" s="120"/>
      <c r="I3" s="120"/>
      <c r="J3" s="120"/>
      <c r="K3" s="120"/>
    </row>
    <row r="4" spans="1:13" x14ac:dyDescent="0.15">
      <c r="A4" s="117" t="s">
        <v>40</v>
      </c>
      <c r="B4" s="116"/>
      <c r="C4" s="116"/>
      <c r="D4" s="116"/>
      <c r="E4" s="116"/>
      <c r="F4" s="116"/>
      <c r="G4" s="116"/>
      <c r="H4" s="116"/>
      <c r="I4" s="116"/>
      <c r="J4" s="116"/>
      <c r="K4" s="116"/>
    </row>
    <row r="5" spans="1:13" ht="12" thickBot="1" x14ac:dyDescent="0.2">
      <c r="A5" s="174" t="s">
        <v>1</v>
      </c>
      <c r="B5" s="175">
        <v>2011</v>
      </c>
      <c r="C5" s="176">
        <v>2012</v>
      </c>
      <c r="D5" s="175">
        <v>2013</v>
      </c>
      <c r="E5" s="175">
        <v>2014</v>
      </c>
      <c r="F5" s="175">
        <v>2015</v>
      </c>
      <c r="G5" s="175">
        <v>2016</v>
      </c>
      <c r="H5" s="175">
        <v>2017</v>
      </c>
      <c r="I5" s="175">
        <v>2018</v>
      </c>
      <c r="J5" s="176">
        <v>2019</v>
      </c>
      <c r="K5" s="175">
        <v>2020</v>
      </c>
    </row>
    <row r="6" spans="1:13" ht="12" thickTop="1" x14ac:dyDescent="0.15">
      <c r="A6" s="179" t="s">
        <v>163</v>
      </c>
      <c r="B6" s="173"/>
      <c r="C6" s="173"/>
      <c r="D6" s="173"/>
      <c r="E6" s="173"/>
      <c r="F6" s="173"/>
      <c r="G6" s="173"/>
      <c r="H6" s="173"/>
      <c r="I6" s="173"/>
      <c r="J6" s="173"/>
      <c r="K6" s="173"/>
    </row>
    <row r="7" spans="1:13" x14ac:dyDescent="0.15">
      <c r="A7" s="125" t="s">
        <v>164</v>
      </c>
      <c r="B7" s="118"/>
      <c r="C7" s="118"/>
      <c r="D7" s="118"/>
      <c r="E7" s="118"/>
      <c r="F7" s="118"/>
      <c r="G7" s="118"/>
      <c r="H7" s="118"/>
      <c r="I7" s="118"/>
      <c r="J7" s="118"/>
      <c r="K7" s="118"/>
    </row>
    <row r="8" spans="1:13" x14ac:dyDescent="0.15">
      <c r="A8" s="119" t="s">
        <v>165</v>
      </c>
      <c r="B8" s="126">
        <v>899.46</v>
      </c>
      <c r="C8" s="126">
        <v>1214.77</v>
      </c>
      <c r="D8" s="126">
        <v>1253.33</v>
      </c>
      <c r="E8" s="126">
        <v>1414.19</v>
      </c>
      <c r="F8" s="126">
        <v>1173.6300000000001</v>
      </c>
      <c r="G8" s="126">
        <v>1014.55</v>
      </c>
      <c r="H8" s="126">
        <v>998.39</v>
      </c>
      <c r="I8" s="126">
        <v>836.45</v>
      </c>
      <c r="J8" s="126">
        <v>728.11</v>
      </c>
      <c r="K8" s="126">
        <v>598</v>
      </c>
    </row>
    <row r="9" spans="1:13" ht="15" x14ac:dyDescent="0.2">
      <c r="A9" s="119" t="s">
        <v>166</v>
      </c>
      <c r="B9" s="126">
        <v>4638300</v>
      </c>
      <c r="C9" s="126">
        <v>8136540</v>
      </c>
      <c r="D9" s="126">
        <v>8826800</v>
      </c>
      <c r="E9" s="126">
        <v>10968690</v>
      </c>
      <c r="F9" s="126">
        <v>12047100</v>
      </c>
      <c r="G9" s="126">
        <v>10414100</v>
      </c>
      <c r="H9" s="126">
        <v>11352400</v>
      </c>
      <c r="I9" s="126">
        <v>9868000</v>
      </c>
      <c r="J9" s="126">
        <v>9618492</v>
      </c>
      <c r="K9" s="126">
        <v>7908931</v>
      </c>
      <c r="M9" s="132"/>
    </row>
    <row r="10" spans="1:13" x14ac:dyDescent="0.15">
      <c r="A10" s="119" t="s">
        <v>167</v>
      </c>
      <c r="B10" s="127" t="s">
        <v>43</v>
      </c>
      <c r="C10" s="127">
        <v>75.420736045533928</v>
      </c>
      <c r="D10" s="127">
        <v>8.483458570842151</v>
      </c>
      <c r="E10" s="127">
        <v>24.265758825395388</v>
      </c>
      <c r="F10" s="127">
        <v>9.8317118999625297</v>
      </c>
      <c r="G10" s="127">
        <v>-13.555129450241138</v>
      </c>
      <c r="H10" s="127">
        <v>9.0099000393697004</v>
      </c>
      <c r="I10" s="127">
        <v>-13.075649201930869</v>
      </c>
      <c r="J10" s="127">
        <v>-2.528455614106202</v>
      </c>
      <c r="K10" s="127">
        <f>K9/J9-1</f>
        <v>-0.17773690511984619</v>
      </c>
    </row>
    <row r="11" spans="1:13" x14ac:dyDescent="0.15">
      <c r="A11" s="119" t="s">
        <v>168</v>
      </c>
      <c r="B11" s="126">
        <v>301490</v>
      </c>
      <c r="C11" s="126">
        <v>123790</v>
      </c>
      <c r="D11" s="126">
        <v>188890</v>
      </c>
      <c r="E11" s="126">
        <v>156320</v>
      </c>
      <c r="F11" s="126">
        <v>200000</v>
      </c>
      <c r="G11" s="126">
        <v>113000</v>
      </c>
      <c r="H11" s="126">
        <v>343000</v>
      </c>
      <c r="I11" s="126">
        <v>92000</v>
      </c>
      <c r="J11" s="126">
        <v>74019</v>
      </c>
      <c r="K11" s="126">
        <v>72891</v>
      </c>
    </row>
    <row r="12" spans="1:13" x14ac:dyDescent="0.15">
      <c r="A12" s="119" t="s">
        <v>169</v>
      </c>
      <c r="B12" s="128">
        <v>40.016392000000003</v>
      </c>
      <c r="C12" s="128">
        <v>23.026325</v>
      </c>
      <c r="D12" s="128">
        <v>26.241396000000002</v>
      </c>
      <c r="E12" s="128">
        <v>26.846066</v>
      </c>
      <c r="F12" s="128">
        <v>31.259</v>
      </c>
      <c r="G12" s="128">
        <v>22.492000000000001</v>
      </c>
      <c r="H12" s="128">
        <v>51.036000000000001</v>
      </c>
      <c r="I12" s="128">
        <v>19.754999999999999</v>
      </c>
      <c r="J12" s="128">
        <v>18.899999999999999</v>
      </c>
      <c r="K12" s="128">
        <v>24.3</v>
      </c>
    </row>
    <row r="13" spans="1:13" x14ac:dyDescent="0.15">
      <c r="A13" s="119" t="s">
        <v>170</v>
      </c>
      <c r="B13" s="122">
        <v>2</v>
      </c>
      <c r="C13" s="122">
        <v>2</v>
      </c>
      <c r="D13" s="122">
        <v>3</v>
      </c>
      <c r="E13" s="122">
        <v>4</v>
      </c>
      <c r="F13" s="122">
        <v>5</v>
      </c>
      <c r="G13" s="122">
        <v>5</v>
      </c>
      <c r="H13" s="122">
        <v>6</v>
      </c>
      <c r="I13" s="122">
        <v>9</v>
      </c>
      <c r="J13" s="122">
        <v>11</v>
      </c>
      <c r="K13" s="122">
        <v>11</v>
      </c>
    </row>
    <row r="14" spans="1:13" x14ac:dyDescent="0.15">
      <c r="A14" s="119" t="s">
        <v>171</v>
      </c>
      <c r="B14" s="122">
        <v>2</v>
      </c>
      <c r="C14" s="122">
        <v>0</v>
      </c>
      <c r="D14" s="122">
        <v>1</v>
      </c>
      <c r="E14" s="122">
        <v>1</v>
      </c>
      <c r="F14" s="122">
        <v>1</v>
      </c>
      <c r="G14" s="122">
        <v>0</v>
      </c>
      <c r="H14" s="122">
        <v>1</v>
      </c>
      <c r="I14" s="122">
        <v>3</v>
      </c>
      <c r="J14" s="122">
        <v>2</v>
      </c>
      <c r="K14" s="122">
        <v>0</v>
      </c>
    </row>
    <row r="15" spans="1:13" x14ac:dyDescent="0.15">
      <c r="A15" s="129" t="s">
        <v>172</v>
      </c>
      <c r="B15" s="131" t="s">
        <v>43</v>
      </c>
      <c r="C15" s="130">
        <v>0</v>
      </c>
      <c r="D15" s="130">
        <v>0</v>
      </c>
      <c r="E15" s="130">
        <v>0</v>
      </c>
      <c r="F15" s="130">
        <v>0</v>
      </c>
      <c r="G15" s="130">
        <v>0</v>
      </c>
      <c r="H15" s="130">
        <v>0</v>
      </c>
      <c r="I15" s="130">
        <v>0</v>
      </c>
      <c r="J15" s="130">
        <v>0</v>
      </c>
      <c r="K15" s="130">
        <v>0</v>
      </c>
    </row>
    <row r="16" spans="1:13" x14ac:dyDescent="0.15">
      <c r="A16" s="119" t="s">
        <v>173</v>
      </c>
      <c r="B16" s="122"/>
      <c r="C16" s="122"/>
      <c r="D16" s="122"/>
      <c r="E16" s="122"/>
      <c r="F16" s="122"/>
      <c r="G16" s="122"/>
      <c r="H16" s="122"/>
      <c r="I16" s="122"/>
      <c r="J16" s="122"/>
      <c r="K16" s="122"/>
    </row>
    <row r="17" spans="1:11" x14ac:dyDescent="0.15">
      <c r="A17" s="116" t="s">
        <v>174</v>
      </c>
      <c r="B17" s="116"/>
      <c r="C17" s="116"/>
      <c r="D17" s="116"/>
      <c r="E17" s="116"/>
      <c r="F17" s="116"/>
      <c r="G17" s="116"/>
      <c r="H17" s="116"/>
      <c r="I17" s="116"/>
      <c r="J17" s="116"/>
      <c r="K17" s="116"/>
    </row>
  </sheetData>
  <pageMargins left="0.25" right="0.25" top="0.75" bottom="0.75" header="0.3" footer="0.3"/>
  <pageSetup scale="81"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C1F9-7BD7-47CA-9B88-B14E06A782EE}">
  <dimension ref="A1:D74"/>
  <sheetViews>
    <sheetView workbookViewId="0">
      <selection activeCell="A3" sqref="A3"/>
    </sheetView>
  </sheetViews>
  <sheetFormatPr baseColWidth="10" defaultColWidth="8.5" defaultRowHeight="11" x14ac:dyDescent="0.15"/>
  <cols>
    <col min="1" max="1" width="40.1640625" style="158" customWidth="1"/>
    <col min="2" max="2" width="15.5" style="159" customWidth="1"/>
    <col min="3" max="3" width="3.5" style="159" customWidth="1"/>
    <col min="4" max="4" width="95" style="158" customWidth="1"/>
    <col min="5" max="16384" width="8.5" style="114"/>
  </cols>
  <sheetData>
    <row r="1" spans="1:4" s="133" customFormat="1" ht="18" x14ac:dyDescent="0.15">
      <c r="A1" s="135" t="s">
        <v>39</v>
      </c>
    </row>
    <row r="2" spans="1:4" ht="18" x14ac:dyDescent="0.15">
      <c r="A2" s="134" t="s">
        <v>0</v>
      </c>
      <c r="B2" s="137"/>
      <c r="C2" s="138"/>
      <c r="D2" s="136"/>
    </row>
    <row r="3" spans="1:4" ht="13" x14ac:dyDescent="0.15">
      <c r="A3" s="139" t="s">
        <v>291</v>
      </c>
      <c r="B3" s="138"/>
      <c r="C3" s="138"/>
      <c r="D3" s="136"/>
    </row>
    <row r="4" spans="1:4" ht="15" customHeight="1" x14ac:dyDescent="0.15">
      <c r="A4" s="196" t="s">
        <v>175</v>
      </c>
      <c r="B4" s="196"/>
      <c r="C4" s="196"/>
      <c r="D4" s="196"/>
    </row>
    <row r="5" spans="1:4" ht="15" customHeight="1" x14ac:dyDescent="0.15">
      <c r="A5" s="197" t="s">
        <v>176</v>
      </c>
      <c r="B5" s="197"/>
      <c r="C5" s="198" t="s">
        <v>177</v>
      </c>
      <c r="D5" s="198"/>
    </row>
    <row r="6" spans="1:4" ht="15" customHeight="1" x14ac:dyDescent="0.15">
      <c r="A6" s="199" t="s">
        <v>178</v>
      </c>
      <c r="B6" s="199"/>
      <c r="C6" s="200"/>
      <c r="D6" s="200"/>
    </row>
    <row r="7" spans="1:4" ht="24" customHeight="1" x14ac:dyDescent="0.15">
      <c r="A7" s="190" t="s">
        <v>179</v>
      </c>
      <c r="B7" s="190"/>
      <c r="C7" s="191" t="s">
        <v>180</v>
      </c>
      <c r="D7" s="191"/>
    </row>
    <row r="8" spans="1:4" x14ac:dyDescent="0.15">
      <c r="A8" s="192" t="s">
        <v>181</v>
      </c>
      <c r="B8" s="192"/>
      <c r="C8" s="193" t="s">
        <v>182</v>
      </c>
      <c r="D8" s="193"/>
    </row>
    <row r="9" spans="1:4" ht="12.5" customHeight="1" x14ac:dyDescent="0.15">
      <c r="A9" s="194" t="s">
        <v>183</v>
      </c>
      <c r="B9" s="194"/>
      <c r="C9" s="195" t="s">
        <v>184</v>
      </c>
      <c r="D9" s="195"/>
    </row>
    <row r="10" spans="1:4" ht="15" customHeight="1" x14ac:dyDescent="0.15">
      <c r="A10" s="189" t="s">
        <v>185</v>
      </c>
      <c r="B10" s="189"/>
      <c r="C10" s="189"/>
      <c r="D10" s="189"/>
    </row>
    <row r="11" spans="1:4" x14ac:dyDescent="0.15">
      <c r="A11" s="206" t="s">
        <v>186</v>
      </c>
      <c r="B11" s="206"/>
      <c r="C11" s="206" t="s">
        <v>187</v>
      </c>
      <c r="D11" s="206"/>
    </row>
    <row r="12" spans="1:4" x14ac:dyDescent="0.15">
      <c r="A12" s="206" t="s">
        <v>188</v>
      </c>
      <c r="B12" s="206"/>
      <c r="C12" s="210" t="s">
        <v>189</v>
      </c>
      <c r="D12" s="210"/>
    </row>
    <row r="13" spans="1:4" x14ac:dyDescent="0.15">
      <c r="A13" s="206" t="s">
        <v>190</v>
      </c>
      <c r="B13" s="206"/>
      <c r="C13" s="206" t="s">
        <v>191</v>
      </c>
      <c r="D13" s="206"/>
    </row>
    <row r="14" spans="1:4" x14ac:dyDescent="0.15">
      <c r="A14" s="206" t="s">
        <v>192</v>
      </c>
      <c r="B14" s="206"/>
      <c r="C14" s="206" t="s">
        <v>193</v>
      </c>
      <c r="D14" s="206"/>
    </row>
    <row r="15" spans="1:4" x14ac:dyDescent="0.15">
      <c r="A15" s="206" t="s">
        <v>194</v>
      </c>
      <c r="B15" s="206"/>
      <c r="C15" s="210" t="s">
        <v>195</v>
      </c>
      <c r="D15" s="210"/>
    </row>
    <row r="16" spans="1:4" x14ac:dyDescent="0.15">
      <c r="A16" s="206" t="s">
        <v>196</v>
      </c>
      <c r="B16" s="206"/>
      <c r="C16" s="210" t="s">
        <v>197</v>
      </c>
      <c r="D16" s="210"/>
    </row>
    <row r="17" spans="1:4" x14ac:dyDescent="0.15">
      <c r="A17" s="201" t="s">
        <v>198</v>
      </c>
      <c r="B17" s="201"/>
      <c r="C17" s="202" t="s">
        <v>199</v>
      </c>
      <c r="D17" s="202"/>
    </row>
    <row r="18" spans="1:4" ht="24" customHeight="1" x14ac:dyDescent="0.15">
      <c r="A18" s="203" t="s">
        <v>200</v>
      </c>
      <c r="B18" s="203"/>
      <c r="C18" s="204" t="s">
        <v>290</v>
      </c>
      <c r="D18" s="204"/>
    </row>
    <row r="19" spans="1:4" ht="13" x14ac:dyDescent="0.15">
      <c r="A19" s="196" t="s">
        <v>201</v>
      </c>
      <c r="B19" s="196"/>
      <c r="C19" s="196"/>
      <c r="D19" s="196"/>
    </row>
    <row r="20" spans="1:4" ht="15" customHeight="1" x14ac:dyDescent="0.15">
      <c r="A20" s="197" t="s">
        <v>176</v>
      </c>
      <c r="B20" s="197"/>
      <c r="C20" s="198" t="s">
        <v>202</v>
      </c>
      <c r="D20" s="198"/>
    </row>
    <row r="21" spans="1:4" ht="11.25" customHeight="1" x14ac:dyDescent="0.15">
      <c r="A21" s="206" t="s">
        <v>203</v>
      </c>
      <c r="B21" s="206"/>
      <c r="C21" s="206" t="s">
        <v>204</v>
      </c>
      <c r="D21" s="206"/>
    </row>
    <row r="22" spans="1:4" x14ac:dyDescent="0.15">
      <c r="A22" s="206" t="s">
        <v>205</v>
      </c>
      <c r="B22" s="206"/>
      <c r="C22" s="206" t="s">
        <v>206</v>
      </c>
      <c r="D22" s="206"/>
    </row>
    <row r="23" spans="1:4" ht="23.25" customHeight="1" x14ac:dyDescent="0.15">
      <c r="A23" s="205" t="s">
        <v>207</v>
      </c>
      <c r="B23" s="205"/>
      <c r="C23" s="206" t="s">
        <v>208</v>
      </c>
      <c r="D23" s="206"/>
    </row>
    <row r="24" spans="1:4" ht="23.25" customHeight="1" x14ac:dyDescent="0.15">
      <c r="A24" s="206" t="s">
        <v>209</v>
      </c>
      <c r="B24" s="206"/>
      <c r="C24" s="206" t="s">
        <v>210</v>
      </c>
      <c r="D24" s="206"/>
    </row>
    <row r="25" spans="1:4" x14ac:dyDescent="0.15">
      <c r="A25" s="207" t="s">
        <v>211</v>
      </c>
      <c r="B25" s="207"/>
      <c r="C25" s="207" t="s">
        <v>212</v>
      </c>
      <c r="D25" s="207"/>
    </row>
    <row r="26" spans="1:4" ht="15" customHeight="1" x14ac:dyDescent="0.15">
      <c r="A26" s="196" t="s">
        <v>213</v>
      </c>
      <c r="B26" s="196"/>
      <c r="C26" s="196"/>
      <c r="D26" s="196"/>
    </row>
    <row r="27" spans="1:4" ht="26.25" customHeight="1" x14ac:dyDescent="0.15">
      <c r="A27" s="163" t="s">
        <v>176</v>
      </c>
      <c r="B27" s="161" t="s">
        <v>214</v>
      </c>
      <c r="C27" s="198" t="s">
        <v>177</v>
      </c>
      <c r="D27" s="198"/>
    </row>
    <row r="28" spans="1:4" ht="12" x14ac:dyDescent="0.15">
      <c r="A28" s="140" t="s">
        <v>215</v>
      </c>
      <c r="B28" s="141" t="s">
        <v>216</v>
      </c>
      <c r="C28" s="140" t="s">
        <v>217</v>
      </c>
      <c r="D28" s="140" t="s">
        <v>218</v>
      </c>
    </row>
    <row r="29" spans="1:4" ht="12" x14ac:dyDescent="0.15">
      <c r="A29" s="136"/>
      <c r="B29" s="138"/>
      <c r="C29" s="160" t="s">
        <v>219</v>
      </c>
      <c r="D29" s="160" t="s">
        <v>220</v>
      </c>
    </row>
    <row r="30" spans="1:4" ht="12" x14ac:dyDescent="0.15">
      <c r="A30" s="136"/>
      <c r="B30" s="138"/>
      <c r="C30" s="160" t="s">
        <v>221</v>
      </c>
      <c r="D30" s="160" t="s">
        <v>222</v>
      </c>
    </row>
    <row r="31" spans="1:4" ht="12" x14ac:dyDescent="0.15">
      <c r="A31" s="136"/>
      <c r="B31" s="138"/>
      <c r="C31" s="160" t="s">
        <v>223</v>
      </c>
      <c r="D31" s="160" t="s">
        <v>224</v>
      </c>
    </row>
    <row r="32" spans="1:4" ht="11.25" customHeight="1" x14ac:dyDescent="0.15">
      <c r="A32" s="136"/>
      <c r="B32" s="138"/>
      <c r="C32" s="160" t="s">
        <v>225</v>
      </c>
      <c r="D32" s="160" t="s">
        <v>226</v>
      </c>
    </row>
    <row r="33" spans="1:4" ht="12" x14ac:dyDescent="0.15">
      <c r="A33" s="142"/>
      <c r="B33" s="143"/>
      <c r="C33" s="164" t="s">
        <v>227</v>
      </c>
      <c r="D33" s="164" t="s">
        <v>228</v>
      </c>
    </row>
    <row r="34" spans="1:4" ht="12" x14ac:dyDescent="0.15">
      <c r="A34" s="144" t="s">
        <v>229</v>
      </c>
      <c r="B34" s="145" t="s">
        <v>216</v>
      </c>
      <c r="C34" s="144" t="s">
        <v>217</v>
      </c>
      <c r="D34" s="144" t="s">
        <v>230</v>
      </c>
    </row>
    <row r="35" spans="1:4" ht="12" x14ac:dyDescent="0.15">
      <c r="A35" s="146"/>
      <c r="B35" s="147"/>
      <c r="C35" s="162" t="s">
        <v>219</v>
      </c>
      <c r="D35" s="162" t="s">
        <v>224</v>
      </c>
    </row>
    <row r="36" spans="1:4" ht="12" x14ac:dyDescent="0.15">
      <c r="A36" s="148"/>
      <c r="B36" s="147"/>
      <c r="C36" s="162" t="s">
        <v>221</v>
      </c>
      <c r="D36" s="162" t="s">
        <v>231</v>
      </c>
    </row>
    <row r="37" spans="1:4" ht="12" x14ac:dyDescent="0.15">
      <c r="A37" s="148"/>
      <c r="B37" s="147"/>
      <c r="C37" s="162" t="s">
        <v>223</v>
      </c>
      <c r="D37" s="162" t="s">
        <v>232</v>
      </c>
    </row>
    <row r="38" spans="1:4" ht="12" x14ac:dyDescent="0.15">
      <c r="A38" s="148"/>
      <c r="B38" s="147"/>
      <c r="C38" s="162" t="s">
        <v>225</v>
      </c>
      <c r="D38" s="162" t="s">
        <v>233</v>
      </c>
    </row>
    <row r="39" spans="1:4" ht="11.25" customHeight="1" x14ac:dyDescent="0.15">
      <c r="A39" s="148"/>
      <c r="B39" s="147"/>
      <c r="C39" s="162" t="s">
        <v>227</v>
      </c>
      <c r="D39" s="162" t="s">
        <v>234</v>
      </c>
    </row>
    <row r="40" spans="1:4" ht="12" x14ac:dyDescent="0.15">
      <c r="A40" s="149"/>
      <c r="B40" s="150"/>
      <c r="C40" s="151" t="s">
        <v>235</v>
      </c>
      <c r="D40" s="151" t="s">
        <v>236</v>
      </c>
    </row>
    <row r="41" spans="1:4" ht="12" x14ac:dyDescent="0.15">
      <c r="A41" s="144" t="s">
        <v>237</v>
      </c>
      <c r="B41" s="145" t="s">
        <v>216</v>
      </c>
      <c r="C41" s="144" t="s">
        <v>217</v>
      </c>
      <c r="D41" s="144" t="s">
        <v>238</v>
      </c>
    </row>
    <row r="42" spans="1:4" ht="12" x14ac:dyDescent="0.15">
      <c r="A42" s="148"/>
      <c r="B42" s="147"/>
      <c r="C42" s="162" t="s">
        <v>219</v>
      </c>
      <c r="D42" s="162" t="s">
        <v>239</v>
      </c>
    </row>
    <row r="43" spans="1:4" ht="12" x14ac:dyDescent="0.15">
      <c r="A43" s="148"/>
      <c r="B43" s="147"/>
      <c r="C43" s="162" t="s">
        <v>221</v>
      </c>
      <c r="D43" s="162" t="s">
        <v>240</v>
      </c>
    </row>
    <row r="44" spans="1:4" ht="12" x14ac:dyDescent="0.15">
      <c r="A44" s="148"/>
      <c r="B44" s="147"/>
      <c r="C44" s="162" t="s">
        <v>223</v>
      </c>
      <c r="D44" s="162" t="s">
        <v>241</v>
      </c>
    </row>
    <row r="45" spans="1:4" ht="12" x14ac:dyDescent="0.15">
      <c r="A45" s="148"/>
      <c r="B45" s="147"/>
      <c r="C45" s="162" t="s">
        <v>225</v>
      </c>
      <c r="D45" s="162" t="s">
        <v>242</v>
      </c>
    </row>
    <row r="46" spans="1:4" ht="12" x14ac:dyDescent="0.15">
      <c r="A46" s="148"/>
      <c r="B46" s="147"/>
      <c r="C46" s="162" t="s">
        <v>227</v>
      </c>
      <c r="D46" s="162" t="s">
        <v>243</v>
      </c>
    </row>
    <row r="47" spans="1:4" ht="12" x14ac:dyDescent="0.15">
      <c r="A47" s="148"/>
      <c r="B47" s="147"/>
      <c r="C47" s="162" t="s">
        <v>235</v>
      </c>
      <c r="D47" s="162" t="s">
        <v>244</v>
      </c>
    </row>
    <row r="48" spans="1:4" ht="12" x14ac:dyDescent="0.15">
      <c r="A48" s="148"/>
      <c r="B48" s="147"/>
      <c r="C48" s="162" t="s">
        <v>245</v>
      </c>
      <c r="D48" s="162" t="s">
        <v>246</v>
      </c>
    </row>
    <row r="49" spans="1:4" ht="12" x14ac:dyDescent="0.15">
      <c r="A49" s="148"/>
      <c r="B49" s="147"/>
      <c r="C49" s="162" t="s">
        <v>247</v>
      </c>
      <c r="D49" s="162" t="s">
        <v>248</v>
      </c>
    </row>
    <row r="50" spans="1:4" ht="12" x14ac:dyDescent="0.15">
      <c r="A50" s="148"/>
      <c r="B50" s="147"/>
      <c r="C50" s="162" t="s">
        <v>249</v>
      </c>
      <c r="D50" s="162" t="s">
        <v>250</v>
      </c>
    </row>
    <row r="51" spans="1:4" ht="12" x14ac:dyDescent="0.15">
      <c r="A51" s="148"/>
      <c r="B51" s="147"/>
      <c r="C51" s="162" t="s">
        <v>251</v>
      </c>
      <c r="D51" s="162" t="s">
        <v>252</v>
      </c>
    </row>
    <row r="52" spans="1:4" ht="12" x14ac:dyDescent="0.15">
      <c r="A52" s="148"/>
      <c r="B52" s="147"/>
      <c r="C52" s="162" t="s">
        <v>253</v>
      </c>
      <c r="D52" s="162" t="s">
        <v>254</v>
      </c>
    </row>
    <row r="53" spans="1:4" ht="12" x14ac:dyDescent="0.15">
      <c r="A53" s="149"/>
      <c r="B53" s="150"/>
      <c r="C53" s="151" t="s">
        <v>255</v>
      </c>
      <c r="D53" s="151" t="s">
        <v>256</v>
      </c>
    </row>
    <row r="54" spans="1:4" ht="12" x14ac:dyDescent="0.15">
      <c r="A54" s="144" t="s">
        <v>257</v>
      </c>
      <c r="B54" s="145" t="s">
        <v>216</v>
      </c>
      <c r="C54" s="152" t="s">
        <v>258</v>
      </c>
      <c r="D54" s="152" t="s">
        <v>259</v>
      </c>
    </row>
    <row r="55" spans="1:4" ht="12" x14ac:dyDescent="0.15">
      <c r="A55" s="148"/>
      <c r="B55" s="147"/>
      <c r="C55" s="162" t="s">
        <v>260</v>
      </c>
      <c r="D55" s="162" t="s">
        <v>261</v>
      </c>
    </row>
    <row r="56" spans="1:4" ht="12" x14ac:dyDescent="0.15">
      <c r="A56" s="148"/>
      <c r="B56" s="147"/>
      <c r="C56" s="162" t="s">
        <v>262</v>
      </c>
      <c r="D56" s="162" t="s">
        <v>263</v>
      </c>
    </row>
    <row r="57" spans="1:4" ht="12" x14ac:dyDescent="0.15">
      <c r="A57" s="148"/>
      <c r="B57" s="147"/>
      <c r="C57" s="162" t="s">
        <v>223</v>
      </c>
      <c r="D57" s="162" t="s">
        <v>264</v>
      </c>
    </row>
    <row r="58" spans="1:4" ht="12" x14ac:dyDescent="0.15">
      <c r="A58" s="148"/>
      <c r="B58" s="147"/>
      <c r="C58" s="162" t="s">
        <v>225</v>
      </c>
      <c r="D58" s="162" t="s">
        <v>265</v>
      </c>
    </row>
    <row r="59" spans="1:4" ht="12" x14ac:dyDescent="0.15">
      <c r="A59" s="148"/>
      <c r="B59" s="147"/>
      <c r="C59" s="162" t="s">
        <v>227</v>
      </c>
      <c r="D59" s="162" t="s">
        <v>266</v>
      </c>
    </row>
    <row r="60" spans="1:4" ht="12" x14ac:dyDescent="0.15">
      <c r="A60" s="149"/>
      <c r="B60" s="150"/>
      <c r="C60" s="151" t="s">
        <v>235</v>
      </c>
      <c r="D60" s="151" t="s">
        <v>267</v>
      </c>
    </row>
    <row r="61" spans="1:4" ht="12" customHeight="1" x14ac:dyDescent="0.15">
      <c r="A61" s="208" t="s">
        <v>268</v>
      </c>
      <c r="B61" s="153" t="s">
        <v>269</v>
      </c>
      <c r="C61" s="154" t="s">
        <v>270</v>
      </c>
      <c r="D61" s="152"/>
    </row>
    <row r="62" spans="1:4" ht="24.75" customHeight="1" x14ac:dyDescent="0.15">
      <c r="A62" s="209"/>
      <c r="B62" s="147"/>
      <c r="C62" s="162" t="s">
        <v>217</v>
      </c>
      <c r="D62" s="162" t="s">
        <v>271</v>
      </c>
    </row>
    <row r="63" spans="1:4" ht="12" x14ac:dyDescent="0.15">
      <c r="A63" s="209"/>
      <c r="B63" s="147"/>
      <c r="C63" s="162" t="s">
        <v>219</v>
      </c>
      <c r="D63" s="162" t="s">
        <v>272</v>
      </c>
    </row>
    <row r="64" spans="1:4" ht="24" x14ac:dyDescent="0.15">
      <c r="A64" s="209"/>
      <c r="B64" s="147"/>
      <c r="C64" s="162" t="s">
        <v>221</v>
      </c>
      <c r="D64" s="162" t="s">
        <v>273</v>
      </c>
    </row>
    <row r="65" spans="1:4" ht="23.25" customHeight="1" x14ac:dyDescent="0.15">
      <c r="A65" s="209"/>
      <c r="B65" s="147"/>
      <c r="C65" s="162" t="s">
        <v>223</v>
      </c>
      <c r="D65" s="162" t="s">
        <v>274</v>
      </c>
    </row>
    <row r="66" spans="1:4" ht="24" x14ac:dyDescent="0.15">
      <c r="A66" s="209"/>
      <c r="B66" s="180"/>
      <c r="C66" s="181" t="s">
        <v>225</v>
      </c>
      <c r="D66" s="181" t="s">
        <v>275</v>
      </c>
    </row>
    <row r="67" spans="1:4" ht="12" x14ac:dyDescent="0.15">
      <c r="A67" s="144" t="s">
        <v>276</v>
      </c>
      <c r="B67" s="153" t="s">
        <v>277</v>
      </c>
      <c r="C67" s="154" t="s">
        <v>278</v>
      </c>
      <c r="D67" s="152"/>
    </row>
    <row r="68" spans="1:4" ht="12" x14ac:dyDescent="0.15">
      <c r="A68" s="182"/>
      <c r="B68" s="180"/>
      <c r="C68" s="181" t="s">
        <v>217</v>
      </c>
      <c r="D68" s="181" t="s">
        <v>279</v>
      </c>
    </row>
    <row r="69" spans="1:4" ht="12" x14ac:dyDescent="0.15">
      <c r="A69" s="182"/>
      <c r="B69" s="180"/>
      <c r="C69" s="181" t="s">
        <v>219</v>
      </c>
      <c r="D69" s="181" t="s">
        <v>280</v>
      </c>
    </row>
    <row r="70" spans="1:4" ht="12" x14ac:dyDescent="0.15">
      <c r="A70" s="182"/>
      <c r="B70" s="180"/>
      <c r="C70" s="181" t="s">
        <v>221</v>
      </c>
      <c r="D70" s="181" t="s">
        <v>281</v>
      </c>
    </row>
    <row r="71" spans="1:4" ht="12" x14ac:dyDescent="0.15">
      <c r="A71" s="182"/>
      <c r="B71" s="180"/>
      <c r="C71" s="181" t="s">
        <v>223</v>
      </c>
      <c r="D71" s="181" t="s">
        <v>282</v>
      </c>
    </row>
    <row r="72" spans="1:4" ht="11.25" customHeight="1" x14ac:dyDescent="0.15">
      <c r="A72" s="155"/>
      <c r="B72" s="156"/>
      <c r="C72" s="157" t="s">
        <v>225</v>
      </c>
      <c r="D72" s="157" t="s">
        <v>283</v>
      </c>
    </row>
    <row r="73" spans="1:4" ht="11.25" customHeight="1" x14ac:dyDescent="0.15">
      <c r="A73" s="207" t="s">
        <v>284</v>
      </c>
      <c r="B73" s="207"/>
      <c r="C73" s="207"/>
      <c r="D73" s="207"/>
    </row>
    <row r="74" spans="1:4" x14ac:dyDescent="0.15">
      <c r="A74" s="114"/>
      <c r="B74" s="114"/>
      <c r="C74" s="114"/>
      <c r="D74" s="114"/>
    </row>
  </sheetData>
  <mergeCells count="45">
    <mergeCell ref="A11:B11"/>
    <mergeCell ref="C11:D11"/>
    <mergeCell ref="A15:B15"/>
    <mergeCell ref="C15:D15"/>
    <mergeCell ref="A16:B16"/>
    <mergeCell ref="A12:B12"/>
    <mergeCell ref="C12:D12"/>
    <mergeCell ref="A13:B13"/>
    <mergeCell ref="C13:D13"/>
    <mergeCell ref="A14:B14"/>
    <mergeCell ref="C14:D14"/>
    <mergeCell ref="C16:D16"/>
    <mergeCell ref="A20:B20"/>
    <mergeCell ref="C20:D20"/>
    <mergeCell ref="A21:B21"/>
    <mergeCell ref="C21:D21"/>
    <mergeCell ref="A22:B22"/>
    <mergeCell ref="C22:D22"/>
    <mergeCell ref="A23:B23"/>
    <mergeCell ref="C23:D23"/>
    <mergeCell ref="A24:B24"/>
    <mergeCell ref="C24:D24"/>
    <mergeCell ref="A73:D73"/>
    <mergeCell ref="A25:B25"/>
    <mergeCell ref="C25:D25"/>
    <mergeCell ref="A26:D26"/>
    <mergeCell ref="C27:D27"/>
    <mergeCell ref="A61:A66"/>
    <mergeCell ref="A17:B17"/>
    <mergeCell ref="C17:D17"/>
    <mergeCell ref="A19:D19"/>
    <mergeCell ref="A18:B18"/>
    <mergeCell ref="C18:D18"/>
    <mergeCell ref="A4:D4"/>
    <mergeCell ref="A5:B5"/>
    <mergeCell ref="C5:D5"/>
    <mergeCell ref="A6:B6"/>
    <mergeCell ref="C6:D6"/>
    <mergeCell ref="A10:D10"/>
    <mergeCell ref="A7:B7"/>
    <mergeCell ref="C7:D7"/>
    <mergeCell ref="A8:B8"/>
    <mergeCell ref="C8:D8"/>
    <mergeCell ref="A9:B9"/>
    <mergeCell ref="C9:D9"/>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1_LAO</vt:lpstr>
      <vt:lpstr>Table 2_LAO</vt:lpstr>
      <vt:lpstr>Table 3_LAO</vt:lpstr>
      <vt:lpstr>Table 4_LAO</vt:lpstr>
      <vt:lpstr>Table 5_LAO</vt:lpstr>
      <vt:lpstr>Table 6_LAO</vt:lpstr>
    </vt:vector>
  </TitlesOfParts>
  <Manager/>
  <Company>Asian Development Bank</Company>
  <LinksUpToDate>false</LinksUpToDate>
  <SharedDoc>false</SharedDoc>
  <HyperlinkBase>https://data.adb.org/dataset/asia-small-and-medium-sized-enterprise-monitor-2021-volume-1-country-and-regional-reviews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ADB SME Monitor - Lao People's Democratic Republic</dc:title>
  <dc:subject>ADB MSME, Micro Small and Medium Enterprises in Asia</dc:subject>
  <dc:creator>Asian Development Bank</dc:creator>
  <cp:keywords>ADB SME Monitor, Banking</cp:keywords>
  <dc:description/>
  <cp:lastModifiedBy>Mark Christopher Cham</cp:lastModifiedBy>
  <cp:lastPrinted>2021-11-08T15:33:56Z</cp:lastPrinted>
  <dcterms:created xsi:type="dcterms:W3CDTF">2015-06-05T18:17:20Z</dcterms:created>
  <dcterms:modified xsi:type="dcterms:W3CDTF">2021-11-19T02:14:14Z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17d4574-7375-4d17-b29c-6e4c6df0fcb0_Enabled">
    <vt:lpwstr>true</vt:lpwstr>
  </property>
  <property fmtid="{D5CDD505-2E9C-101B-9397-08002B2CF9AE}" pid="3" name="MSIP_Label_817d4574-7375-4d17-b29c-6e4c6df0fcb0_SetDate">
    <vt:lpwstr>2021-11-08T15:22:01Z</vt:lpwstr>
  </property>
  <property fmtid="{D5CDD505-2E9C-101B-9397-08002B2CF9AE}" pid="4" name="MSIP_Label_817d4574-7375-4d17-b29c-6e4c6df0fcb0_Method">
    <vt:lpwstr>Standard</vt:lpwstr>
  </property>
  <property fmtid="{D5CDD505-2E9C-101B-9397-08002B2CF9AE}" pid="5" name="MSIP_Label_817d4574-7375-4d17-b29c-6e4c6df0fcb0_Name">
    <vt:lpwstr>ADB Internal</vt:lpwstr>
  </property>
  <property fmtid="{D5CDD505-2E9C-101B-9397-08002B2CF9AE}" pid="6" name="MSIP_Label_817d4574-7375-4d17-b29c-6e4c6df0fcb0_SiteId">
    <vt:lpwstr>9495d6bb-41c2-4c58-848f-92e52cf3d640</vt:lpwstr>
  </property>
  <property fmtid="{D5CDD505-2E9C-101B-9397-08002B2CF9AE}" pid="7" name="MSIP_Label_817d4574-7375-4d17-b29c-6e4c6df0fcb0_ActionId">
    <vt:lpwstr>adf4aa60-a819-4c03-be56-9ead5af6e7f2</vt:lpwstr>
  </property>
  <property fmtid="{D5CDD505-2E9C-101B-9397-08002B2CF9AE}" pid="8" name="MSIP_Label_817d4574-7375-4d17-b29c-6e4c6df0fcb0_ContentBits">
    <vt:lpwstr>2</vt:lpwstr>
  </property>
</Properties>
</file>