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jiabi/Desktop/MSE/Model/"/>
    </mc:Choice>
  </mc:AlternateContent>
  <xr:revisionPtr revIDLastSave="0" documentId="13_ncr:1_{A5262EB0-B672-AD45-A01C-273C52019A08}" xr6:coauthVersionLast="47" xr6:coauthVersionMax="47" xr10:uidLastSave="{00000000-0000-0000-0000-000000000000}"/>
  <bookViews>
    <workbookView xWindow="-31440" yWindow="3500" windowWidth="24840" windowHeight="16180" xr2:uid="{B25EE0CD-AAC2-BB4E-83F1-4D4505C07DE2}"/>
  </bookViews>
  <sheets>
    <sheet name="log(catch_by_TAC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1" i="3"/>
  <c r="F12" i="3"/>
  <c r="F13" i="3"/>
  <c r="F10" i="3"/>
  <c r="E3" i="3"/>
  <c r="E4" i="3"/>
  <c r="E5" i="3"/>
  <c r="E6" i="3"/>
  <c r="E7" i="3"/>
  <c r="E8" i="3"/>
  <c r="E9" i="3"/>
  <c r="E11" i="3"/>
  <c r="E12" i="3"/>
  <c r="E13" i="3"/>
  <c r="E10" i="3"/>
  <c r="F2" i="3"/>
  <c r="E2" i="3"/>
</calcChain>
</file>

<file path=xl/sharedStrings.xml><?xml version="1.0" encoding="utf-8"?>
<sst xmlns="http://schemas.openxmlformats.org/spreadsheetml/2006/main" count="30" uniqueCount="30">
  <si>
    <t>Model</t>
  </si>
  <si>
    <t>DIC</t>
  </si>
  <si>
    <t>WAIC</t>
  </si>
  <si>
    <t>Description</t>
  </si>
  <si>
    <t>year|stock</t>
  </si>
  <si>
    <t>year|stock + stock</t>
  </si>
  <si>
    <t>year|stock + region</t>
  </si>
  <si>
    <t>H1</t>
  </si>
  <si>
    <t>H2</t>
  </si>
  <si>
    <t>H3</t>
  </si>
  <si>
    <t>year|stock + tac</t>
  </si>
  <si>
    <t>H4</t>
  </si>
  <si>
    <t>year|stock + habitat</t>
  </si>
  <si>
    <t>H5</t>
  </si>
  <si>
    <t>H6</t>
  </si>
  <si>
    <t>year|stock + tac + habitat</t>
  </si>
  <si>
    <t>H7</t>
  </si>
  <si>
    <t>H8</t>
  </si>
  <si>
    <t>year|stock + tac + region</t>
  </si>
  <si>
    <t>year|stock + tac + stock</t>
  </si>
  <si>
    <t>delta_DIC</t>
  </si>
  <si>
    <t>delta_WAIC</t>
  </si>
  <si>
    <t>H9</t>
  </si>
  <si>
    <t>year + tac</t>
  </si>
  <si>
    <t>H10</t>
  </si>
  <si>
    <t>H11</t>
  </si>
  <si>
    <t>year|habitat + tac</t>
  </si>
  <si>
    <t>year|region + tac</t>
  </si>
  <si>
    <t>H12</t>
  </si>
  <si>
    <t>year + tac +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</si>
</sst>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  <color rgb="FFFFA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2BA8-D355-2E49-BA84-E68F6B61C922}">
  <dimension ref="A1:F13"/>
  <sheetViews>
    <sheetView tabSelected="1" workbookViewId="0">
      <selection activeCell="D33" sqref="D33"/>
    </sheetView>
  </sheetViews>
  <sheetFormatPr baseColWidth="10" defaultRowHeight="16" x14ac:dyDescent="0.2"/>
  <cols>
    <col min="2" max="2" width="25.6640625" customWidth="1"/>
    <col min="5" max="6" width="10.83203125" style="3"/>
  </cols>
  <sheetData>
    <row r="1" spans="1:6" x14ac:dyDescent="0.2">
      <c r="A1" t="s">
        <v>0</v>
      </c>
      <c r="B1" t="s">
        <v>3</v>
      </c>
      <c r="C1" t="s">
        <v>1</v>
      </c>
      <c r="D1" t="s">
        <v>2</v>
      </c>
      <c r="E1" s="3" t="s">
        <v>20</v>
      </c>
      <c r="F1" s="3" t="s">
        <v>21</v>
      </c>
    </row>
    <row r="2" spans="1:6" x14ac:dyDescent="0.2">
      <c r="A2" s="2" t="s">
        <v>8</v>
      </c>
      <c r="B2" s="2" t="s">
        <v>10</v>
      </c>
      <c r="C2" s="1">
        <v>4346.1940000000004</v>
      </c>
      <c r="D2" s="1">
        <v>5389.3389999999999</v>
      </c>
      <c r="E2" s="3">
        <f t="shared" ref="E2:E13" si="0">C2-4346.194</f>
        <v>0</v>
      </c>
      <c r="F2" s="3">
        <f t="shared" ref="F2:F13" si="1">D2-5389.339</f>
        <v>0</v>
      </c>
    </row>
    <row r="3" spans="1:6" x14ac:dyDescent="0.2">
      <c r="A3" t="s">
        <v>16</v>
      </c>
      <c r="B3" t="s">
        <v>15</v>
      </c>
      <c r="C3" s="1">
        <v>4393.1719999999996</v>
      </c>
      <c r="D3" s="1">
        <v>5479.4660000000003</v>
      </c>
      <c r="E3" s="3">
        <f t="shared" si="0"/>
        <v>46.977999999999156</v>
      </c>
      <c r="F3" s="3">
        <f t="shared" si="1"/>
        <v>90.127000000000407</v>
      </c>
    </row>
    <row r="4" spans="1:6" x14ac:dyDescent="0.2">
      <c r="A4" t="s">
        <v>14</v>
      </c>
      <c r="B4" t="s">
        <v>18</v>
      </c>
      <c r="C4" s="1">
        <v>4423.2839999999997</v>
      </c>
      <c r="D4" s="1">
        <v>5508.5839999999998</v>
      </c>
      <c r="E4" s="3">
        <f t="shared" si="0"/>
        <v>77.089999999999236</v>
      </c>
      <c r="F4" s="3">
        <f t="shared" si="1"/>
        <v>119.24499999999989</v>
      </c>
    </row>
    <row r="5" spans="1:6" x14ac:dyDescent="0.2">
      <c r="A5" t="s">
        <v>17</v>
      </c>
      <c r="B5" t="s">
        <v>19</v>
      </c>
      <c r="C5" s="1">
        <v>4675.45</v>
      </c>
      <c r="D5" s="1">
        <v>6005.9809999999998</v>
      </c>
      <c r="E5" s="3">
        <f t="shared" si="0"/>
        <v>329.2559999999994</v>
      </c>
      <c r="F5" s="3">
        <f t="shared" si="1"/>
        <v>616.64199999999983</v>
      </c>
    </row>
    <row r="6" spans="1:6" x14ac:dyDescent="0.2">
      <c r="A6" t="s">
        <v>7</v>
      </c>
      <c r="B6" t="s">
        <v>4</v>
      </c>
      <c r="C6" s="1">
        <v>5211.4870000000001</v>
      </c>
      <c r="D6" s="1">
        <v>6550.47</v>
      </c>
      <c r="E6" s="3">
        <f t="shared" si="0"/>
        <v>865.29299999999967</v>
      </c>
      <c r="F6" s="3">
        <f t="shared" si="1"/>
        <v>1161.1310000000003</v>
      </c>
    </row>
    <row r="7" spans="1:6" x14ac:dyDescent="0.2">
      <c r="A7" t="s">
        <v>11</v>
      </c>
      <c r="B7" t="s">
        <v>12</v>
      </c>
      <c r="C7" s="1">
        <v>5218.9719999999998</v>
      </c>
      <c r="D7" s="1">
        <v>6572.8850000000002</v>
      </c>
      <c r="E7" s="3">
        <f t="shared" si="0"/>
        <v>872.77799999999934</v>
      </c>
      <c r="F7" s="3">
        <f t="shared" si="1"/>
        <v>1183.5460000000003</v>
      </c>
    </row>
    <row r="8" spans="1:6" x14ac:dyDescent="0.2">
      <c r="A8" t="s">
        <v>9</v>
      </c>
      <c r="B8" t="s">
        <v>6</v>
      </c>
      <c r="C8" s="1">
        <v>5256.4830000000002</v>
      </c>
      <c r="D8" s="1">
        <v>6704.8609999999999</v>
      </c>
      <c r="E8" s="3">
        <f t="shared" si="0"/>
        <v>910.28899999999976</v>
      </c>
      <c r="F8" s="3">
        <f t="shared" si="1"/>
        <v>1315.5219999999999</v>
      </c>
    </row>
    <row r="9" spans="1:6" x14ac:dyDescent="0.2">
      <c r="A9" t="s">
        <v>13</v>
      </c>
      <c r="B9" t="s">
        <v>5</v>
      </c>
      <c r="C9" s="1">
        <v>5430.6210000000001</v>
      </c>
      <c r="D9" s="1">
        <v>7241.902</v>
      </c>
      <c r="E9" s="3">
        <f t="shared" si="0"/>
        <v>1084.4269999999997</v>
      </c>
      <c r="F9" s="3">
        <f t="shared" si="1"/>
        <v>1852.5630000000001</v>
      </c>
    </row>
    <row r="10" spans="1:6" x14ac:dyDescent="0.2">
      <c r="A10" t="s">
        <v>28</v>
      </c>
      <c r="B10" t="s">
        <v>29</v>
      </c>
      <c r="C10" s="1">
        <v>12531.08</v>
      </c>
      <c r="D10" s="1">
        <v>12957.35</v>
      </c>
      <c r="E10" s="3">
        <f t="shared" si="0"/>
        <v>8184.8859999999995</v>
      </c>
      <c r="F10" s="3">
        <f t="shared" si="1"/>
        <v>7568.0110000000004</v>
      </c>
    </row>
    <row r="11" spans="1:6" x14ac:dyDescent="0.2">
      <c r="A11" t="s">
        <v>25</v>
      </c>
      <c r="B11" t="s">
        <v>27</v>
      </c>
      <c r="C11" s="1">
        <v>17077.95</v>
      </c>
      <c r="D11" s="1">
        <v>16486.61</v>
      </c>
      <c r="E11" s="3">
        <f t="shared" si="0"/>
        <v>12731.756000000001</v>
      </c>
      <c r="F11" s="3">
        <f t="shared" si="1"/>
        <v>11097.271000000001</v>
      </c>
    </row>
    <row r="12" spans="1:6" x14ac:dyDescent="0.2">
      <c r="A12" t="s">
        <v>24</v>
      </c>
      <c r="B12" t="s">
        <v>26</v>
      </c>
      <c r="C12" s="1">
        <v>17522.96</v>
      </c>
      <c r="D12" s="1">
        <v>16996.22</v>
      </c>
      <c r="E12" s="3">
        <f t="shared" si="0"/>
        <v>13176.766</v>
      </c>
      <c r="F12" s="3">
        <f t="shared" si="1"/>
        <v>11606.881000000001</v>
      </c>
    </row>
    <row r="13" spans="1:6" x14ac:dyDescent="0.2">
      <c r="A13" t="s">
        <v>22</v>
      </c>
      <c r="B13" t="s">
        <v>23</v>
      </c>
      <c r="C13" s="1">
        <v>17698.98</v>
      </c>
      <c r="D13" s="1">
        <v>17126.89</v>
      </c>
      <c r="E13" s="3">
        <f t="shared" si="0"/>
        <v>13352.786</v>
      </c>
      <c r="F13" s="3">
        <f t="shared" si="1"/>
        <v>11737.550999999999</v>
      </c>
    </row>
  </sheetData>
  <sortState xmlns:xlrd2="http://schemas.microsoft.com/office/spreadsheetml/2017/richdata2" ref="A2:F13">
    <sortCondition ref="E2:E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log(catch_by_TAC)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Bi, Rujia</dc:creator>
  <cp:lastModifiedBy>RUJIA BI</cp:lastModifiedBy>
  <dcterms:created xsi:type="dcterms:W3CDTF">2022-03-17T00:52:46Z</dcterms:created>
  <dcterms:modified xsi:type="dcterms:W3CDTF">2023-10-26T23:46:09Z</dcterms:modified>
</cp:coreProperties>
</file>