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/Documents/Development/Python/acct/misc/models/tsla_model/assets/"/>
    </mc:Choice>
  </mc:AlternateContent>
  <xr:revisionPtr revIDLastSave="0" documentId="8_{90E5ACB2-B683-F747-BCD7-153218994D01}" xr6:coauthVersionLast="36" xr6:coauthVersionMax="36" xr10:uidLastSave="{00000000-0000-0000-0000-000000000000}"/>
  <bookViews>
    <workbookView xWindow="920" yWindow="460" windowWidth="27500" windowHeight="17040"/>
  </bookViews>
  <sheets>
    <sheet name="tsla_pred" sheetId="1" r:id="rId1"/>
  </sheets>
  <definedNames>
    <definedName name="_xlnm._FilterDatabase" localSheetId="0" hidden="1">tsla_pred!$A$1:$BE$186</definedName>
  </definedNames>
  <calcPr calcId="181029"/>
</workbook>
</file>

<file path=xl/calcChain.xml><?xml version="1.0" encoding="utf-8"?>
<calcChain xmlns="http://schemas.openxmlformats.org/spreadsheetml/2006/main">
  <c r="BI1" i="1" l="1"/>
  <c r="BG1" i="1"/>
  <c r="BB155" i="1"/>
  <c r="BD155" i="1" s="1"/>
  <c r="BB175" i="1"/>
  <c r="BD175" i="1" s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BB150" i="1" s="1"/>
  <c r="BD150" i="1" s="1"/>
  <c r="AX151" i="1"/>
  <c r="BA151" i="1" s="1"/>
  <c r="BC151" i="1" s="1"/>
  <c r="AX152" i="1"/>
  <c r="BA152" i="1" s="1"/>
  <c r="BC152" i="1" s="1"/>
  <c r="AX153" i="1"/>
  <c r="BA153" i="1" s="1"/>
  <c r="BC153" i="1" s="1"/>
  <c r="AX154" i="1"/>
  <c r="BA154" i="1" s="1"/>
  <c r="BC154" i="1" s="1"/>
  <c r="AX155" i="1"/>
  <c r="BA155" i="1" s="1"/>
  <c r="BC155" i="1" s="1"/>
  <c r="AX156" i="1"/>
  <c r="BA156" i="1" s="1"/>
  <c r="BC156" i="1" s="1"/>
  <c r="AX157" i="1"/>
  <c r="BB157" i="1" s="1"/>
  <c r="BD157" i="1" s="1"/>
  <c r="AX158" i="1"/>
  <c r="BA158" i="1" s="1"/>
  <c r="BC158" i="1" s="1"/>
  <c r="AX159" i="1"/>
  <c r="BA159" i="1" s="1"/>
  <c r="BC159" i="1" s="1"/>
  <c r="AX160" i="1"/>
  <c r="BA160" i="1" s="1"/>
  <c r="BC160" i="1" s="1"/>
  <c r="AX161" i="1"/>
  <c r="BA161" i="1" s="1"/>
  <c r="BC161" i="1" s="1"/>
  <c r="AX162" i="1"/>
  <c r="BA162" i="1" s="1"/>
  <c r="BC162" i="1" s="1"/>
  <c r="AX163" i="1"/>
  <c r="BA163" i="1" s="1"/>
  <c r="BC163" i="1" s="1"/>
  <c r="AX164" i="1"/>
  <c r="BA164" i="1" s="1"/>
  <c r="BC164" i="1" s="1"/>
  <c r="AX165" i="1"/>
  <c r="BB165" i="1" s="1"/>
  <c r="BD165" i="1" s="1"/>
  <c r="AX166" i="1"/>
  <c r="BA166" i="1" s="1"/>
  <c r="BC166" i="1" s="1"/>
  <c r="AX167" i="1"/>
  <c r="BA167" i="1" s="1"/>
  <c r="BC167" i="1" s="1"/>
  <c r="AX168" i="1"/>
  <c r="BA168" i="1" s="1"/>
  <c r="BC168" i="1" s="1"/>
  <c r="AX169" i="1"/>
  <c r="BA169" i="1" s="1"/>
  <c r="BC169" i="1" s="1"/>
  <c r="AX170" i="1"/>
  <c r="BA170" i="1" s="1"/>
  <c r="BC170" i="1" s="1"/>
  <c r="AX171" i="1"/>
  <c r="BA171" i="1" s="1"/>
  <c r="BC171" i="1" s="1"/>
  <c r="AX172" i="1"/>
  <c r="BA172" i="1" s="1"/>
  <c r="BC172" i="1" s="1"/>
  <c r="AX173" i="1"/>
  <c r="BB173" i="1" s="1"/>
  <c r="BD173" i="1" s="1"/>
  <c r="AX174" i="1"/>
  <c r="BA174" i="1" s="1"/>
  <c r="BC174" i="1" s="1"/>
  <c r="AX175" i="1"/>
  <c r="BA175" i="1" s="1"/>
  <c r="BC175" i="1" s="1"/>
  <c r="AX176" i="1"/>
  <c r="BA176" i="1" s="1"/>
  <c r="BC176" i="1" s="1"/>
  <c r="AX177" i="1"/>
  <c r="BA177" i="1" s="1"/>
  <c r="BC177" i="1" s="1"/>
  <c r="AX178" i="1"/>
  <c r="BA178" i="1" s="1"/>
  <c r="BC178" i="1" s="1"/>
  <c r="AX179" i="1"/>
  <c r="BA179" i="1" s="1"/>
  <c r="BC179" i="1" s="1"/>
  <c r="AX180" i="1"/>
  <c r="BA180" i="1" s="1"/>
  <c r="BC180" i="1" s="1"/>
  <c r="AX181" i="1"/>
  <c r="BB181" i="1" s="1"/>
  <c r="BD181" i="1" s="1"/>
  <c r="AX182" i="1"/>
  <c r="BA182" i="1" s="1"/>
  <c r="BC182" i="1" s="1"/>
  <c r="AX183" i="1"/>
  <c r="BA183" i="1" s="1"/>
  <c r="BC183" i="1" s="1"/>
  <c r="AX184" i="1"/>
  <c r="BA184" i="1" s="1"/>
  <c r="BC184" i="1" s="1"/>
  <c r="AX185" i="1"/>
  <c r="BA185" i="1" s="1"/>
  <c r="BC185" i="1" s="1"/>
  <c r="AX186" i="1"/>
  <c r="BA186" i="1" s="1"/>
  <c r="BC186" i="1" s="1"/>
  <c r="AX1" i="1"/>
  <c r="AZ171" i="1"/>
  <c r="AZ150" i="1"/>
  <c r="AY151" i="1"/>
  <c r="AZ151" i="1" s="1"/>
  <c r="AY152" i="1"/>
  <c r="AZ152" i="1" s="1"/>
  <c r="AY153" i="1"/>
  <c r="AZ153" i="1" s="1"/>
  <c r="AY154" i="1"/>
  <c r="AZ154" i="1" s="1"/>
  <c r="AY155" i="1"/>
  <c r="AZ155" i="1" s="1"/>
  <c r="AY156" i="1"/>
  <c r="AZ156" i="1" s="1"/>
  <c r="AY157" i="1"/>
  <c r="AZ157" i="1" s="1"/>
  <c r="AY158" i="1"/>
  <c r="AZ158" i="1" s="1"/>
  <c r="AY159" i="1"/>
  <c r="AZ159" i="1" s="1"/>
  <c r="AY160" i="1"/>
  <c r="AZ160" i="1" s="1"/>
  <c r="AY161" i="1"/>
  <c r="AZ161" i="1" s="1"/>
  <c r="AY162" i="1"/>
  <c r="AZ162" i="1" s="1"/>
  <c r="AY163" i="1"/>
  <c r="AZ163" i="1" s="1"/>
  <c r="AY164" i="1"/>
  <c r="AZ164" i="1" s="1"/>
  <c r="AY165" i="1"/>
  <c r="AZ165" i="1" s="1"/>
  <c r="AY166" i="1"/>
  <c r="AZ166" i="1" s="1"/>
  <c r="AY167" i="1"/>
  <c r="AZ167" i="1" s="1"/>
  <c r="AY168" i="1"/>
  <c r="AZ168" i="1" s="1"/>
  <c r="AY169" i="1"/>
  <c r="AZ169" i="1" s="1"/>
  <c r="AY170" i="1"/>
  <c r="AZ170" i="1" s="1"/>
  <c r="AY171" i="1"/>
  <c r="AY172" i="1"/>
  <c r="AZ172" i="1" s="1"/>
  <c r="AY173" i="1"/>
  <c r="AZ173" i="1" s="1"/>
  <c r="AY174" i="1"/>
  <c r="AZ174" i="1" s="1"/>
  <c r="AY175" i="1"/>
  <c r="AZ175" i="1" s="1"/>
  <c r="AY176" i="1"/>
  <c r="AZ176" i="1" s="1"/>
  <c r="AY177" i="1"/>
  <c r="AZ177" i="1" s="1"/>
  <c r="AY178" i="1"/>
  <c r="AZ178" i="1" s="1"/>
  <c r="AY179" i="1"/>
  <c r="AZ179" i="1" s="1"/>
  <c r="AY180" i="1"/>
  <c r="AZ180" i="1" s="1"/>
  <c r="AY181" i="1"/>
  <c r="AZ181" i="1" s="1"/>
  <c r="AY182" i="1"/>
  <c r="AZ182" i="1" s="1"/>
  <c r="AY183" i="1"/>
  <c r="AZ183" i="1" s="1"/>
  <c r="AY184" i="1"/>
  <c r="AZ184" i="1" s="1"/>
  <c r="AY185" i="1"/>
  <c r="AZ185" i="1" s="1"/>
  <c r="AY186" i="1"/>
  <c r="AZ186" i="1" s="1"/>
  <c r="AY150" i="1"/>
  <c r="BB167" i="1" l="1"/>
  <c r="BD167" i="1" s="1"/>
  <c r="BE167" i="1" s="1"/>
  <c r="BA150" i="1"/>
  <c r="BC150" i="1" s="1"/>
  <c r="BE150" i="1" s="1"/>
  <c r="BA165" i="1"/>
  <c r="BC165" i="1" s="1"/>
  <c r="BE165" i="1" s="1"/>
  <c r="BB171" i="1"/>
  <c r="BD171" i="1" s="1"/>
  <c r="BE171" i="1" s="1"/>
  <c r="BB183" i="1"/>
  <c r="BD183" i="1" s="1"/>
  <c r="BE183" i="1" s="1"/>
  <c r="BB163" i="1"/>
  <c r="BD163" i="1" s="1"/>
  <c r="BE163" i="1" s="1"/>
  <c r="BE155" i="1"/>
  <c r="BE175" i="1"/>
  <c r="BA181" i="1"/>
  <c r="BC181" i="1" s="1"/>
  <c r="BE181" i="1" s="1"/>
  <c r="BB159" i="1"/>
  <c r="BD159" i="1" s="1"/>
  <c r="BE159" i="1" s="1"/>
  <c r="BB179" i="1"/>
  <c r="BD179" i="1" s="1"/>
  <c r="BE179" i="1" s="1"/>
  <c r="BA157" i="1"/>
  <c r="BC157" i="1" s="1"/>
  <c r="BE157" i="1" s="1"/>
  <c r="BA173" i="1"/>
  <c r="BC173" i="1" s="1"/>
  <c r="BE173" i="1" s="1"/>
  <c r="BB151" i="1"/>
  <c r="BD151" i="1" s="1"/>
  <c r="BE151" i="1" s="1"/>
  <c r="BE182" i="1"/>
  <c r="BE158" i="1"/>
  <c r="BE172" i="1"/>
  <c r="BB186" i="1"/>
  <c r="BD186" i="1" s="1"/>
  <c r="BE186" i="1" s="1"/>
  <c r="BB182" i="1"/>
  <c r="BD182" i="1" s="1"/>
  <c r="BB178" i="1"/>
  <c r="BD178" i="1" s="1"/>
  <c r="BE178" i="1" s="1"/>
  <c r="BB174" i="1"/>
  <c r="BD174" i="1" s="1"/>
  <c r="BE174" i="1" s="1"/>
  <c r="BB170" i="1"/>
  <c r="BD170" i="1" s="1"/>
  <c r="BE170" i="1" s="1"/>
  <c r="BB166" i="1"/>
  <c r="BD166" i="1" s="1"/>
  <c r="BE166" i="1" s="1"/>
  <c r="BB162" i="1"/>
  <c r="BD162" i="1" s="1"/>
  <c r="BE162" i="1" s="1"/>
  <c r="BB158" i="1"/>
  <c r="BD158" i="1" s="1"/>
  <c r="BB154" i="1"/>
  <c r="BD154" i="1" s="1"/>
  <c r="BE154" i="1" s="1"/>
  <c r="BB185" i="1"/>
  <c r="BD185" i="1" s="1"/>
  <c r="BE185" i="1" s="1"/>
  <c r="BB177" i="1"/>
  <c r="BD177" i="1" s="1"/>
  <c r="BE177" i="1" s="1"/>
  <c r="BB169" i="1"/>
  <c r="BD169" i="1" s="1"/>
  <c r="BE169" i="1" s="1"/>
  <c r="BB161" i="1"/>
  <c r="BD161" i="1" s="1"/>
  <c r="BE161" i="1" s="1"/>
  <c r="BB153" i="1"/>
  <c r="BD153" i="1" s="1"/>
  <c r="BE153" i="1" s="1"/>
  <c r="BB184" i="1"/>
  <c r="BD184" i="1" s="1"/>
  <c r="BE184" i="1" s="1"/>
  <c r="BB180" i="1"/>
  <c r="BD180" i="1" s="1"/>
  <c r="BE180" i="1" s="1"/>
  <c r="BB176" i="1"/>
  <c r="BD176" i="1" s="1"/>
  <c r="BE176" i="1" s="1"/>
  <c r="BB172" i="1"/>
  <c r="BD172" i="1" s="1"/>
  <c r="BB168" i="1"/>
  <c r="BD168" i="1" s="1"/>
  <c r="BE168" i="1" s="1"/>
  <c r="BB164" i="1"/>
  <c r="BD164" i="1" s="1"/>
  <c r="BE164" i="1" s="1"/>
  <c r="BB160" i="1"/>
  <c r="BD160" i="1" s="1"/>
  <c r="BE160" i="1" s="1"/>
  <c r="BB156" i="1"/>
  <c r="BD156" i="1" s="1"/>
  <c r="BE156" i="1" s="1"/>
  <c r="BB152" i="1"/>
  <c r="BD152" i="1" s="1"/>
  <c r="BE152" i="1" s="1"/>
</calcChain>
</file>

<file path=xl/sharedStrings.xml><?xml version="1.0" encoding="utf-8"?>
<sst xmlns="http://schemas.openxmlformats.org/spreadsheetml/2006/main" count="51" uniqueCount="51">
  <si>
    <t>avgTotalVolume</t>
  </si>
  <si>
    <t>change</t>
  </si>
  <si>
    <t>changePercent</t>
  </si>
  <si>
    <t>close</t>
  </si>
  <si>
    <t>delayedPrice</t>
  </si>
  <si>
    <t>extendedChange</t>
  </si>
  <si>
    <t>extendedChangePercent</t>
  </si>
  <si>
    <t>extendedPrice</t>
  </si>
  <si>
    <t>high</t>
  </si>
  <si>
    <t>iexMarketPercent</t>
  </si>
  <si>
    <t>iexRealtimePrice</t>
  </si>
  <si>
    <t>iexRealtimeSize</t>
  </si>
  <si>
    <t>iexVolume</t>
  </si>
  <si>
    <t>latestPrice</t>
  </si>
  <si>
    <t>latestVolume</t>
  </si>
  <si>
    <t>low</t>
  </si>
  <si>
    <t>marketCap</t>
  </si>
  <si>
    <t>open</t>
  </si>
  <si>
    <t>peRatio</t>
  </si>
  <si>
    <t>previousClose</t>
  </si>
  <si>
    <t>previousVolume</t>
  </si>
  <si>
    <t>volume</t>
  </si>
  <si>
    <t>week52High</t>
  </si>
  <si>
    <t>week52Low</t>
  </si>
  <si>
    <t>ytdChange</t>
  </si>
  <si>
    <t>avg10Volume</t>
  </si>
  <si>
    <t>avg30Volume</t>
  </si>
  <si>
    <t>beta</t>
  </si>
  <si>
    <t>day200MovingAvg</t>
  </si>
  <si>
    <t>day30ChangePercent</t>
  </si>
  <si>
    <t>day50MovingAvg</t>
  </si>
  <si>
    <t>day5ChangePercent</t>
  </si>
  <si>
    <t>marketcap</t>
  </si>
  <si>
    <t>maxChangePercent</t>
  </si>
  <si>
    <t>month1ChangePercent</t>
  </si>
  <si>
    <t>month3ChangePercent</t>
  </si>
  <si>
    <t>month6ChangePercent</t>
  </si>
  <si>
    <t>sharesOutstanding</t>
  </si>
  <si>
    <t>ttmEPS</t>
  </si>
  <si>
    <t>week52change</t>
  </si>
  <si>
    <t>week52high</t>
  </si>
  <si>
    <t>week52low</t>
  </si>
  <si>
    <t>year1ChangePercent</t>
  </si>
  <si>
    <t>year2ChangePercent</t>
  </si>
  <si>
    <t>year5ChangePercent</t>
  </si>
  <si>
    <t>ytdChangePercent</t>
  </si>
  <si>
    <t>target</t>
  </si>
  <si>
    <t>predictions</t>
  </si>
  <si>
    <t>pred_dir</t>
  </si>
  <si>
    <t>real_dir</t>
  </si>
  <si>
    <t>dir_check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</si>
</sst>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tabSelected="1" workbookViewId="0">
      <pane xSplit="1" ySplit="1" topLeftCell="AR148" activePane="bottomRight" state="frozen"/>
      <selection pane="topRight" activeCell="B1" sqref="B1"/>
      <selection pane="bottomLeft" activeCell="A2" sqref="A2"/>
      <selection pane="bottomRight" activeCell="BE153" sqref="BE153"/>
    </sheetView>
  </sheetViews>
  <sheetFormatPr baseColWidth="10" defaultRowHeight="16" x14ac:dyDescent="0.2"/>
  <sheetData>
    <row r="1" spans="1:6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tr">
        <f>O1</f>
        <v>latestPrice</v>
      </c>
      <c r="BA1" t="s">
        <v>48</v>
      </c>
      <c r="BB1" t="s">
        <v>49</v>
      </c>
      <c r="BE1" t="s">
        <v>50</v>
      </c>
      <c r="BF1" t="b">
        <v>1</v>
      </c>
      <c r="BG1">
        <f>COUNTIFS($BE:$BE,BF1)</f>
        <v>12</v>
      </c>
      <c r="BH1" t="b">
        <v>0</v>
      </c>
      <c r="BI1">
        <f>COUNTIFS($BE:$BE,BH1)</f>
        <v>25</v>
      </c>
    </row>
    <row r="2" spans="1:61" x14ac:dyDescent="0.2">
      <c r="A2">
        <v>2166685</v>
      </c>
      <c r="B2">
        <v>22257649</v>
      </c>
      <c r="C2">
        <v>-21.06</v>
      </c>
      <c r="D2">
        <v>-2.9069999999999999E-2</v>
      </c>
      <c r="E2">
        <v>140.696</v>
      </c>
      <c r="F2">
        <v>139.922</v>
      </c>
      <c r="G2">
        <v>-12.73</v>
      </c>
      <c r="H2">
        <v>-1.8100000000000002E-2</v>
      </c>
      <c r="I2">
        <v>138.15</v>
      </c>
      <c r="J2">
        <v>141.4</v>
      </c>
      <c r="K2">
        <v>9.8620898565879994E-3</v>
      </c>
      <c r="L2">
        <v>140.648</v>
      </c>
      <c r="M2">
        <v>164</v>
      </c>
      <c r="N2">
        <v>124334</v>
      </c>
      <c r="O2">
        <v>140.696</v>
      </c>
      <c r="P2">
        <v>12607267</v>
      </c>
      <c r="Q2">
        <v>136.85399999999899</v>
      </c>
      <c r="R2">
        <v>129713973720</v>
      </c>
      <c r="S2">
        <v>138.4</v>
      </c>
      <c r="T2">
        <v>-141.03</v>
      </c>
      <c r="U2">
        <v>144.90799999999999</v>
      </c>
      <c r="V2">
        <v>10852657</v>
      </c>
      <c r="W2">
        <v>12607267</v>
      </c>
      <c r="X2">
        <v>193.798</v>
      </c>
      <c r="Y2">
        <v>35.398000000000003</v>
      </c>
      <c r="Z2">
        <v>0.65488899999999906</v>
      </c>
      <c r="AA2">
        <v>18169789.199999999</v>
      </c>
      <c r="AB2">
        <v>22257648.57</v>
      </c>
      <c r="AC2">
        <v>1.5157227818913499</v>
      </c>
      <c r="AD2">
        <v>70.88</v>
      </c>
      <c r="AE2">
        <v>0.26623599999999997</v>
      </c>
      <c r="AF2">
        <v>127.02200000000001</v>
      </c>
      <c r="AG2">
        <v>8.4656999999999996E-2</v>
      </c>
      <c r="AH2">
        <v>133597206060</v>
      </c>
      <c r="AI2">
        <v>29.328199999999999</v>
      </c>
      <c r="AJ2">
        <v>-3.2604999999999898E-2</v>
      </c>
      <c r="AK2">
        <v>1.1570750000000001</v>
      </c>
      <c r="AL2">
        <v>2.1854909999999999</v>
      </c>
      <c r="AM2">
        <v>184389000</v>
      </c>
      <c r="AN2">
        <v>-4.9881000000000002</v>
      </c>
      <c r="AO2">
        <v>1.6228639999999901</v>
      </c>
      <c r="AP2">
        <v>193.798</v>
      </c>
      <c r="AQ2">
        <v>35.398000000000003</v>
      </c>
      <c r="AR2">
        <v>1.6228639999999901</v>
      </c>
      <c r="AS2">
        <v>1.1735</v>
      </c>
      <c r="AT2">
        <v>2.6113</v>
      </c>
      <c r="AU2">
        <v>0.68395899999999998</v>
      </c>
      <c r="AV2">
        <v>121.6</v>
      </c>
      <c r="AX2">
        <f>O2</f>
        <v>140.696</v>
      </c>
    </row>
    <row r="3" spans="1:61" x14ac:dyDescent="0.2">
      <c r="A3">
        <v>2166839</v>
      </c>
      <c r="B3">
        <v>69888274</v>
      </c>
      <c r="C3">
        <v>-12.42</v>
      </c>
      <c r="D3">
        <v>-2.6919999999999999E-2</v>
      </c>
      <c r="E3">
        <v>448.88</v>
      </c>
      <c r="F3">
        <v>448.45</v>
      </c>
      <c r="G3">
        <v>-2.13</v>
      </c>
      <c r="H3">
        <v>-4.7499999999999999E-3</v>
      </c>
      <c r="I3">
        <v>446.75</v>
      </c>
      <c r="J3">
        <v>456.57</v>
      </c>
      <c r="K3">
        <v>3.6614997126863003E-2</v>
      </c>
      <c r="L3">
        <v>449.01</v>
      </c>
      <c r="M3">
        <v>20</v>
      </c>
      <c r="N3">
        <v>1300516</v>
      </c>
      <c r="O3">
        <v>448.88</v>
      </c>
      <c r="P3">
        <v>35537639</v>
      </c>
      <c r="Q3">
        <v>442.5</v>
      </c>
      <c r="R3">
        <v>419047435200</v>
      </c>
      <c r="S3">
        <v>450.93</v>
      </c>
      <c r="T3">
        <v>1106.1600000000001</v>
      </c>
      <c r="U3">
        <v>461.3</v>
      </c>
      <c r="V3">
        <v>48045394</v>
      </c>
      <c r="W3">
        <v>35537639</v>
      </c>
      <c r="X3">
        <v>502.49</v>
      </c>
      <c r="Y3">
        <v>50.04</v>
      </c>
      <c r="Z3">
        <v>4.3337919999999999</v>
      </c>
      <c r="AA3">
        <v>44981519.700000003</v>
      </c>
      <c r="AB3">
        <v>69888274.099999994</v>
      </c>
      <c r="AC3">
        <v>1.2857904413463599</v>
      </c>
      <c r="AD3">
        <v>225.13</v>
      </c>
      <c r="AE3">
        <v>3.1137999999999999E-2</v>
      </c>
      <c r="AF3">
        <v>399.77</v>
      </c>
      <c r="AG3">
        <v>8.3067000000000002E-2</v>
      </c>
      <c r="AH3">
        <v>430642002000</v>
      </c>
      <c r="AI3">
        <v>39.219799999999999</v>
      </c>
      <c r="AJ3">
        <v>2.5658E-2</v>
      </c>
      <c r="AK3">
        <v>0.49190499999999998</v>
      </c>
      <c r="AL3">
        <v>2.1603249999999998</v>
      </c>
      <c r="AM3">
        <v>933540000</v>
      </c>
      <c r="AN3">
        <v>0.40579999999999999</v>
      </c>
      <c r="AO3">
        <v>7.9433889999999998</v>
      </c>
      <c r="AP3">
        <v>502.49</v>
      </c>
      <c r="AQ3">
        <v>50.04</v>
      </c>
      <c r="AR3">
        <v>7.9437359999999897</v>
      </c>
      <c r="AS3">
        <v>1.8853</v>
      </c>
      <c r="AT3">
        <v>2.5897000000000001</v>
      </c>
      <c r="AU3">
        <v>4.3607120000000004</v>
      </c>
      <c r="AV3">
        <v>439.67</v>
      </c>
      <c r="AX3">
        <f>O3</f>
        <v>448.88</v>
      </c>
    </row>
    <row r="4" spans="1:61" x14ac:dyDescent="0.2">
      <c r="A4">
        <v>2166807</v>
      </c>
      <c r="B4">
        <v>14315549</v>
      </c>
      <c r="C4">
        <v>-25.35</v>
      </c>
      <c r="D4">
        <v>-1.132E-2</v>
      </c>
      <c r="E4">
        <v>442.68</v>
      </c>
      <c r="F4">
        <v>443.14</v>
      </c>
      <c r="G4">
        <v>3.59</v>
      </c>
      <c r="H4">
        <v>1.6199999999999999E-3</v>
      </c>
      <c r="I4">
        <v>443.39800000000002</v>
      </c>
      <c r="J4">
        <v>463.69799999999998</v>
      </c>
      <c r="K4">
        <v>8.9880752362910005E-3</v>
      </c>
      <c r="L4">
        <v>443.11399999999998</v>
      </c>
      <c r="M4">
        <v>100</v>
      </c>
      <c r="N4">
        <v>180307</v>
      </c>
      <c r="O4">
        <v>442.68</v>
      </c>
      <c r="P4">
        <v>20060691</v>
      </c>
      <c r="Q4">
        <v>437.30399999999997</v>
      </c>
      <c r="R4">
        <v>412493650800</v>
      </c>
      <c r="S4">
        <v>459.53399999999999</v>
      </c>
      <c r="T4">
        <v>1090.99</v>
      </c>
      <c r="U4">
        <v>447.75</v>
      </c>
      <c r="V4">
        <v>23693043</v>
      </c>
      <c r="W4">
        <v>20060691</v>
      </c>
      <c r="X4">
        <v>463.69799999999998</v>
      </c>
      <c r="Y4">
        <v>42.462000000000003</v>
      </c>
      <c r="Z4">
        <v>4.1919289999999902</v>
      </c>
      <c r="AA4">
        <v>17225605.300000001</v>
      </c>
      <c r="AB4">
        <v>14315548.57</v>
      </c>
      <c r="AC4">
        <v>1.1916315740882899</v>
      </c>
      <c r="AD4">
        <v>167.30599999999899</v>
      </c>
      <c r="AE4">
        <v>0.49166499999999902</v>
      </c>
      <c r="AF4">
        <v>296.88400000000001</v>
      </c>
      <c r="AG4">
        <v>9.2083999999999999E-2</v>
      </c>
      <c r="AH4">
        <v>417217927500</v>
      </c>
      <c r="AI4">
        <v>39.219799999999999</v>
      </c>
      <c r="AJ4">
        <v>0.51626499999999997</v>
      </c>
      <c r="AK4">
        <v>1.77826</v>
      </c>
      <c r="AL4">
        <v>2.3514719999999998</v>
      </c>
      <c r="AM4">
        <v>186362000</v>
      </c>
      <c r="AN4">
        <v>2.0287999999999999</v>
      </c>
      <c r="AO4">
        <v>9.3842940000000006</v>
      </c>
      <c r="AP4">
        <v>459.12</v>
      </c>
      <c r="AQ4">
        <v>42.462000000000003</v>
      </c>
      <c r="AR4">
        <v>9.3842940000000006</v>
      </c>
      <c r="AS4">
        <v>1.8853</v>
      </c>
      <c r="AT4">
        <v>2.5897000000000001</v>
      </c>
      <c r="AU4">
        <v>4.2032489999999996</v>
      </c>
      <c r="AV4">
        <v>498.32</v>
      </c>
      <c r="AX4">
        <f>O4</f>
        <v>442.68</v>
      </c>
    </row>
    <row r="5" spans="1:61" x14ac:dyDescent="0.2">
      <c r="A5">
        <v>2166751</v>
      </c>
      <c r="B5">
        <v>13720678</v>
      </c>
      <c r="C5">
        <v>84.38</v>
      </c>
      <c r="D5">
        <v>8.9700000000000002E-2</v>
      </c>
      <c r="E5">
        <v>205.01</v>
      </c>
      <c r="F5">
        <v>203.77600000000001</v>
      </c>
      <c r="G5">
        <v>-15.55</v>
      </c>
      <c r="H5">
        <v>-1.5169999999999999E-2</v>
      </c>
      <c r="I5">
        <v>201.9</v>
      </c>
      <c r="J5">
        <v>205.49600000000001</v>
      </c>
      <c r="K5">
        <v>1.0024619312981001E-2</v>
      </c>
      <c r="L5">
        <v>204.18</v>
      </c>
      <c r="M5">
        <v>1</v>
      </c>
      <c r="N5">
        <v>183498</v>
      </c>
      <c r="O5">
        <v>205.01</v>
      </c>
      <c r="P5">
        <v>18474965</v>
      </c>
      <c r="Q5">
        <v>196.5</v>
      </c>
      <c r="R5">
        <v>190122173800</v>
      </c>
      <c r="S5">
        <v>198.29400000000001</v>
      </c>
      <c r="T5">
        <v>-1217.69</v>
      </c>
      <c r="U5">
        <v>188.13399999999999</v>
      </c>
      <c r="V5">
        <v>11388154</v>
      </c>
      <c r="W5">
        <v>18474965</v>
      </c>
      <c r="X5">
        <v>205.49600000000001</v>
      </c>
      <c r="Y5">
        <v>41.502000000000002</v>
      </c>
      <c r="Z5">
        <v>1.2759830000000001</v>
      </c>
      <c r="AA5">
        <v>10950066.6</v>
      </c>
      <c r="AB5">
        <v>13720677.529999999</v>
      </c>
      <c r="AC5">
        <v>1.1543021521538599</v>
      </c>
      <c r="AD5">
        <v>101.654</v>
      </c>
      <c r="AE5">
        <v>0.223047</v>
      </c>
      <c r="AF5">
        <v>149.01400000000001</v>
      </c>
      <c r="AG5">
        <v>6.5360000000000001E-2</v>
      </c>
      <c r="AH5">
        <v>174471708920</v>
      </c>
      <c r="AI5">
        <v>38.7622</v>
      </c>
      <c r="AJ5">
        <v>0.159474</v>
      </c>
      <c r="AK5">
        <v>0.45765699999999998</v>
      </c>
      <c r="AL5">
        <v>1.696566</v>
      </c>
      <c r="AM5">
        <v>185476000</v>
      </c>
      <c r="AN5">
        <v>-0.84179999999999999</v>
      </c>
      <c r="AO5">
        <v>3.4187810000000001</v>
      </c>
      <c r="AP5">
        <v>193.798</v>
      </c>
      <c r="AQ5">
        <v>41.502000000000002</v>
      </c>
      <c r="AR5">
        <v>3.4187810000000001</v>
      </c>
      <c r="AS5">
        <v>1.8603000000000001</v>
      </c>
      <c r="AT5">
        <v>2.7105999999999999</v>
      </c>
      <c r="AU5">
        <v>1.186283</v>
      </c>
      <c r="AV5">
        <v>194.56800000000001</v>
      </c>
      <c r="AX5">
        <f>O5</f>
        <v>205.01</v>
      </c>
    </row>
    <row r="6" spans="1:61" x14ac:dyDescent="0.2">
      <c r="A6">
        <v>2166770</v>
      </c>
      <c r="B6">
        <v>12242751</v>
      </c>
      <c r="C6">
        <v>-23.98</v>
      </c>
      <c r="D6">
        <v>-1.7250000000000001E-2</v>
      </c>
      <c r="E6">
        <v>273.17599999999999</v>
      </c>
      <c r="F6">
        <v>274.69799999999998</v>
      </c>
      <c r="G6">
        <v>-3.93</v>
      </c>
      <c r="H6">
        <v>-2.8800000000000002E-3</v>
      </c>
      <c r="I6">
        <v>272.39</v>
      </c>
      <c r="J6">
        <v>283.452</v>
      </c>
      <c r="K6">
        <v>8.7050541197829998E-3</v>
      </c>
      <c r="L6">
        <v>273.12400000000002</v>
      </c>
      <c r="M6">
        <v>100</v>
      </c>
      <c r="N6">
        <v>141136</v>
      </c>
      <c r="O6">
        <v>273.17599999999999</v>
      </c>
      <c r="P6">
        <v>16232729</v>
      </c>
      <c r="Q6">
        <v>262.26799999999997</v>
      </c>
      <c r="R6">
        <v>253337958880</v>
      </c>
      <c r="S6">
        <v>281.12799999999999</v>
      </c>
      <c r="T6">
        <v>-1622.57</v>
      </c>
      <c r="U6">
        <v>277.97199999999998</v>
      </c>
      <c r="V6">
        <v>21489661</v>
      </c>
      <c r="W6">
        <v>16232729</v>
      </c>
      <c r="X6">
        <v>285.89999999999998</v>
      </c>
      <c r="Y6">
        <v>42.2</v>
      </c>
      <c r="Z6">
        <v>2.2130289999999899</v>
      </c>
      <c r="AA6">
        <v>13401576.199999999</v>
      </c>
      <c r="AB6">
        <v>12242750.800000001</v>
      </c>
      <c r="AC6">
        <v>1.1688155028374601</v>
      </c>
      <c r="AD6">
        <v>117.248</v>
      </c>
      <c r="AE6">
        <v>0.69728999999999997</v>
      </c>
      <c r="AF6">
        <v>181.70599999999999</v>
      </c>
      <c r="AG6">
        <v>0.287134</v>
      </c>
      <c r="AH6">
        <v>257785673360</v>
      </c>
      <c r="AI6">
        <v>39.219799999999999</v>
      </c>
      <c r="AJ6">
        <v>0.46313399999999999</v>
      </c>
      <c r="AK6">
        <v>1.532359</v>
      </c>
      <c r="AL6">
        <v>1.8241149999999999</v>
      </c>
      <c r="AM6">
        <v>185476000</v>
      </c>
      <c r="AN6">
        <v>-0.84179999999999999</v>
      </c>
      <c r="AO6">
        <v>5.0339499999999999</v>
      </c>
      <c r="AP6">
        <v>285.89999999999998</v>
      </c>
      <c r="AQ6">
        <v>42.2</v>
      </c>
      <c r="AR6">
        <v>5.0339499999999999</v>
      </c>
      <c r="AS6">
        <v>1.8853</v>
      </c>
      <c r="AT6">
        <v>2.5897000000000001</v>
      </c>
      <c r="AU6">
        <v>2.2302789999999999</v>
      </c>
      <c r="AV6">
        <v>278.85599999999999</v>
      </c>
      <c r="AX6">
        <f>O6</f>
        <v>273.17599999999999</v>
      </c>
    </row>
    <row r="7" spans="1:61" x14ac:dyDescent="0.2">
      <c r="A7">
        <v>2166796</v>
      </c>
      <c r="B7">
        <v>15128674</v>
      </c>
      <c r="C7">
        <v>66.239999999999995</v>
      </c>
      <c r="D7">
        <v>4.2599999999999999E-2</v>
      </c>
      <c r="E7">
        <v>324.2</v>
      </c>
      <c r="F7">
        <v>327.59800000000001</v>
      </c>
      <c r="G7">
        <v>14</v>
      </c>
      <c r="H7">
        <v>8.6400000000000001E-3</v>
      </c>
      <c r="I7">
        <v>327</v>
      </c>
      <c r="J7">
        <v>330.23599999999999</v>
      </c>
      <c r="K7">
        <v>5.0938230487700001E-3</v>
      </c>
      <c r="L7">
        <v>324.11399999999998</v>
      </c>
      <c r="M7">
        <v>50</v>
      </c>
      <c r="N7">
        <v>102314</v>
      </c>
      <c r="O7">
        <v>324.2</v>
      </c>
      <c r="P7">
        <v>20189947</v>
      </c>
      <c r="Q7">
        <v>313.452</v>
      </c>
      <c r="R7">
        <v>302092802000</v>
      </c>
      <c r="S7">
        <v>322.74599999999998</v>
      </c>
      <c r="T7">
        <v>798.99</v>
      </c>
      <c r="U7">
        <v>310.952</v>
      </c>
      <c r="V7">
        <v>21898834</v>
      </c>
      <c r="W7">
        <v>20189947</v>
      </c>
      <c r="X7">
        <v>358.99799999999999</v>
      </c>
      <c r="Y7">
        <v>42.2</v>
      </c>
      <c r="Z7">
        <v>2.6561360000000001</v>
      </c>
      <c r="AA7">
        <v>9500601.5</v>
      </c>
      <c r="AB7">
        <v>15128673.699999999</v>
      </c>
      <c r="AC7">
        <v>1.20211852321664</v>
      </c>
      <c r="AD7">
        <v>149.518</v>
      </c>
      <c r="AE7">
        <v>0.38863700000000001</v>
      </c>
      <c r="AF7">
        <v>253.154</v>
      </c>
      <c r="AG7">
        <v>4.3756999999999997E-2</v>
      </c>
      <c r="AH7">
        <v>289748183120</v>
      </c>
      <c r="AI7">
        <v>39.219799999999999</v>
      </c>
      <c r="AJ7">
        <v>3.8542E-2</v>
      </c>
      <c r="AK7">
        <v>0.96566200000000002</v>
      </c>
      <c r="AL7">
        <v>0.93378099999999997</v>
      </c>
      <c r="AM7">
        <v>186362000</v>
      </c>
      <c r="AN7">
        <v>2.0287999999999999</v>
      </c>
      <c r="AO7">
        <v>5.6159999999999997</v>
      </c>
      <c r="AP7">
        <v>358.99799999999999</v>
      </c>
      <c r="AQ7">
        <v>42.2</v>
      </c>
      <c r="AR7">
        <v>5.6159999999999997</v>
      </c>
      <c r="AS7">
        <v>1.8853</v>
      </c>
      <c r="AT7">
        <v>2.5897000000000001</v>
      </c>
      <c r="AU7">
        <v>2.6135359999999999</v>
      </c>
      <c r="AV7">
        <v>330.142</v>
      </c>
      <c r="AX7">
        <f>O7</f>
        <v>324.2</v>
      </c>
    </row>
    <row r="8" spans="1:61" x14ac:dyDescent="0.2">
      <c r="A8">
        <v>2166833</v>
      </c>
      <c r="B8">
        <v>82196723</v>
      </c>
      <c r="C8">
        <v>-11.7</v>
      </c>
      <c r="D8">
        <v>-2.7490000000000001E-2</v>
      </c>
      <c r="E8">
        <v>413.98</v>
      </c>
      <c r="F8">
        <v>411.19</v>
      </c>
      <c r="G8">
        <v>-0.74</v>
      </c>
      <c r="H8">
        <v>-1.7899999999999999E-3</v>
      </c>
      <c r="I8">
        <v>413.24</v>
      </c>
      <c r="J8">
        <v>428.78</v>
      </c>
      <c r="K8">
        <v>3.1636133151381002E-2</v>
      </c>
      <c r="L8">
        <v>413.92</v>
      </c>
      <c r="M8">
        <v>5</v>
      </c>
      <c r="N8">
        <v>1542741</v>
      </c>
      <c r="O8">
        <v>413.98</v>
      </c>
      <c r="P8">
        <v>48886395</v>
      </c>
      <c r="Q8">
        <v>406.05</v>
      </c>
      <c r="R8">
        <v>385750289820</v>
      </c>
      <c r="S8">
        <v>423.72</v>
      </c>
      <c r="T8">
        <v>1020.16</v>
      </c>
      <c r="U8">
        <v>425.68</v>
      </c>
      <c r="V8">
        <v>44722786</v>
      </c>
      <c r="W8">
        <v>48886395</v>
      </c>
      <c r="X8">
        <v>502.49</v>
      </c>
      <c r="Y8">
        <v>44.86</v>
      </c>
      <c r="Z8">
        <v>3.7962210000000001</v>
      </c>
      <c r="AA8">
        <v>65352528.700000003</v>
      </c>
      <c r="AB8">
        <v>82196723.030000001</v>
      </c>
      <c r="AC8">
        <v>1.2773981572778901</v>
      </c>
      <c r="AD8">
        <v>212.82</v>
      </c>
      <c r="AE8">
        <v>1.2425E-2</v>
      </c>
      <c r="AF8">
        <v>380.41</v>
      </c>
      <c r="AG8">
        <v>-1.4506E-2</v>
      </c>
      <c r="AH8">
        <v>396652455120</v>
      </c>
      <c r="AI8">
        <v>39.219799999999999</v>
      </c>
      <c r="AJ8">
        <v>1.9876999999999999E-2</v>
      </c>
      <c r="AK8">
        <v>0.51318199999999903</v>
      </c>
      <c r="AL8">
        <v>3.3237640000000002</v>
      </c>
      <c r="AM8">
        <v>931809000</v>
      </c>
      <c r="AN8">
        <v>0.40579999999999999</v>
      </c>
      <c r="AO8">
        <v>8.1328040000000001</v>
      </c>
      <c r="AP8">
        <v>502.49</v>
      </c>
      <c r="AQ8">
        <v>44.86</v>
      </c>
      <c r="AR8">
        <v>7.9063639999999999</v>
      </c>
      <c r="AS8">
        <v>1.8853</v>
      </c>
      <c r="AT8">
        <v>2.5897000000000001</v>
      </c>
      <c r="AU8">
        <v>3.8237109999999999</v>
      </c>
      <c r="AV8">
        <v>425.3</v>
      </c>
      <c r="AX8">
        <f>O8</f>
        <v>413.98</v>
      </c>
    </row>
    <row r="9" spans="1:61" x14ac:dyDescent="0.2">
      <c r="A9">
        <v>2166826</v>
      </c>
      <c r="B9">
        <v>90124152</v>
      </c>
      <c r="C9">
        <v>19.55</v>
      </c>
      <c r="D9">
        <v>5.0410000000000003E-2</v>
      </c>
      <c r="E9">
        <v>407.34</v>
      </c>
      <c r="F9">
        <v>405.7</v>
      </c>
      <c r="G9">
        <v>-1.59</v>
      </c>
      <c r="H9">
        <v>-3.8999999999999998E-3</v>
      </c>
      <c r="I9">
        <v>405.75</v>
      </c>
      <c r="J9">
        <v>408.73200000000003</v>
      </c>
      <c r="K9">
        <v>4.7540804552150002E-3</v>
      </c>
      <c r="L9">
        <v>408.35</v>
      </c>
      <c r="M9">
        <v>100</v>
      </c>
      <c r="N9">
        <v>317829</v>
      </c>
      <c r="O9">
        <v>407.34</v>
      </c>
      <c r="P9">
        <v>67011636</v>
      </c>
      <c r="Q9">
        <v>391.3</v>
      </c>
      <c r="R9">
        <v>379563078060</v>
      </c>
      <c r="S9">
        <v>393.31</v>
      </c>
      <c r="T9">
        <v>1003.79</v>
      </c>
      <c r="U9">
        <v>387.79</v>
      </c>
      <c r="V9">
        <v>96561061</v>
      </c>
      <c r="W9">
        <v>67011636</v>
      </c>
      <c r="X9">
        <v>502.49</v>
      </c>
      <c r="Y9">
        <v>43.67</v>
      </c>
      <c r="Z9">
        <v>3.5568709999999899</v>
      </c>
      <c r="AA9">
        <v>85746186.900000006</v>
      </c>
      <c r="AB9">
        <v>90124151.530000001</v>
      </c>
      <c r="AC9">
        <v>1.25609026885612</v>
      </c>
      <c r="AD9">
        <v>200.56</v>
      </c>
      <c r="AE9">
        <v>0.19614400000000001</v>
      </c>
      <c r="AF9">
        <v>364.04</v>
      </c>
      <c r="AG9">
        <v>-0.122945</v>
      </c>
      <c r="AH9">
        <v>361346212110</v>
      </c>
      <c r="AI9">
        <v>39.219799999999999</v>
      </c>
      <c r="AJ9">
        <v>-4.1707999999999898E-2</v>
      </c>
      <c r="AK9">
        <v>0.96652099999999996</v>
      </c>
      <c r="AL9">
        <v>2.5956419999999998</v>
      </c>
      <c r="AM9">
        <v>931809000</v>
      </c>
      <c r="AN9">
        <v>0.40579999999999999</v>
      </c>
      <c r="AO9">
        <v>7.4781369999999896</v>
      </c>
      <c r="AP9">
        <v>502.49</v>
      </c>
      <c r="AQ9">
        <v>43.67</v>
      </c>
      <c r="AR9">
        <v>7.4781369999999896</v>
      </c>
      <c r="AS9">
        <v>1.8853</v>
      </c>
      <c r="AT9">
        <v>2.5897000000000001</v>
      </c>
      <c r="AU9">
        <v>3.5064609999999998</v>
      </c>
      <c r="AV9">
        <v>421.2</v>
      </c>
      <c r="AX9">
        <f>O9</f>
        <v>407.34</v>
      </c>
    </row>
    <row r="10" spans="1:61" x14ac:dyDescent="0.2">
      <c r="A10">
        <v>2166674</v>
      </c>
      <c r="B10">
        <v>23894940</v>
      </c>
      <c r="C10">
        <v>-18.010000000000002</v>
      </c>
      <c r="D10">
        <v>-1.9630000000000002E-2</v>
      </c>
      <c r="E10">
        <v>179.88200000000001</v>
      </c>
      <c r="F10">
        <v>180</v>
      </c>
      <c r="G10">
        <v>-9.41</v>
      </c>
      <c r="H10">
        <v>-1.0460000000000001E-2</v>
      </c>
      <c r="I10">
        <v>178</v>
      </c>
      <c r="J10">
        <v>182.4</v>
      </c>
      <c r="K10">
        <v>1.3331912818361999E-2</v>
      </c>
      <c r="L10">
        <v>179.828</v>
      </c>
      <c r="M10">
        <v>100</v>
      </c>
      <c r="N10">
        <v>234006</v>
      </c>
      <c r="O10">
        <v>179.88200000000001</v>
      </c>
      <c r="P10">
        <v>17552320</v>
      </c>
      <c r="Q10">
        <v>171.988</v>
      </c>
      <c r="R10">
        <v>165484244720</v>
      </c>
      <c r="S10">
        <v>182.39</v>
      </c>
      <c r="T10">
        <v>-180.31</v>
      </c>
      <c r="U10">
        <v>183.48400000000001</v>
      </c>
      <c r="V10">
        <v>25422958</v>
      </c>
      <c r="W10">
        <v>17552320</v>
      </c>
      <c r="X10">
        <v>193.798</v>
      </c>
      <c r="Y10">
        <v>35.398000000000003</v>
      </c>
      <c r="Z10">
        <v>1.112616</v>
      </c>
      <c r="AA10">
        <v>23788160.199999999</v>
      </c>
      <c r="AB10">
        <v>23894940.030000001</v>
      </c>
      <c r="AC10">
        <v>1.38651582333686</v>
      </c>
      <c r="AD10">
        <v>64.921999999999997</v>
      </c>
      <c r="AE10">
        <v>0.95586899999999997</v>
      </c>
      <c r="AF10">
        <v>109.16200000000001</v>
      </c>
      <c r="AG10">
        <v>0.195663</v>
      </c>
      <c r="AH10">
        <v>168797940640</v>
      </c>
      <c r="AI10">
        <v>37.401800000000001</v>
      </c>
      <c r="AJ10">
        <v>0.67657199999999995</v>
      </c>
      <c r="AK10">
        <v>1.604679</v>
      </c>
      <c r="AL10">
        <v>3.0618970000000001</v>
      </c>
      <c r="AM10">
        <v>183992000</v>
      </c>
      <c r="AN10">
        <v>-4.9881000000000002</v>
      </c>
      <c r="AO10">
        <v>2.0321920000000002</v>
      </c>
      <c r="AP10">
        <v>193.798</v>
      </c>
      <c r="AQ10">
        <v>35.398000000000003</v>
      </c>
      <c r="AR10">
        <v>2.0321920000000002</v>
      </c>
      <c r="AS10">
        <v>1.7403999999999999</v>
      </c>
      <c r="AT10">
        <v>3.3334000000000001</v>
      </c>
      <c r="AU10">
        <v>1.1322460000000001</v>
      </c>
      <c r="AV10">
        <v>180.2</v>
      </c>
      <c r="AX10">
        <f>O10</f>
        <v>179.88200000000001</v>
      </c>
    </row>
    <row r="11" spans="1:61" x14ac:dyDescent="0.2">
      <c r="A11">
        <v>2166787</v>
      </c>
      <c r="B11">
        <v>15088283</v>
      </c>
      <c r="C11">
        <v>-56.73</v>
      </c>
      <c r="D11">
        <v>-3.814E-2</v>
      </c>
      <c r="E11">
        <v>286.15199999999999</v>
      </c>
      <c r="F11">
        <v>286.64400000000001</v>
      </c>
      <c r="G11">
        <v>-5.26</v>
      </c>
      <c r="H11">
        <v>-3.6800000000000001E-3</v>
      </c>
      <c r="I11">
        <v>285.10000000000002</v>
      </c>
      <c r="J11">
        <v>303.41000000000003</v>
      </c>
      <c r="K11">
        <v>1.0500192197835E-2</v>
      </c>
      <c r="L11">
        <v>286.17700000000002</v>
      </c>
      <c r="M11">
        <v>1</v>
      </c>
      <c r="N11">
        <v>127894</v>
      </c>
      <c r="O11">
        <v>286.15199999999999</v>
      </c>
      <c r="P11">
        <v>12200866</v>
      </c>
      <c r="Q11">
        <v>284.19600000000003</v>
      </c>
      <c r="R11">
        <v>266639295120</v>
      </c>
      <c r="S11">
        <v>303.20400000000001</v>
      </c>
      <c r="T11">
        <v>705.22</v>
      </c>
      <c r="U11">
        <v>297.49799999999999</v>
      </c>
      <c r="V11">
        <v>7621039</v>
      </c>
      <c r="W11">
        <v>12200866</v>
      </c>
      <c r="X11">
        <v>358.99799999999999</v>
      </c>
      <c r="Y11">
        <v>42.2</v>
      </c>
      <c r="Z11">
        <v>2.4190489999999998</v>
      </c>
      <c r="AA11">
        <v>14940012</v>
      </c>
      <c r="AB11">
        <v>15088283.199999999</v>
      </c>
      <c r="AC11">
        <v>1.1927495510616</v>
      </c>
      <c r="AD11">
        <v>138.768</v>
      </c>
      <c r="AE11">
        <v>0.48162299999999902</v>
      </c>
      <c r="AF11">
        <v>230.52</v>
      </c>
      <c r="AG11">
        <v>4.9745999999999999E-2</v>
      </c>
      <c r="AH11">
        <v>277211611380</v>
      </c>
      <c r="AI11">
        <v>39.219799999999999</v>
      </c>
      <c r="AJ11">
        <v>0.37754799999999999</v>
      </c>
      <c r="AK11">
        <v>0.90245299999999995</v>
      </c>
      <c r="AL11">
        <v>1.2864409999999999</v>
      </c>
      <c r="AM11">
        <v>186362000</v>
      </c>
      <c r="AN11">
        <v>2.0287999999999999</v>
      </c>
      <c r="AO11">
        <v>5.1565750000000001</v>
      </c>
      <c r="AP11">
        <v>358.99799999999999</v>
      </c>
      <c r="AQ11">
        <v>42.2</v>
      </c>
      <c r="AR11">
        <v>5.1565750000000001</v>
      </c>
      <c r="AS11">
        <v>1.8853</v>
      </c>
      <c r="AT11">
        <v>2.5897000000000001</v>
      </c>
      <c r="AU11">
        <v>2.4571890000000001</v>
      </c>
      <c r="AV11">
        <v>297</v>
      </c>
      <c r="AX11">
        <f>O11</f>
        <v>286.15199999999999</v>
      </c>
    </row>
    <row r="12" spans="1:61" x14ac:dyDescent="0.2">
      <c r="A12">
        <v>2166743</v>
      </c>
      <c r="B12">
        <v>15035577</v>
      </c>
      <c r="C12">
        <v>29.19</v>
      </c>
      <c r="D12">
        <v>3.6220000000000002E-2</v>
      </c>
      <c r="E12">
        <v>167</v>
      </c>
      <c r="F12">
        <v>166.976</v>
      </c>
      <c r="G12">
        <v>7</v>
      </c>
      <c r="H12">
        <v>8.3800000000000003E-3</v>
      </c>
      <c r="I12">
        <v>168.4</v>
      </c>
      <c r="J12">
        <v>167</v>
      </c>
      <c r="K12">
        <v>7.3954551915689998E-3</v>
      </c>
      <c r="L12">
        <v>166.804</v>
      </c>
      <c r="M12">
        <v>100</v>
      </c>
      <c r="N12">
        <v>85429</v>
      </c>
      <c r="O12">
        <v>167</v>
      </c>
      <c r="P12">
        <v>11728212</v>
      </c>
      <c r="Q12">
        <v>160.84200000000001</v>
      </c>
      <c r="R12">
        <v>154784785000</v>
      </c>
      <c r="S12">
        <v>161.714</v>
      </c>
      <c r="T12">
        <v>-991.92</v>
      </c>
      <c r="U12">
        <v>161.16200000000001</v>
      </c>
      <c r="V12">
        <v>7275774</v>
      </c>
      <c r="W12">
        <v>11728212</v>
      </c>
      <c r="X12">
        <v>193.798</v>
      </c>
      <c r="Y12">
        <v>35.398000000000003</v>
      </c>
      <c r="Z12">
        <v>0.90906399999999998</v>
      </c>
      <c r="AA12">
        <v>10200161</v>
      </c>
      <c r="AB12">
        <v>15035577.17</v>
      </c>
      <c r="AC12">
        <v>1.16481221107204</v>
      </c>
      <c r="AD12">
        <v>96.3</v>
      </c>
      <c r="AE12">
        <v>8.1319000000000002E-2</v>
      </c>
      <c r="AF12">
        <v>135.41</v>
      </c>
      <c r="AG12">
        <v>-2.6329000000000002E-2</v>
      </c>
      <c r="AH12">
        <v>149373805510</v>
      </c>
      <c r="AI12">
        <v>32.729999999999997</v>
      </c>
      <c r="AJ12">
        <v>6.6209999999999897E-3</v>
      </c>
      <c r="AK12">
        <v>8.3630999999999997E-2</v>
      </c>
      <c r="AL12">
        <v>1.442293</v>
      </c>
      <c r="AM12">
        <v>185371000</v>
      </c>
      <c r="AN12">
        <v>-0.84179999999999999</v>
      </c>
      <c r="AO12">
        <v>3.2442329999999999</v>
      </c>
      <c r="AP12">
        <v>193.798</v>
      </c>
      <c r="AQ12">
        <v>35.398000000000003</v>
      </c>
      <c r="AR12">
        <v>3.2442329999999999</v>
      </c>
      <c r="AS12">
        <v>1.8398000000000001</v>
      </c>
      <c r="AT12">
        <v>2.2046999999999999</v>
      </c>
      <c r="AU12">
        <v>0.87284399999999995</v>
      </c>
      <c r="AV12">
        <v>179.62</v>
      </c>
      <c r="AX12">
        <f>O12</f>
        <v>167</v>
      </c>
    </row>
    <row r="13" spans="1:61" x14ac:dyDescent="0.2">
      <c r="A13">
        <v>2166747</v>
      </c>
      <c r="B13">
        <v>14357947</v>
      </c>
      <c r="C13">
        <v>-18.579999999999998</v>
      </c>
      <c r="D13">
        <v>-2.104E-2</v>
      </c>
      <c r="E13">
        <v>172.87599999999901</v>
      </c>
      <c r="F13">
        <v>172.85599999999999</v>
      </c>
      <c r="G13">
        <v>25.29</v>
      </c>
      <c r="H13">
        <v>2.9260000000000001E-2</v>
      </c>
      <c r="I13">
        <v>177.934</v>
      </c>
      <c r="J13">
        <v>179.15</v>
      </c>
      <c r="K13">
        <v>5.4980059921679999E-3</v>
      </c>
      <c r="L13">
        <v>172.87</v>
      </c>
      <c r="M13">
        <v>100</v>
      </c>
      <c r="N13">
        <v>48776</v>
      </c>
      <c r="O13">
        <v>172.87599999999901</v>
      </c>
      <c r="P13">
        <v>8871580</v>
      </c>
      <c r="Q13">
        <v>171.68799999999999</v>
      </c>
      <c r="R13">
        <v>160321744880</v>
      </c>
      <c r="S13">
        <v>177.99799999999999</v>
      </c>
      <c r="T13">
        <v>-1026.82</v>
      </c>
      <c r="U13">
        <v>176.59200000000001</v>
      </c>
      <c r="V13">
        <v>7949469</v>
      </c>
      <c r="W13">
        <v>8871580</v>
      </c>
      <c r="X13">
        <v>193.798</v>
      </c>
      <c r="Y13">
        <v>35.921999999999997</v>
      </c>
      <c r="Z13">
        <v>1.031115</v>
      </c>
      <c r="AA13">
        <v>10487922.1</v>
      </c>
      <c r="AB13">
        <v>14357946.57</v>
      </c>
      <c r="AC13">
        <v>1.1504891471255501</v>
      </c>
      <c r="AD13">
        <v>98.908000000000001</v>
      </c>
      <c r="AE13">
        <v>0.20604800000000001</v>
      </c>
      <c r="AF13">
        <v>142.798</v>
      </c>
      <c r="AG13">
        <v>9.5741999999999994E-2</v>
      </c>
      <c r="AH13">
        <v>163767888960</v>
      </c>
      <c r="AI13">
        <v>35.959400000000002</v>
      </c>
      <c r="AJ13">
        <v>0.159973</v>
      </c>
      <c r="AK13">
        <v>0.178065</v>
      </c>
      <c r="AL13">
        <v>1.6512929999999999</v>
      </c>
      <c r="AM13">
        <v>185476000</v>
      </c>
      <c r="AN13">
        <v>-0.84179999999999999</v>
      </c>
      <c r="AO13">
        <v>3.5607440000000001</v>
      </c>
      <c r="AP13">
        <v>193.798</v>
      </c>
      <c r="AQ13">
        <v>35.921999999999997</v>
      </c>
      <c r="AR13">
        <v>3.5607440000000001</v>
      </c>
      <c r="AS13">
        <v>1.9755</v>
      </c>
      <c r="AT13">
        <v>2.5461999999999998</v>
      </c>
      <c r="AU13">
        <v>1.052155</v>
      </c>
      <c r="AV13">
        <v>177.13200000000001</v>
      </c>
      <c r="AX13">
        <f>O13</f>
        <v>172.87599999999901</v>
      </c>
    </row>
    <row r="14" spans="1:61" x14ac:dyDescent="0.2">
      <c r="A14">
        <v>2166667</v>
      </c>
      <c r="B14">
        <v>22628868</v>
      </c>
      <c r="C14">
        <v>23.21</v>
      </c>
      <c r="D14">
        <v>3.1029999999999999E-2</v>
      </c>
      <c r="E14">
        <v>154.256</v>
      </c>
      <c r="F14">
        <v>154.18</v>
      </c>
      <c r="G14">
        <v>2.71</v>
      </c>
      <c r="H14">
        <v>3.5100000000000001E-3</v>
      </c>
      <c r="I14">
        <v>154.798</v>
      </c>
      <c r="J14">
        <v>163.99799999999999</v>
      </c>
      <c r="K14">
        <v>7.9629516371619996E-3</v>
      </c>
      <c r="L14">
        <v>154.12200000000001</v>
      </c>
      <c r="M14">
        <v>39</v>
      </c>
      <c r="N14">
        <v>196472</v>
      </c>
      <c r="O14">
        <v>154.256</v>
      </c>
      <c r="P14">
        <v>24673263</v>
      </c>
      <c r="Q14">
        <v>150.47999999999999</v>
      </c>
      <c r="R14">
        <v>139019363600</v>
      </c>
      <c r="S14">
        <v>160</v>
      </c>
      <c r="T14">
        <v>-154.62</v>
      </c>
      <c r="U14">
        <v>149.614</v>
      </c>
      <c r="V14">
        <v>17063521</v>
      </c>
      <c r="W14">
        <v>24673263</v>
      </c>
      <c r="X14">
        <v>193.798</v>
      </c>
      <c r="Y14">
        <v>35.398000000000003</v>
      </c>
      <c r="Z14">
        <v>0.79322999999999999</v>
      </c>
      <c r="AA14">
        <v>30187853.800000001</v>
      </c>
      <c r="AB14">
        <v>22178137.600000001</v>
      </c>
      <c r="AC14">
        <v>1.3679306945909999</v>
      </c>
      <c r="AD14">
        <v>60.926000000000002</v>
      </c>
      <c r="AE14">
        <v>0.80389999999999995</v>
      </c>
      <c r="AF14">
        <v>95.69</v>
      </c>
      <c r="AG14">
        <v>1.8200000000000001E-2</v>
      </c>
      <c r="AH14">
        <v>134835877150</v>
      </c>
      <c r="AI14">
        <v>30.313099999999999</v>
      </c>
      <c r="AJ14">
        <v>0.5948</v>
      </c>
      <c r="AK14">
        <v>1.2295</v>
      </c>
      <c r="AL14">
        <v>2.2048000000000001</v>
      </c>
      <c r="AM14">
        <v>180245000</v>
      </c>
      <c r="AN14">
        <v>-4.9881000000000002</v>
      </c>
      <c r="AO14">
        <v>1.44627199999999</v>
      </c>
      <c r="AP14">
        <v>193.798</v>
      </c>
      <c r="AQ14">
        <v>35.398000000000003</v>
      </c>
      <c r="AR14">
        <v>1.4327000000000001</v>
      </c>
      <c r="AS14">
        <v>1.1682999999999999</v>
      </c>
      <c r="AT14">
        <v>2.4397000000000002</v>
      </c>
      <c r="AU14">
        <v>0.76219999999999999</v>
      </c>
      <c r="AV14">
        <v>154.876</v>
      </c>
      <c r="AX14">
        <f>O14</f>
        <v>154.256</v>
      </c>
    </row>
    <row r="15" spans="1:61" x14ac:dyDescent="0.2">
      <c r="A15">
        <v>2166763</v>
      </c>
      <c r="B15">
        <v>11164425</v>
      </c>
      <c r="C15">
        <v>-26.24</v>
      </c>
      <c r="D15">
        <v>-2.6610000000000002E-2</v>
      </c>
      <c r="E15">
        <v>191.94800000000001</v>
      </c>
      <c r="F15">
        <v>191.804</v>
      </c>
      <c r="G15">
        <v>-3.24</v>
      </c>
      <c r="H15">
        <v>-3.3800000000000002E-3</v>
      </c>
      <c r="I15">
        <v>191.3</v>
      </c>
      <c r="J15">
        <v>199</v>
      </c>
      <c r="K15">
        <v>8.9902097141740002E-3</v>
      </c>
      <c r="L15">
        <v>192.06200000000001</v>
      </c>
      <c r="M15">
        <v>6</v>
      </c>
      <c r="N15">
        <v>79376</v>
      </c>
      <c r="O15">
        <v>191.94800000000001</v>
      </c>
      <c r="P15">
        <v>8831412</v>
      </c>
      <c r="Q15">
        <v>190.97399999999999</v>
      </c>
      <c r="R15">
        <v>178008736240</v>
      </c>
      <c r="S15">
        <v>198.91</v>
      </c>
      <c r="T15">
        <v>-1140.0999999999999</v>
      </c>
      <c r="U15">
        <v>197.196</v>
      </c>
      <c r="V15">
        <v>9254549</v>
      </c>
      <c r="W15">
        <v>8831412</v>
      </c>
      <c r="X15">
        <v>205.49600000000001</v>
      </c>
      <c r="Y15">
        <v>42.2</v>
      </c>
      <c r="Z15">
        <v>1.2649809999999999</v>
      </c>
      <c r="AA15">
        <v>10777587.800000001</v>
      </c>
      <c r="AB15">
        <v>11164424.83</v>
      </c>
      <c r="AC15">
        <v>1.1420712845112999</v>
      </c>
      <c r="AD15">
        <v>110.82599999999999</v>
      </c>
      <c r="AE15">
        <v>0.22736599999999901</v>
      </c>
      <c r="AF15">
        <v>169.53200000000001</v>
      </c>
      <c r="AG15">
        <v>-1.4907E-2</v>
      </c>
      <c r="AH15">
        <v>182875626480</v>
      </c>
      <c r="AI15">
        <v>39.219799999999999</v>
      </c>
      <c r="AJ15">
        <v>0.20407400000000001</v>
      </c>
      <c r="AK15">
        <v>0.86682099999999995</v>
      </c>
      <c r="AL15">
        <v>1.2879750000000001</v>
      </c>
      <c r="AM15">
        <v>185476000</v>
      </c>
      <c r="AN15">
        <v>-0.84179999999999999</v>
      </c>
      <c r="AO15">
        <v>3.496648</v>
      </c>
      <c r="AP15">
        <v>205.49600000000001</v>
      </c>
      <c r="AQ15">
        <v>42.2</v>
      </c>
      <c r="AR15">
        <v>3.496648</v>
      </c>
      <c r="AS15">
        <v>1.8853</v>
      </c>
      <c r="AT15">
        <v>2.5897000000000001</v>
      </c>
      <c r="AU15">
        <v>1.2915909999999999</v>
      </c>
      <c r="AV15">
        <v>201.87</v>
      </c>
      <c r="AX15">
        <f>O15</f>
        <v>191.94800000000001</v>
      </c>
    </row>
    <row r="16" spans="1:61" x14ac:dyDescent="0.2">
      <c r="A16">
        <v>2166769</v>
      </c>
      <c r="B16">
        <v>11859345</v>
      </c>
      <c r="C16">
        <v>18.28</v>
      </c>
      <c r="D16">
        <v>1.333E-2</v>
      </c>
      <c r="E16">
        <v>277.97199999999998</v>
      </c>
      <c r="F16">
        <v>275.13400000000001</v>
      </c>
      <c r="G16">
        <v>-9.86</v>
      </c>
      <c r="H16">
        <v>-7.0899999999999999E-3</v>
      </c>
      <c r="I16">
        <v>276</v>
      </c>
      <c r="J16">
        <v>285.89999999999998</v>
      </c>
      <c r="K16">
        <v>5.7052051297419998E-3</v>
      </c>
      <c r="L16">
        <v>276.90100000000001</v>
      </c>
      <c r="M16">
        <v>3</v>
      </c>
      <c r="N16">
        <v>122146</v>
      </c>
      <c r="O16">
        <v>277.97199999999998</v>
      </c>
      <c r="P16">
        <v>21420996</v>
      </c>
      <c r="Q16">
        <v>267.34199999999998</v>
      </c>
      <c r="R16">
        <v>257785673360</v>
      </c>
      <c r="S16">
        <v>281</v>
      </c>
      <c r="T16">
        <v>-1651.06</v>
      </c>
      <c r="U16">
        <v>274.31599999999997</v>
      </c>
      <c r="V16">
        <v>20569864</v>
      </c>
      <c r="W16">
        <v>21420996</v>
      </c>
      <c r="X16">
        <v>285.89999999999998</v>
      </c>
      <c r="Y16">
        <v>42.2</v>
      </c>
      <c r="Z16">
        <v>1.8224689999999999</v>
      </c>
      <c r="AA16">
        <v>11888845.1</v>
      </c>
      <c r="AB16">
        <v>11859344.6</v>
      </c>
      <c r="AC16">
        <v>1.15564185086324</v>
      </c>
      <c r="AD16">
        <v>116.10599999999999</v>
      </c>
      <c r="AE16">
        <v>0.46044000000000002</v>
      </c>
      <c r="AF16">
        <v>179.04599999999999</v>
      </c>
      <c r="AG16">
        <v>0.25936199999999998</v>
      </c>
      <c r="AH16">
        <v>254395172080</v>
      </c>
      <c r="AI16">
        <v>39.219799999999999</v>
      </c>
      <c r="AJ16">
        <v>0.36887300000000001</v>
      </c>
      <c r="AK16">
        <v>1.517989</v>
      </c>
      <c r="AL16">
        <v>1.728291</v>
      </c>
      <c r="AM16">
        <v>185476000</v>
      </c>
      <c r="AN16">
        <v>-0.84179999999999999</v>
      </c>
      <c r="AO16">
        <v>4.8389949999999997</v>
      </c>
      <c r="AP16">
        <v>275.55799999999999</v>
      </c>
      <c r="AQ16">
        <v>42.2</v>
      </c>
      <c r="AR16">
        <v>4.1454240000000002</v>
      </c>
      <c r="AS16">
        <v>1.8853</v>
      </c>
      <c r="AT16">
        <v>2.5897000000000001</v>
      </c>
      <c r="AU16">
        <v>1.8091390000000001</v>
      </c>
      <c r="AV16">
        <v>273.17599999999999</v>
      </c>
      <c r="AX16">
        <f>O16</f>
        <v>277.97199999999998</v>
      </c>
    </row>
    <row r="17" spans="1:50" x14ac:dyDescent="0.2">
      <c r="A17">
        <v>2166791</v>
      </c>
      <c r="B17">
        <v>15197950</v>
      </c>
      <c r="C17">
        <v>4.5599999999999996</v>
      </c>
      <c r="D17">
        <v>3.0699999999999998E-3</v>
      </c>
      <c r="E17">
        <v>297.916</v>
      </c>
      <c r="F17">
        <v>297.90600000000001</v>
      </c>
      <c r="G17">
        <v>2.82</v>
      </c>
      <c r="H17">
        <v>1.88999999999999E-3</v>
      </c>
      <c r="I17">
        <v>298.48</v>
      </c>
      <c r="J17">
        <v>303.46199999999999</v>
      </c>
      <c r="K17">
        <v>7.9560274289999997E-3</v>
      </c>
      <c r="L17">
        <v>297.98</v>
      </c>
      <c r="M17">
        <v>2</v>
      </c>
      <c r="N17">
        <v>47420</v>
      </c>
      <c r="O17">
        <v>297.916</v>
      </c>
      <c r="P17">
        <v>5966617</v>
      </c>
      <c r="Q17">
        <v>295.452</v>
      </c>
      <c r="R17">
        <v>277601107960</v>
      </c>
      <c r="S17">
        <v>298.166</v>
      </c>
      <c r="T17">
        <v>734.22</v>
      </c>
      <c r="U17">
        <v>297.00400000000002</v>
      </c>
      <c r="V17">
        <v>4978015</v>
      </c>
      <c r="W17">
        <v>5966617</v>
      </c>
      <c r="X17">
        <v>358.99799999999999</v>
      </c>
      <c r="Y17">
        <v>42.2</v>
      </c>
      <c r="Z17">
        <v>2.4545180000000002</v>
      </c>
      <c r="AA17">
        <v>12707973.199999999</v>
      </c>
      <c r="AB17">
        <v>15197950.029999999</v>
      </c>
      <c r="AC17">
        <v>1.1891604206912201</v>
      </c>
      <c r="AD17">
        <v>143.61799999999999</v>
      </c>
      <c r="AE17">
        <v>0.54552699999999998</v>
      </c>
      <c r="AF17">
        <v>240.95599999999999</v>
      </c>
      <c r="AG17">
        <v>-1.6609999999999999E-3</v>
      </c>
      <c r="AH17">
        <v>276751297240</v>
      </c>
      <c r="AI17">
        <v>39.219799999999999</v>
      </c>
      <c r="AJ17">
        <v>8.2707999999999907E-2</v>
      </c>
      <c r="AK17">
        <v>0.89759499999999903</v>
      </c>
      <c r="AL17">
        <v>0.98277599999999998</v>
      </c>
      <c r="AM17">
        <v>186362000</v>
      </c>
      <c r="AN17">
        <v>2.0287999999999999</v>
      </c>
      <c r="AO17">
        <v>5.4356229999999996</v>
      </c>
      <c r="AP17">
        <v>358.99799999999999</v>
      </c>
      <c r="AQ17">
        <v>42.2</v>
      </c>
      <c r="AR17">
        <v>5.4356229999999996</v>
      </c>
      <c r="AS17">
        <v>1.8853</v>
      </c>
      <c r="AT17">
        <v>2.5897000000000001</v>
      </c>
      <c r="AU17">
        <v>2.4514480000000001</v>
      </c>
      <c r="AV17">
        <v>290.54199999999997</v>
      </c>
      <c r="AX17">
        <f>O17</f>
        <v>297.916</v>
      </c>
    </row>
    <row r="18" spans="1:50" x14ac:dyDescent="0.2">
      <c r="A18">
        <v>2166737</v>
      </c>
      <c r="B18">
        <v>17181856</v>
      </c>
      <c r="C18">
        <v>7.55</v>
      </c>
      <c r="D18">
        <v>9.3399999999999993E-3</v>
      </c>
      <c r="E18">
        <v>163.11199999999999</v>
      </c>
      <c r="F18">
        <v>163.08000000000001</v>
      </c>
      <c r="G18">
        <v>-0.42</v>
      </c>
      <c r="H18">
        <v>-5.0999999999999895E-4</v>
      </c>
      <c r="I18">
        <v>163.02799999999999</v>
      </c>
      <c r="J18">
        <v>165.2</v>
      </c>
      <c r="K18">
        <v>5.5443060864159999E-3</v>
      </c>
      <c r="L18">
        <v>163.042</v>
      </c>
      <c r="M18">
        <v>100</v>
      </c>
      <c r="N18">
        <v>40411</v>
      </c>
      <c r="O18">
        <v>163.11199999999999</v>
      </c>
      <c r="P18">
        <v>7292792</v>
      </c>
      <c r="Q18">
        <v>162.36000000000001</v>
      </c>
      <c r="R18">
        <v>151181172760</v>
      </c>
      <c r="S18">
        <v>164</v>
      </c>
      <c r="T18">
        <v>-968.83</v>
      </c>
      <c r="U18">
        <v>161.602</v>
      </c>
      <c r="V18">
        <v>9636522</v>
      </c>
      <c r="W18">
        <v>7292792</v>
      </c>
      <c r="X18">
        <v>193.798</v>
      </c>
      <c r="Y18">
        <v>35.398000000000003</v>
      </c>
      <c r="Z18">
        <v>0.88729799999999903</v>
      </c>
      <c r="AA18">
        <v>13580824.1</v>
      </c>
      <c r="AB18">
        <v>17181856.199999999</v>
      </c>
      <c r="AC18">
        <v>1.1711136291158</v>
      </c>
      <c r="AD18">
        <v>92.79</v>
      </c>
      <c r="AE18">
        <v>0.48136400000000001</v>
      </c>
      <c r="AF18">
        <v>128.83799999999999</v>
      </c>
      <c r="AG18">
        <v>2.1555999999999999E-2</v>
      </c>
      <c r="AH18">
        <v>149781621710</v>
      </c>
      <c r="AI18">
        <v>32.822099999999999</v>
      </c>
      <c r="AJ18">
        <v>8.2600999999999994E-2</v>
      </c>
      <c r="AK18">
        <v>-0.101622</v>
      </c>
      <c r="AL18">
        <v>1.294049</v>
      </c>
      <c r="AM18">
        <v>185371000</v>
      </c>
      <c r="AN18">
        <v>-0.84179999999999999</v>
      </c>
      <c r="AO18">
        <v>2.9346030000000001</v>
      </c>
      <c r="AP18">
        <v>193.798</v>
      </c>
      <c r="AQ18">
        <v>35.398000000000003</v>
      </c>
      <c r="AR18">
        <v>2.9346030000000001</v>
      </c>
      <c r="AS18">
        <v>1.9189000000000001</v>
      </c>
      <c r="AT18">
        <v>2.2483</v>
      </c>
      <c r="AU18">
        <v>0.87795799999999902</v>
      </c>
      <c r="AV18">
        <v>165.52</v>
      </c>
      <c r="AX18">
        <f>O18</f>
        <v>163.11199999999999</v>
      </c>
    </row>
    <row r="19" spans="1:50" x14ac:dyDescent="0.2">
      <c r="A19">
        <v>2166696</v>
      </c>
      <c r="B19">
        <v>19198499</v>
      </c>
      <c r="C19">
        <v>6.76</v>
      </c>
      <c r="D19">
        <v>1.5810000000000001E-2</v>
      </c>
      <c r="E19">
        <v>86.857999999999905</v>
      </c>
      <c r="F19">
        <v>86.772000000000006</v>
      </c>
      <c r="G19">
        <v>11.1</v>
      </c>
      <c r="H19">
        <v>2.5559999999999999E-2</v>
      </c>
      <c r="I19">
        <v>89.077999999999903</v>
      </c>
      <c r="J19">
        <v>88.4</v>
      </c>
      <c r="K19">
        <v>1.334973950789E-2</v>
      </c>
      <c r="L19">
        <v>86.82</v>
      </c>
      <c r="M19">
        <v>100</v>
      </c>
      <c r="N19">
        <v>218517</v>
      </c>
      <c r="O19">
        <v>86.857999999999905</v>
      </c>
      <c r="P19">
        <v>16368634</v>
      </c>
      <c r="Q19">
        <v>82.1</v>
      </c>
      <c r="R19">
        <v>80078298810</v>
      </c>
      <c r="S19">
        <v>86.481999999999999</v>
      </c>
      <c r="T19">
        <v>-87.07</v>
      </c>
      <c r="U19">
        <v>85.506</v>
      </c>
      <c r="V19">
        <v>28285502</v>
      </c>
      <c r="W19">
        <v>16368634</v>
      </c>
      <c r="X19">
        <v>193.798</v>
      </c>
      <c r="Y19">
        <v>35.398000000000003</v>
      </c>
      <c r="Z19">
        <v>2.291E-2</v>
      </c>
      <c r="AA19">
        <v>21438224.399999999</v>
      </c>
      <c r="AB19">
        <v>19198498.670000002</v>
      </c>
      <c r="AC19">
        <v>1.24110833594956</v>
      </c>
      <c r="AD19">
        <v>74.566000000000003</v>
      </c>
      <c r="AE19">
        <v>-0.42849999999999999</v>
      </c>
      <c r="AF19">
        <v>130.88200000000001</v>
      </c>
      <c r="AG19">
        <v>-3.9399999999999998E-2</v>
      </c>
      <c r="AH19">
        <v>78831829170</v>
      </c>
      <c r="AI19">
        <v>16.895800000000001</v>
      </c>
      <c r="AJ19">
        <v>-0.52470000000000006</v>
      </c>
      <c r="AK19">
        <v>5.4100000000000002E-2</v>
      </c>
      <c r="AL19">
        <v>0.77680000000000005</v>
      </c>
      <c r="AM19">
        <v>184389000</v>
      </c>
      <c r="AN19">
        <v>-4.9881000000000002</v>
      </c>
      <c r="AO19">
        <v>0.56021500000000002</v>
      </c>
      <c r="AP19">
        <v>193.798</v>
      </c>
      <c r="AQ19">
        <v>35.398000000000003</v>
      </c>
      <c r="AR19">
        <v>0.56259999999999999</v>
      </c>
      <c r="AS19">
        <v>0.37669999999999998</v>
      </c>
      <c r="AT19">
        <v>1.1584000000000001</v>
      </c>
      <c r="AU19">
        <v>7.1000000000000004E-3</v>
      </c>
      <c r="AV19">
        <v>101</v>
      </c>
      <c r="AX19">
        <f>O19</f>
        <v>86.857999999999905</v>
      </c>
    </row>
    <row r="20" spans="1:50" x14ac:dyDescent="0.2">
      <c r="A20">
        <v>2166775</v>
      </c>
      <c r="B20">
        <v>14241322</v>
      </c>
      <c r="C20">
        <v>29.21</v>
      </c>
      <c r="D20">
        <v>1.9259999999999999E-2</v>
      </c>
      <c r="E20">
        <v>309.202</v>
      </c>
      <c r="F20">
        <v>306.86</v>
      </c>
      <c r="G20">
        <v>-35.01</v>
      </c>
      <c r="H20">
        <v>-2.265E-2</v>
      </c>
      <c r="I20">
        <v>302.2</v>
      </c>
      <c r="J20">
        <v>310</v>
      </c>
      <c r="K20">
        <v>6.0917729655129999E-3</v>
      </c>
      <c r="L20">
        <v>309.661</v>
      </c>
      <c r="M20">
        <v>5</v>
      </c>
      <c r="N20">
        <v>98330</v>
      </c>
      <c r="O20">
        <v>309.202</v>
      </c>
      <c r="P20">
        <v>16254173</v>
      </c>
      <c r="Q20">
        <v>291.39999999999998</v>
      </c>
      <c r="R20">
        <v>286747750760</v>
      </c>
      <c r="S20">
        <v>308.50799999999998</v>
      </c>
      <c r="T20">
        <v>-1836.55</v>
      </c>
      <c r="U20">
        <v>303.36</v>
      </c>
      <c r="V20">
        <v>23418140</v>
      </c>
      <c r="W20">
        <v>16254173</v>
      </c>
      <c r="X20">
        <v>358.99799999999999</v>
      </c>
      <c r="Y20">
        <v>42.2</v>
      </c>
      <c r="Z20">
        <v>2.5445700000000002</v>
      </c>
      <c r="AA20">
        <v>20332500.199999999</v>
      </c>
      <c r="AB20">
        <v>14241322.1</v>
      </c>
      <c r="AC20">
        <v>1.17348880873738</v>
      </c>
      <c r="AD20">
        <v>123.39</v>
      </c>
      <c r="AE20">
        <v>0.72058599999999995</v>
      </c>
      <c r="AF20">
        <v>195.57400000000001</v>
      </c>
      <c r="AG20">
        <v>0.11049299999999999</v>
      </c>
      <c r="AH20">
        <v>281329996800</v>
      </c>
      <c r="AI20">
        <v>39.219799999999999</v>
      </c>
      <c r="AJ20">
        <v>0.53073000000000004</v>
      </c>
      <c r="AK20">
        <v>1.078292</v>
      </c>
      <c r="AL20">
        <v>1.92536199999999</v>
      </c>
      <c r="AM20">
        <v>185476000</v>
      </c>
      <c r="AN20">
        <v>-0.84179999999999999</v>
      </c>
      <c r="AO20">
        <v>4.9834319999999996</v>
      </c>
      <c r="AP20">
        <v>358.99799999999999</v>
      </c>
      <c r="AQ20">
        <v>42.2</v>
      </c>
      <c r="AR20">
        <v>4.9834319999999996</v>
      </c>
      <c r="AS20">
        <v>1.8853</v>
      </c>
      <c r="AT20">
        <v>2.5897000000000001</v>
      </c>
      <c r="AU20">
        <v>2.5253100000000002</v>
      </c>
      <c r="AV20">
        <v>300.12799999999999</v>
      </c>
      <c r="AX20">
        <f>O20</f>
        <v>309.202</v>
      </c>
    </row>
    <row r="21" spans="1:50" x14ac:dyDescent="0.2">
      <c r="A21">
        <v>2166757</v>
      </c>
      <c r="B21">
        <v>12461077</v>
      </c>
      <c r="C21">
        <v>12.17</v>
      </c>
      <c r="D21">
        <v>1.227E-2</v>
      </c>
      <c r="E21">
        <v>200.792</v>
      </c>
      <c r="F21">
        <v>200.22399999999999</v>
      </c>
      <c r="G21">
        <v>8.0299999999999994</v>
      </c>
      <c r="H21">
        <v>8.0000000000000002E-3</v>
      </c>
      <c r="I21">
        <v>202.398</v>
      </c>
      <c r="J21">
        <v>203.84</v>
      </c>
      <c r="K21">
        <v>5.2341457166840003E-3</v>
      </c>
      <c r="L21">
        <v>200.77</v>
      </c>
      <c r="M21">
        <v>1</v>
      </c>
      <c r="N21">
        <v>51369</v>
      </c>
      <c r="O21">
        <v>200.792</v>
      </c>
      <c r="P21">
        <v>9814209</v>
      </c>
      <c r="Q21">
        <v>198.89420000000001</v>
      </c>
      <c r="R21">
        <v>186210484960</v>
      </c>
      <c r="S21">
        <v>200.65199999999999</v>
      </c>
      <c r="T21">
        <v>-1192.6300000000001</v>
      </c>
      <c r="U21">
        <v>198.358</v>
      </c>
      <c r="V21">
        <v>9890800</v>
      </c>
      <c r="W21">
        <v>9814209</v>
      </c>
      <c r="X21">
        <v>205.49600000000001</v>
      </c>
      <c r="Y21">
        <v>42.2</v>
      </c>
      <c r="Z21">
        <v>1.3173649999999999</v>
      </c>
      <c r="AA21">
        <v>13314483.6</v>
      </c>
      <c r="AB21">
        <v>12461076.6</v>
      </c>
      <c r="AC21">
        <v>1.1347957871694601</v>
      </c>
      <c r="AD21">
        <v>106.248</v>
      </c>
      <c r="AE21">
        <v>0.26733400000000002</v>
      </c>
      <c r="AF21">
        <v>160.77199999999999</v>
      </c>
      <c r="AG21">
        <v>1.9479E-2</v>
      </c>
      <c r="AH21">
        <v>183953242040</v>
      </c>
      <c r="AI21">
        <v>40.514899999999997</v>
      </c>
      <c r="AJ21">
        <v>0.218969</v>
      </c>
      <c r="AK21">
        <v>1.7456670000000001</v>
      </c>
      <c r="AL21">
        <v>1.5226759999999999</v>
      </c>
      <c r="AM21">
        <v>185476000</v>
      </c>
      <c r="AN21">
        <v>-0.84179999999999999</v>
      </c>
      <c r="AO21">
        <v>3.4130549999999999</v>
      </c>
      <c r="AP21">
        <v>205.49600000000001</v>
      </c>
      <c r="AQ21">
        <v>42.2</v>
      </c>
      <c r="AR21">
        <v>3.4130549999999999</v>
      </c>
      <c r="AS21">
        <v>1.6745000000000001</v>
      </c>
      <c r="AT21">
        <v>2.8086000000000002</v>
      </c>
      <c r="AU21">
        <v>1.3050949999999999</v>
      </c>
      <c r="AV21">
        <v>200.18</v>
      </c>
      <c r="AX21">
        <f>O21</f>
        <v>200.792</v>
      </c>
    </row>
    <row r="22" spans="1:50" x14ac:dyDescent="0.2">
      <c r="A22">
        <v>2166753</v>
      </c>
      <c r="B22">
        <v>13822076</v>
      </c>
      <c r="C22">
        <v>-37.56</v>
      </c>
      <c r="D22">
        <v>-3.8609999999999998E-2</v>
      </c>
      <c r="E22">
        <v>187.05600000000001</v>
      </c>
      <c r="F22">
        <v>186.142</v>
      </c>
      <c r="G22">
        <v>-16.73</v>
      </c>
      <c r="H22">
        <v>-1.789E-2</v>
      </c>
      <c r="I22">
        <v>183.71</v>
      </c>
      <c r="J22">
        <v>197.596</v>
      </c>
      <c r="K22">
        <v>1.0092600157508E-2</v>
      </c>
      <c r="L22">
        <v>187.04400000000001</v>
      </c>
      <c r="M22">
        <v>12</v>
      </c>
      <c r="N22">
        <v>168496</v>
      </c>
      <c r="O22">
        <v>187.05600000000001</v>
      </c>
      <c r="P22">
        <v>16725729</v>
      </c>
      <c r="Q22">
        <v>182.52</v>
      </c>
      <c r="R22">
        <v>173471993280</v>
      </c>
      <c r="S22">
        <v>196</v>
      </c>
      <c r="T22">
        <v>-1111.05</v>
      </c>
      <c r="U22">
        <v>194.56800000000001</v>
      </c>
      <c r="V22">
        <v>15916482</v>
      </c>
      <c r="W22">
        <v>16725729</v>
      </c>
      <c r="X22">
        <v>205.49600000000001</v>
      </c>
      <c r="Y22">
        <v>41.502000000000002</v>
      </c>
      <c r="Z22">
        <v>1.2224409999999899</v>
      </c>
      <c r="AA22">
        <v>12515525.699999999</v>
      </c>
      <c r="AB22">
        <v>13822075.83</v>
      </c>
      <c r="AC22">
        <v>1.1432782462384199</v>
      </c>
      <c r="AD22">
        <v>103.224</v>
      </c>
      <c r="AE22">
        <v>0.244232</v>
      </c>
      <c r="AF22">
        <v>152.9</v>
      </c>
      <c r="AG22">
        <v>9.8434999999999995E-2</v>
      </c>
      <c r="AH22">
        <v>180438471840</v>
      </c>
      <c r="AI22">
        <v>39.721600000000002</v>
      </c>
      <c r="AJ22">
        <v>0.20191300000000001</v>
      </c>
      <c r="AK22">
        <v>0.73551</v>
      </c>
      <c r="AL22">
        <v>1.7047380000000001</v>
      </c>
      <c r="AM22">
        <v>185476000</v>
      </c>
      <c r="AN22">
        <v>-0.84179999999999999</v>
      </c>
      <c r="AO22">
        <v>3.6489530000000001</v>
      </c>
      <c r="AP22">
        <v>205.49600000000001</v>
      </c>
      <c r="AQ22">
        <v>41.502000000000002</v>
      </c>
      <c r="AR22">
        <v>3.6489530000000001</v>
      </c>
      <c r="AS22">
        <v>1.9294</v>
      </c>
      <c r="AT22">
        <v>2.8001999999999998</v>
      </c>
      <c r="AU22">
        <v>1.2610509999999999</v>
      </c>
      <c r="AV22">
        <v>198.18</v>
      </c>
      <c r="AX22">
        <f>O22</f>
        <v>187.05600000000001</v>
      </c>
    </row>
    <row r="23" spans="1:50" x14ac:dyDescent="0.2">
      <c r="A23">
        <v>2166831</v>
      </c>
      <c r="B23">
        <v>85341855</v>
      </c>
      <c r="C23">
        <v>-33.07</v>
      </c>
      <c r="D23">
        <v>-7.3789999999999994E-2</v>
      </c>
      <c r="E23">
        <v>415.09</v>
      </c>
      <c r="F23">
        <v>409.5</v>
      </c>
      <c r="G23">
        <v>-3.73</v>
      </c>
      <c r="H23">
        <v>-8.9899999999999997E-3</v>
      </c>
      <c r="I23">
        <v>411.36</v>
      </c>
      <c r="J23">
        <v>439.13</v>
      </c>
      <c r="K23">
        <v>2.5852627200198E-2</v>
      </c>
      <c r="L23">
        <v>415</v>
      </c>
      <c r="M23">
        <v>100</v>
      </c>
      <c r="N23">
        <v>1820704</v>
      </c>
      <c r="O23">
        <v>415.09</v>
      </c>
      <c r="P23">
        <v>70913228</v>
      </c>
      <c r="Q23">
        <v>415</v>
      </c>
      <c r="R23">
        <v>386784597810</v>
      </c>
      <c r="S23">
        <v>421.42</v>
      </c>
      <c r="T23">
        <v>1022.89</v>
      </c>
      <c r="U23">
        <v>448.16</v>
      </c>
      <c r="V23">
        <v>50741454</v>
      </c>
      <c r="W23">
        <v>70913228</v>
      </c>
      <c r="X23">
        <v>502.49</v>
      </c>
      <c r="Y23">
        <v>44.86</v>
      </c>
      <c r="Z23">
        <v>4.1342239999999997</v>
      </c>
      <c r="AA23">
        <v>73325609.5</v>
      </c>
      <c r="AB23">
        <v>85341855.170000002</v>
      </c>
      <c r="AC23">
        <v>1.26738493897644</v>
      </c>
      <c r="AD23">
        <v>209.38</v>
      </c>
      <c r="AE23">
        <v>0.119376</v>
      </c>
      <c r="AF23">
        <v>375.31</v>
      </c>
      <c r="AG23">
        <v>0.10021099999999999</v>
      </c>
      <c r="AH23">
        <v>417599521440</v>
      </c>
      <c r="AI23">
        <v>39.219799999999999</v>
      </c>
      <c r="AJ23">
        <v>1.766E-3</v>
      </c>
      <c r="AK23">
        <v>0.85395399999999999</v>
      </c>
      <c r="AL23">
        <v>3.9305780000000001</v>
      </c>
      <c r="AM23">
        <v>931809000</v>
      </c>
      <c r="AN23">
        <v>0.40579999999999999</v>
      </c>
      <c r="AO23">
        <v>8.2157099999999996</v>
      </c>
      <c r="AP23">
        <v>502.49</v>
      </c>
      <c r="AQ23">
        <v>44.86</v>
      </c>
      <c r="AR23">
        <v>8.216469</v>
      </c>
      <c r="AS23">
        <v>1.8853</v>
      </c>
      <c r="AT23">
        <v>2.5897000000000001</v>
      </c>
      <c r="AU23">
        <v>4.2080140000000004</v>
      </c>
      <c r="AV23">
        <v>425.68</v>
      </c>
      <c r="AX23">
        <f>O23</f>
        <v>415.09</v>
      </c>
    </row>
    <row r="24" spans="1:50" x14ac:dyDescent="0.2">
      <c r="A24">
        <v>2166840</v>
      </c>
      <c r="B24">
        <v>67871482</v>
      </c>
      <c r="C24">
        <v>-9.2100000000000009</v>
      </c>
      <c r="D24">
        <v>-2.052E-2</v>
      </c>
      <c r="E24">
        <v>439.67</v>
      </c>
      <c r="F24">
        <v>440.2</v>
      </c>
      <c r="G24">
        <v>-0.97</v>
      </c>
      <c r="H24">
        <v>-2.2100000000000002E-3</v>
      </c>
      <c r="I24">
        <v>438.7</v>
      </c>
      <c r="J24">
        <v>455.95</v>
      </c>
      <c r="K24">
        <v>3.2871371588808998E-2</v>
      </c>
      <c r="L24">
        <v>439.74</v>
      </c>
      <c r="M24">
        <v>200</v>
      </c>
      <c r="N24">
        <v>1071093</v>
      </c>
      <c r="O24">
        <v>439.67</v>
      </c>
      <c r="P24">
        <v>32584372</v>
      </c>
      <c r="Q24">
        <v>438.85</v>
      </c>
      <c r="R24">
        <v>410449531800</v>
      </c>
      <c r="S24">
        <v>454.2</v>
      </c>
      <c r="T24">
        <v>1083.46</v>
      </c>
      <c r="U24">
        <v>448.88</v>
      </c>
      <c r="V24">
        <v>35672354</v>
      </c>
      <c r="W24">
        <v>32584372</v>
      </c>
      <c r="X24">
        <v>502.49</v>
      </c>
      <c r="Y24">
        <v>50.04</v>
      </c>
      <c r="Z24">
        <v>4.1958609999999998</v>
      </c>
      <c r="AA24">
        <v>43474609.700000003</v>
      </c>
      <c r="AB24">
        <v>67871481.629999995</v>
      </c>
      <c r="AC24">
        <v>1.2864492405022701</v>
      </c>
      <c r="AD24">
        <v>226.96</v>
      </c>
      <c r="AE24">
        <v>0.102899</v>
      </c>
      <c r="AF24">
        <v>402.81</v>
      </c>
      <c r="AG24">
        <v>3.4285999999999997E-2</v>
      </c>
      <c r="AH24">
        <v>419047435200</v>
      </c>
      <c r="AI24">
        <v>39.219799999999999</v>
      </c>
      <c r="AJ24">
        <v>1.6116999999999999E-2</v>
      </c>
      <c r="AK24">
        <v>0.49562899999999999</v>
      </c>
      <c r="AL24">
        <v>2.011768</v>
      </c>
      <c r="AM24">
        <v>933540000</v>
      </c>
      <c r="AN24">
        <v>0.40579999999999999</v>
      </c>
      <c r="AO24">
        <v>7.6406159999999996</v>
      </c>
      <c r="AP24">
        <v>502.49</v>
      </c>
      <c r="AQ24">
        <v>50.04</v>
      </c>
      <c r="AR24">
        <v>7.6406159999999996</v>
      </c>
      <c r="AS24">
        <v>1.8853</v>
      </c>
      <c r="AT24">
        <v>2.5897000000000001</v>
      </c>
      <c r="AU24">
        <v>4.2163810000000002</v>
      </c>
      <c r="AV24">
        <v>430.83</v>
      </c>
      <c r="AX24">
        <f>O24</f>
        <v>439.67</v>
      </c>
    </row>
    <row r="25" spans="1:50" x14ac:dyDescent="0.2">
      <c r="A25">
        <v>2166692</v>
      </c>
      <c r="B25">
        <v>22205670</v>
      </c>
      <c r="C25">
        <v>-14.87</v>
      </c>
      <c r="D25">
        <v>-3.3410000000000002E-2</v>
      </c>
      <c r="E25">
        <v>86.04</v>
      </c>
      <c r="F25">
        <v>86.04</v>
      </c>
      <c r="G25">
        <v>-22.2</v>
      </c>
      <c r="H25">
        <v>-5.16E-2</v>
      </c>
      <c r="I25">
        <v>81.599999999999994</v>
      </c>
      <c r="J25">
        <v>94.37</v>
      </c>
      <c r="K25">
        <v>1.2362694220444E-2</v>
      </c>
      <c r="L25">
        <v>85.867999999999995</v>
      </c>
      <c r="M25">
        <v>200</v>
      </c>
      <c r="N25">
        <v>295982</v>
      </c>
      <c r="O25">
        <v>86.04</v>
      </c>
      <c r="P25">
        <v>23941545</v>
      </c>
      <c r="Q25">
        <v>79.2</v>
      </c>
      <c r="R25">
        <v>79324147800</v>
      </c>
      <c r="S25">
        <v>88.001999999999995</v>
      </c>
      <c r="T25">
        <v>-86.25</v>
      </c>
      <c r="U25">
        <v>89.013999999999996</v>
      </c>
      <c r="V25">
        <v>20489464</v>
      </c>
      <c r="W25">
        <v>23941545</v>
      </c>
      <c r="X25">
        <v>193.798</v>
      </c>
      <c r="Y25">
        <v>35.398000000000003</v>
      </c>
      <c r="Z25">
        <v>1.0109999999989999E-3</v>
      </c>
      <c r="AA25">
        <v>17246909.5</v>
      </c>
      <c r="AB25">
        <v>22205669.93</v>
      </c>
      <c r="AC25">
        <v>1.2793150551980501</v>
      </c>
      <c r="AD25">
        <v>73.671999999999997</v>
      </c>
      <c r="AE25">
        <v>-0.42939699999999997</v>
      </c>
      <c r="AF25">
        <v>131.71799999999999</v>
      </c>
      <c r="AG25">
        <v>-0.31032199999999999</v>
      </c>
      <c r="AH25">
        <v>82066012230</v>
      </c>
      <c r="AI25">
        <v>17.63</v>
      </c>
      <c r="AJ25">
        <v>-0.481512</v>
      </c>
      <c r="AK25">
        <v>0.17435799999999901</v>
      </c>
      <c r="AL25">
        <v>0.81817099999999998</v>
      </c>
      <c r="AM25">
        <v>184389000</v>
      </c>
      <c r="AN25">
        <v>-4.9881000000000002</v>
      </c>
      <c r="AO25">
        <v>0.53493599999999997</v>
      </c>
      <c r="AP25">
        <v>193.798</v>
      </c>
      <c r="AQ25">
        <v>35.398000000000003</v>
      </c>
      <c r="AR25">
        <v>0.65152699999999997</v>
      </c>
      <c r="AS25">
        <v>0.38500000000000001</v>
      </c>
      <c r="AT25">
        <v>1.2742</v>
      </c>
      <c r="AU25">
        <v>3.4421E-2</v>
      </c>
      <c r="AV25">
        <v>72.244</v>
      </c>
      <c r="AX25">
        <f>O25</f>
        <v>86.04</v>
      </c>
    </row>
    <row r="26" spans="1:50" x14ac:dyDescent="0.2">
      <c r="A26">
        <v>2166830</v>
      </c>
      <c r="B26">
        <v>85684695</v>
      </c>
      <c r="C26">
        <v>19.149999999999999</v>
      </c>
      <c r="D26">
        <v>4.4639999999999999E-2</v>
      </c>
      <c r="E26">
        <v>448.16</v>
      </c>
      <c r="F26">
        <v>443.01</v>
      </c>
      <c r="G26">
        <v>-5.36</v>
      </c>
      <c r="H26">
        <v>-1.196E-2</v>
      </c>
      <c r="I26">
        <v>442.8</v>
      </c>
      <c r="J26">
        <v>448.88</v>
      </c>
      <c r="K26">
        <v>2.8421308054938001E-2</v>
      </c>
      <c r="L26">
        <v>447.5</v>
      </c>
      <c r="M26">
        <v>100</v>
      </c>
      <c r="N26">
        <v>1415489</v>
      </c>
      <c r="O26">
        <v>448.16</v>
      </c>
      <c r="P26">
        <v>50293436</v>
      </c>
      <c r="Q26">
        <v>434.42</v>
      </c>
      <c r="R26">
        <v>417599521440</v>
      </c>
      <c r="S26">
        <v>440.9</v>
      </c>
      <c r="T26">
        <v>1104.3900000000001</v>
      </c>
      <c r="U26">
        <v>429.01</v>
      </c>
      <c r="V26">
        <v>48145566</v>
      </c>
      <c r="W26">
        <v>50293436</v>
      </c>
      <c r="X26">
        <v>502.49</v>
      </c>
      <c r="Y26">
        <v>44.86</v>
      </c>
      <c r="Z26">
        <v>4.0301140000000002</v>
      </c>
      <c r="AA26">
        <v>75929380.400000006</v>
      </c>
      <c r="AB26">
        <v>85684695.200000003</v>
      </c>
      <c r="AC26">
        <v>1.2648035741408299</v>
      </c>
      <c r="AD26">
        <v>207.52</v>
      </c>
      <c r="AE26">
        <v>0.141877</v>
      </c>
      <c r="AF26">
        <v>372.72</v>
      </c>
      <c r="AG26">
        <v>0.106295</v>
      </c>
      <c r="AH26">
        <v>399755379090</v>
      </c>
      <c r="AI26">
        <v>39.219799999999999</v>
      </c>
      <c r="AJ26">
        <v>-9.6916000000000002E-2</v>
      </c>
      <c r="AK26">
        <v>0.915856</v>
      </c>
      <c r="AL26">
        <v>3.454377</v>
      </c>
      <c r="AM26">
        <v>931809000</v>
      </c>
      <c r="AN26">
        <v>0.40579999999999999</v>
      </c>
      <c r="AO26">
        <v>7.7660399999999896</v>
      </c>
      <c r="AP26">
        <v>502.49</v>
      </c>
      <c r="AQ26">
        <v>44.86</v>
      </c>
      <c r="AR26">
        <v>7.7663979999999997</v>
      </c>
      <c r="AS26">
        <v>1.8853</v>
      </c>
      <c r="AT26">
        <v>2.5897000000000001</v>
      </c>
      <c r="AU26">
        <v>3.985474</v>
      </c>
      <c r="AV26">
        <v>415.09</v>
      </c>
      <c r="AX26">
        <f>O26</f>
        <v>448.16</v>
      </c>
    </row>
    <row r="27" spans="1:50" x14ac:dyDescent="0.2">
      <c r="A27">
        <v>2166777</v>
      </c>
      <c r="B27">
        <v>14546440</v>
      </c>
      <c r="C27">
        <v>0.2</v>
      </c>
      <c r="D27">
        <v>1.2999999999999999E-4</v>
      </c>
      <c r="E27">
        <v>300.16800000000001</v>
      </c>
      <c r="F27">
        <v>300.29599999999999</v>
      </c>
      <c r="G27">
        <v>7.15</v>
      </c>
      <c r="H27">
        <v>4.7600000000000003E-3</v>
      </c>
      <c r="I27">
        <v>301.59800000000001</v>
      </c>
      <c r="J27">
        <v>307.50200000000001</v>
      </c>
      <c r="K27">
        <v>6.6399255615950002E-3</v>
      </c>
      <c r="L27">
        <v>300.08999999999997</v>
      </c>
      <c r="M27">
        <v>100</v>
      </c>
      <c r="N27">
        <v>61591</v>
      </c>
      <c r="O27">
        <v>300.16800000000001</v>
      </c>
      <c r="P27">
        <v>9300427</v>
      </c>
      <c r="Q27">
        <v>298</v>
      </c>
      <c r="R27">
        <v>278369799840</v>
      </c>
      <c r="S27">
        <v>302.69</v>
      </c>
      <c r="T27">
        <v>-1782.89</v>
      </c>
      <c r="U27">
        <v>300.12799999999999</v>
      </c>
      <c r="V27">
        <v>14300785</v>
      </c>
      <c r="W27">
        <v>9300427</v>
      </c>
      <c r="X27">
        <v>358.99799999999999</v>
      </c>
      <c r="Y27">
        <v>42.2</v>
      </c>
      <c r="Z27">
        <v>2.4878819999999999</v>
      </c>
      <c r="AA27">
        <v>20374821.899999999</v>
      </c>
      <c r="AB27">
        <v>14546440.4</v>
      </c>
      <c r="AC27">
        <v>1.17506228022824</v>
      </c>
      <c r="AD27">
        <v>125.95399999999999</v>
      </c>
      <c r="AE27">
        <v>0.73608799999999996</v>
      </c>
      <c r="AF27">
        <v>201.64400000000001</v>
      </c>
      <c r="AG27">
        <v>-2.8492E-2</v>
      </c>
      <c r="AH27">
        <v>278332704640</v>
      </c>
      <c r="AI27">
        <v>39.219799999999999</v>
      </c>
      <c r="AJ27">
        <v>0.51306200000000002</v>
      </c>
      <c r="AK27">
        <v>0.99052899999999999</v>
      </c>
      <c r="AL27">
        <v>1.939549</v>
      </c>
      <c r="AM27">
        <v>185476000</v>
      </c>
      <c r="AN27">
        <v>-0.84179999999999999</v>
      </c>
      <c r="AO27">
        <v>4.8880949999999999</v>
      </c>
      <c r="AP27">
        <v>358.99799999999999</v>
      </c>
      <c r="AQ27">
        <v>42.2</v>
      </c>
      <c r="AR27">
        <v>4.8880949999999999</v>
      </c>
      <c r="AS27">
        <v>1.8853</v>
      </c>
      <c r="AT27">
        <v>2.5897000000000001</v>
      </c>
      <c r="AU27">
        <v>2.487752</v>
      </c>
      <c r="AV27">
        <v>328.6</v>
      </c>
      <c r="AX27">
        <f>O27</f>
        <v>300.16800000000001</v>
      </c>
    </row>
    <row r="28" spans="1:50" x14ac:dyDescent="0.2">
      <c r="A28">
        <v>2166712</v>
      </c>
      <c r="B28">
        <v>19103891</v>
      </c>
      <c r="C28">
        <v>19.940000000000001</v>
      </c>
      <c r="D28">
        <v>2.809E-2</v>
      </c>
      <c r="E28">
        <v>145.96600000000001</v>
      </c>
      <c r="F28">
        <v>145.96600000000001</v>
      </c>
      <c r="G28">
        <v>-16.829999999999998</v>
      </c>
      <c r="H28">
        <v>-2.3060000000000001E-2</v>
      </c>
      <c r="I28">
        <v>142.6</v>
      </c>
      <c r="J28">
        <v>150.626</v>
      </c>
      <c r="K28">
        <v>6.922145016533E-3</v>
      </c>
      <c r="L28">
        <v>145.94799999999901</v>
      </c>
      <c r="M28">
        <v>100</v>
      </c>
      <c r="N28">
        <v>162769</v>
      </c>
      <c r="O28">
        <v>145.96600000000001</v>
      </c>
      <c r="P28">
        <v>23514243</v>
      </c>
      <c r="Q28">
        <v>142</v>
      </c>
      <c r="R28">
        <v>134572623870</v>
      </c>
      <c r="S28">
        <v>148.298</v>
      </c>
      <c r="T28">
        <v>-146.31</v>
      </c>
      <c r="U28">
        <v>141.97799999999901</v>
      </c>
      <c r="V28">
        <v>30576511</v>
      </c>
      <c r="W28">
        <v>23514243</v>
      </c>
      <c r="X28">
        <v>193.798</v>
      </c>
      <c r="Y28">
        <v>35.398000000000003</v>
      </c>
      <c r="Z28">
        <v>0.70038999999999996</v>
      </c>
      <c r="AA28">
        <v>18572474.399999999</v>
      </c>
      <c r="AB28">
        <v>18960852.129999999</v>
      </c>
      <c r="AC28">
        <v>1.1354257484607699</v>
      </c>
      <c r="AD28">
        <v>79.591999999999999</v>
      </c>
      <c r="AE28">
        <v>-2.0199999999999999E-2</v>
      </c>
      <c r="AF28">
        <v>129.648</v>
      </c>
      <c r="AG28">
        <v>0.30149999999999999</v>
      </c>
      <c r="AH28">
        <v>130895907210</v>
      </c>
      <c r="AI28">
        <v>28.7149</v>
      </c>
      <c r="AJ28">
        <v>0.1676</v>
      </c>
      <c r="AK28">
        <v>0.4425</v>
      </c>
      <c r="AL28">
        <v>1.9573</v>
      </c>
      <c r="AM28">
        <v>184389000</v>
      </c>
      <c r="AN28">
        <v>-4.9881000000000002</v>
      </c>
      <c r="AO28">
        <v>1.4548380000000001</v>
      </c>
      <c r="AP28">
        <v>193.798</v>
      </c>
      <c r="AQ28">
        <v>35.398000000000003</v>
      </c>
      <c r="AR28">
        <v>1.5984</v>
      </c>
      <c r="AS28">
        <v>1.4508000000000001</v>
      </c>
      <c r="AT28">
        <v>2.4184000000000001</v>
      </c>
      <c r="AU28">
        <v>0.67230000000000001</v>
      </c>
      <c r="AV28">
        <v>149.042</v>
      </c>
      <c r="AX28">
        <f>O28</f>
        <v>145.96600000000001</v>
      </c>
    </row>
    <row r="29" spans="1:50" x14ac:dyDescent="0.2">
      <c r="A29">
        <v>2166711</v>
      </c>
      <c r="B29">
        <v>18586307</v>
      </c>
      <c r="C29">
        <v>58.94</v>
      </c>
      <c r="D29">
        <v>9.0539999999999995E-2</v>
      </c>
      <c r="E29">
        <v>141.97799999999901</v>
      </c>
      <c r="F29">
        <v>141.97799999999901</v>
      </c>
      <c r="G29">
        <v>36.659999999999997</v>
      </c>
      <c r="H29">
        <v>5.1639999999999998E-2</v>
      </c>
      <c r="I29">
        <v>149.31</v>
      </c>
      <c r="J29">
        <v>148.376</v>
      </c>
      <c r="K29">
        <v>1.6383770367975999E-2</v>
      </c>
      <c r="L29">
        <v>142.024</v>
      </c>
      <c r="M29">
        <v>175</v>
      </c>
      <c r="N29">
        <v>489924</v>
      </c>
      <c r="O29">
        <v>141.97799999999901</v>
      </c>
      <c r="P29">
        <v>29903007</v>
      </c>
      <c r="Q29">
        <v>138.48599999999999</v>
      </c>
      <c r="R29">
        <v>130895907210</v>
      </c>
      <c r="S29">
        <v>139.72999999999999</v>
      </c>
      <c r="T29">
        <v>-142.32</v>
      </c>
      <c r="U29">
        <v>130.19</v>
      </c>
      <c r="V29">
        <v>22475421</v>
      </c>
      <c r="W29">
        <v>29903007</v>
      </c>
      <c r="X29">
        <v>193.798</v>
      </c>
      <c r="Y29">
        <v>35.398000000000003</v>
      </c>
      <c r="Z29">
        <v>0.62403999999999904</v>
      </c>
      <c r="AA29">
        <v>16714630</v>
      </c>
      <c r="AB29">
        <v>18614801.469999999</v>
      </c>
      <c r="AC29">
        <v>1.14489062994687</v>
      </c>
      <c r="AD29">
        <v>79.103999999999999</v>
      </c>
      <c r="AE29">
        <v>-0.13150000000000001</v>
      </c>
      <c r="AF29">
        <v>129.41200000000001</v>
      </c>
      <c r="AG29">
        <v>0.26090000000000002</v>
      </c>
      <c r="AH29">
        <v>120028019550</v>
      </c>
      <c r="AI29">
        <v>26.247800000000002</v>
      </c>
      <c r="AJ29">
        <v>7.0599999999999996E-2</v>
      </c>
      <c r="AK29">
        <v>0.32269999999999999</v>
      </c>
      <c r="AL29">
        <v>1.7117</v>
      </c>
      <c r="AM29">
        <v>184389000</v>
      </c>
      <c r="AN29">
        <v>-4.9881000000000002</v>
      </c>
      <c r="AO29">
        <v>1.25102</v>
      </c>
      <c r="AP29">
        <v>193.798</v>
      </c>
      <c r="AQ29">
        <v>35.398000000000003</v>
      </c>
      <c r="AR29">
        <v>1.3827</v>
      </c>
      <c r="AS29">
        <v>1.2473000000000001</v>
      </c>
      <c r="AT29">
        <v>2.1345000000000001</v>
      </c>
      <c r="AU29">
        <v>0.53349999999999997</v>
      </c>
      <c r="AV29">
        <v>145.96600000000001</v>
      </c>
      <c r="AX29">
        <f>O29</f>
        <v>141.97799999999901</v>
      </c>
    </row>
    <row r="30" spans="1:50" x14ac:dyDescent="0.2">
      <c r="A30">
        <v>2166759</v>
      </c>
      <c r="B30">
        <v>12320436</v>
      </c>
      <c r="C30">
        <v>-6.58</v>
      </c>
      <c r="D30">
        <v>-6.5700000000000003E-3</v>
      </c>
      <c r="E30">
        <v>198.864</v>
      </c>
      <c r="F30">
        <v>198.804</v>
      </c>
      <c r="G30">
        <v>4.68</v>
      </c>
      <c r="H30">
        <v>4.7099999999999998E-3</v>
      </c>
      <c r="I30">
        <v>199.8</v>
      </c>
      <c r="J30">
        <v>201.77600000000001</v>
      </c>
      <c r="K30">
        <v>6.8490180394080004E-3</v>
      </c>
      <c r="L30">
        <v>198.88200000000001</v>
      </c>
      <c r="M30">
        <v>30</v>
      </c>
      <c r="N30">
        <v>43274</v>
      </c>
      <c r="O30">
        <v>198.864</v>
      </c>
      <c r="P30">
        <v>6322270</v>
      </c>
      <c r="Q30">
        <v>198.00399999999999</v>
      </c>
      <c r="R30">
        <v>184422496320</v>
      </c>
      <c r="S30">
        <v>199.99</v>
      </c>
      <c r="T30">
        <v>-1181.18</v>
      </c>
      <c r="U30">
        <v>200.18</v>
      </c>
      <c r="V30">
        <v>8679749</v>
      </c>
      <c r="W30">
        <v>6322270</v>
      </c>
      <c r="X30">
        <v>205.49600000000001</v>
      </c>
      <c r="Y30">
        <v>42.2</v>
      </c>
      <c r="Z30">
        <v>1.3512299999999999</v>
      </c>
      <c r="AA30">
        <v>13487689.1</v>
      </c>
      <c r="AB30">
        <v>12320435.529999999</v>
      </c>
      <c r="AC30">
        <v>1.1387995568336999</v>
      </c>
      <c r="AD30">
        <v>107.807999999999</v>
      </c>
      <c r="AE30">
        <v>0.2215</v>
      </c>
      <c r="AF30">
        <v>164.41399999999999</v>
      </c>
      <c r="AG30">
        <v>1.01E-2</v>
      </c>
      <c r="AH30">
        <v>185642928400</v>
      </c>
      <c r="AI30">
        <v>40.8962</v>
      </c>
      <c r="AJ30">
        <v>0.2094</v>
      </c>
      <c r="AK30">
        <v>1.3047</v>
      </c>
      <c r="AL30">
        <v>1.3875</v>
      </c>
      <c r="AM30">
        <v>185476000</v>
      </c>
      <c r="AN30">
        <v>-0.84179999999999999</v>
      </c>
      <c r="AO30">
        <v>3.5574169999999898</v>
      </c>
      <c r="AP30">
        <v>205.49600000000001</v>
      </c>
      <c r="AQ30">
        <v>42.2</v>
      </c>
      <c r="AR30">
        <v>3.5114000000000001</v>
      </c>
      <c r="AS30">
        <v>1.8802000000000001</v>
      </c>
      <c r="AT30">
        <v>2.8527</v>
      </c>
      <c r="AU30">
        <v>1.3577999999999999</v>
      </c>
      <c r="AV30">
        <v>200.35599999999999</v>
      </c>
      <c r="AX30">
        <f>O30</f>
        <v>198.864</v>
      </c>
    </row>
    <row r="31" spans="1:50" x14ac:dyDescent="0.2">
      <c r="A31">
        <v>2166664</v>
      </c>
      <c r="B31">
        <v>19871626</v>
      </c>
      <c r="C31">
        <v>-152.36000000000001</v>
      </c>
      <c r="D31">
        <v>-0.17176</v>
      </c>
      <c r="E31">
        <v>146.94</v>
      </c>
      <c r="F31">
        <v>147.4</v>
      </c>
      <c r="G31">
        <v>-7.3</v>
      </c>
      <c r="H31">
        <v>-9.9399999999999992E-3</v>
      </c>
      <c r="I31">
        <v>145.47999999999999</v>
      </c>
      <c r="J31">
        <v>169.196</v>
      </c>
      <c r="K31">
        <v>1.75860978704949E-2</v>
      </c>
      <c r="L31">
        <v>146.80099999999999</v>
      </c>
      <c r="M31">
        <v>20</v>
      </c>
      <c r="N31">
        <v>848948</v>
      </c>
      <c r="O31">
        <v>146.94</v>
      </c>
      <c r="P31">
        <v>48273813</v>
      </c>
      <c r="Q31">
        <v>140.82220000000001</v>
      </c>
      <c r="R31">
        <v>132426001500</v>
      </c>
      <c r="S31">
        <v>164.678</v>
      </c>
      <c r="T31">
        <v>-154.33000000000001</v>
      </c>
      <c r="U31">
        <v>177.41200000000001</v>
      </c>
      <c r="V31">
        <v>60938758</v>
      </c>
      <c r="W31">
        <v>48273813</v>
      </c>
      <c r="X31">
        <v>193.798</v>
      </c>
      <c r="Y31">
        <v>35.398000000000003</v>
      </c>
      <c r="Z31">
        <v>0.88992399999999905</v>
      </c>
      <c r="AA31">
        <v>26188409.800000001</v>
      </c>
      <c r="AB31">
        <v>19871625.5</v>
      </c>
      <c r="AC31">
        <v>1.52766247882105</v>
      </c>
      <c r="AD31">
        <v>59.478000000000002</v>
      </c>
      <c r="AE31">
        <v>1.1870849999999999</v>
      </c>
      <c r="AF31">
        <v>90.86</v>
      </c>
      <c r="AG31">
        <v>0.52680799999999905</v>
      </c>
      <c r="AH31">
        <v>159888129700</v>
      </c>
      <c r="AI31">
        <v>36.131</v>
      </c>
      <c r="AJ31">
        <v>0.96452099999999996</v>
      </c>
      <c r="AK31">
        <v>1.7963559999999901</v>
      </c>
      <c r="AL31">
        <v>2.8851610000000001</v>
      </c>
      <c r="AM31">
        <v>180245000</v>
      </c>
      <c r="AN31">
        <v>-4.7606000000000002</v>
      </c>
      <c r="AO31">
        <v>1.7604169999999999</v>
      </c>
      <c r="AP31">
        <v>193.798</v>
      </c>
      <c r="AQ31">
        <v>35.398000000000003</v>
      </c>
      <c r="AR31">
        <v>1.7604169999999999</v>
      </c>
      <c r="AS31">
        <v>1.6628000000000001</v>
      </c>
      <c r="AT31">
        <v>3.0588000000000002</v>
      </c>
      <c r="AU31">
        <v>1.0616840000000001</v>
      </c>
      <c r="AV31">
        <v>149.792</v>
      </c>
      <c r="AX31">
        <f>O31</f>
        <v>146.94</v>
      </c>
    </row>
    <row r="32" spans="1:50" x14ac:dyDescent="0.2">
      <c r="A32">
        <v>2166730</v>
      </c>
      <c r="B32">
        <v>17775031</v>
      </c>
      <c r="C32">
        <v>-8.1300000000000008</v>
      </c>
      <c r="D32">
        <v>-9.92E-3</v>
      </c>
      <c r="E32">
        <v>162.25799999999899</v>
      </c>
      <c r="F32">
        <v>162.232</v>
      </c>
      <c r="G32">
        <v>0.41</v>
      </c>
      <c r="H32">
        <v>5.0999999999999895E-4</v>
      </c>
      <c r="I32">
        <v>162.34</v>
      </c>
      <c r="J32">
        <v>164.8</v>
      </c>
      <c r="K32">
        <v>1.1316576131058E-2</v>
      </c>
      <c r="L32">
        <v>162.143</v>
      </c>
      <c r="M32">
        <v>26</v>
      </c>
      <c r="N32">
        <v>186173</v>
      </c>
      <c r="O32">
        <v>162.25799999999899</v>
      </c>
      <c r="P32">
        <v>16451354</v>
      </c>
      <c r="Q32">
        <v>157</v>
      </c>
      <c r="R32">
        <v>150389638590</v>
      </c>
      <c r="S32">
        <v>158.102</v>
      </c>
      <c r="T32">
        <v>-963.76</v>
      </c>
      <c r="U32">
        <v>163.88399999999999</v>
      </c>
      <c r="V32">
        <v>16130087</v>
      </c>
      <c r="W32">
        <v>16451354</v>
      </c>
      <c r="X32">
        <v>193.798</v>
      </c>
      <c r="Y32">
        <v>35.398000000000003</v>
      </c>
      <c r="Z32">
        <v>0.92037999999999998</v>
      </c>
      <c r="AA32">
        <v>18813279.899999999</v>
      </c>
      <c r="AB32">
        <v>17775030.93</v>
      </c>
      <c r="AC32">
        <v>1.1909507117493301</v>
      </c>
      <c r="AD32">
        <v>88.8</v>
      </c>
      <c r="AE32">
        <v>0.59309999999999996</v>
      </c>
      <c r="AF32">
        <v>126.066</v>
      </c>
      <c r="AG32">
        <v>7.6499999999999999E-2</v>
      </c>
      <c r="AH32">
        <v>151896704820</v>
      </c>
      <c r="AI32">
        <v>33.299700000000001</v>
      </c>
      <c r="AJ32">
        <v>0.50229999999999997</v>
      </c>
      <c r="AK32">
        <v>9.5399999999999999E-2</v>
      </c>
      <c r="AL32">
        <v>1.4420999999999999</v>
      </c>
      <c r="AM32">
        <v>185371000</v>
      </c>
      <c r="AN32">
        <v>-0.84179999999999999</v>
      </c>
      <c r="AO32">
        <v>2.3863129999999999</v>
      </c>
      <c r="AP32">
        <v>193.798</v>
      </c>
      <c r="AQ32">
        <v>35.398000000000003</v>
      </c>
      <c r="AR32">
        <v>2.3167</v>
      </c>
      <c r="AS32">
        <v>1.7063999999999999</v>
      </c>
      <c r="AT32">
        <v>2.4603999999999999</v>
      </c>
      <c r="AU32">
        <v>0.93030000000000002</v>
      </c>
      <c r="AV32">
        <v>161.88200000000001</v>
      </c>
      <c r="AX32">
        <f>O32</f>
        <v>162.25799999999899</v>
      </c>
    </row>
    <row r="33" spans="1:50" x14ac:dyDescent="0.2">
      <c r="A33">
        <v>2166684</v>
      </c>
      <c r="B33">
        <v>22941528</v>
      </c>
      <c r="C33">
        <v>-24.96</v>
      </c>
      <c r="D33">
        <v>-3.3300000000000003E-2</v>
      </c>
      <c r="E33">
        <v>144.90799999999999</v>
      </c>
      <c r="F33">
        <v>144.4</v>
      </c>
      <c r="G33">
        <v>-3.54</v>
      </c>
      <c r="H33">
        <v>-4.8900000000000002E-3</v>
      </c>
      <c r="I33">
        <v>144.19999999999999</v>
      </c>
      <c r="J33">
        <v>149.15</v>
      </c>
      <c r="K33">
        <v>8.5976041031839995E-3</v>
      </c>
      <c r="L33">
        <v>144.96</v>
      </c>
      <c r="M33">
        <v>2</v>
      </c>
      <c r="N33">
        <v>92772</v>
      </c>
      <c r="O33">
        <v>144.90799999999999</v>
      </c>
      <c r="P33">
        <v>10790448</v>
      </c>
      <c r="Q33">
        <v>143.614</v>
      </c>
      <c r="R33">
        <v>133597206060</v>
      </c>
      <c r="S33">
        <v>144.75399999999999</v>
      </c>
      <c r="T33">
        <v>-145.25</v>
      </c>
      <c r="U33">
        <v>149.9</v>
      </c>
      <c r="V33">
        <v>15048977</v>
      </c>
      <c r="W33">
        <v>10790448</v>
      </c>
      <c r="X33">
        <v>193.798</v>
      </c>
      <c r="Y33">
        <v>35.398000000000003</v>
      </c>
      <c r="Z33">
        <v>0.70867000000000002</v>
      </c>
      <c r="AA33">
        <v>18848012.800000001</v>
      </c>
      <c r="AB33">
        <v>22941527.600000001</v>
      </c>
      <c r="AC33">
        <v>1.5339579921411199</v>
      </c>
      <c r="AD33">
        <v>70.361999999999995</v>
      </c>
      <c r="AE33">
        <v>0.31592799999999999</v>
      </c>
      <c r="AF33">
        <v>125.746</v>
      </c>
      <c r="AG33">
        <v>0.10382899999999901</v>
      </c>
      <c r="AH33">
        <v>138199555500</v>
      </c>
      <c r="AI33">
        <v>30.373000000000001</v>
      </c>
      <c r="AJ33">
        <v>2.0143999999999999E-2</v>
      </c>
      <c r="AK33">
        <v>1.2686679999999999</v>
      </c>
      <c r="AL33">
        <v>2.2646570000000001</v>
      </c>
      <c r="AM33">
        <v>184389000</v>
      </c>
      <c r="AN33">
        <v>-4.9881000000000002</v>
      </c>
      <c r="AO33">
        <v>1.710277</v>
      </c>
      <c r="AP33">
        <v>193.798</v>
      </c>
      <c r="AQ33">
        <v>35.398000000000003</v>
      </c>
      <c r="AR33">
        <v>1.710277</v>
      </c>
      <c r="AS33">
        <v>1.2484</v>
      </c>
      <c r="AT33">
        <v>2.7357</v>
      </c>
      <c r="AU33">
        <v>0.74197000000000002</v>
      </c>
      <c r="AV33">
        <v>140.696</v>
      </c>
      <c r="AX33">
        <f>O33</f>
        <v>144.90799999999999</v>
      </c>
    </row>
    <row r="34" spans="1:50" x14ac:dyDescent="0.2">
      <c r="A34">
        <v>2166681</v>
      </c>
      <c r="B34">
        <v>22679568</v>
      </c>
      <c r="C34">
        <v>75.63</v>
      </c>
      <c r="D34">
        <v>0.11322</v>
      </c>
      <c r="E34">
        <v>148.72399999999999</v>
      </c>
      <c r="F34">
        <v>148.696</v>
      </c>
      <c r="G34">
        <v>25.6</v>
      </c>
      <c r="H34">
        <v>3.4430000000000002E-2</v>
      </c>
      <c r="I34">
        <v>153.84399999999999</v>
      </c>
      <c r="J34">
        <v>148.738</v>
      </c>
      <c r="K34">
        <v>1.0326279493636001E-2</v>
      </c>
      <c r="L34">
        <v>148.53799999999899</v>
      </c>
      <c r="M34">
        <v>5</v>
      </c>
      <c r="N34">
        <v>206136</v>
      </c>
      <c r="O34">
        <v>148.72399999999999</v>
      </c>
      <c r="P34">
        <v>19962272</v>
      </c>
      <c r="Q34">
        <v>137.334</v>
      </c>
      <c r="R34">
        <v>137115348180</v>
      </c>
      <c r="S34">
        <v>142.30600000000001</v>
      </c>
      <c r="T34">
        <v>-149.08000000000001</v>
      </c>
      <c r="U34">
        <v>133.59799999999899</v>
      </c>
      <c r="V34">
        <v>24564171</v>
      </c>
      <c r="W34">
        <v>19962272</v>
      </c>
      <c r="X34">
        <v>193.798</v>
      </c>
      <c r="Y34">
        <v>35.398000000000003</v>
      </c>
      <c r="Z34">
        <v>0.68681999999999999</v>
      </c>
      <c r="AA34">
        <v>18526719.5</v>
      </c>
      <c r="AB34">
        <v>22679568.469999999</v>
      </c>
      <c r="AC34">
        <v>1.6229773051011001</v>
      </c>
      <c r="AD34">
        <v>68.793999999999997</v>
      </c>
      <c r="AE34">
        <v>0.3009</v>
      </c>
      <c r="AF34">
        <v>121.496</v>
      </c>
      <c r="AG34">
        <v>-0.19889999999999999</v>
      </c>
      <c r="AH34">
        <v>123170008110</v>
      </c>
      <c r="AI34">
        <v>26.961099999999998</v>
      </c>
      <c r="AJ34">
        <v>0.17829999999999999</v>
      </c>
      <c r="AK34">
        <v>1.0246</v>
      </c>
      <c r="AL34">
        <v>2.0983999999999998</v>
      </c>
      <c r="AM34">
        <v>184389000</v>
      </c>
      <c r="AN34">
        <v>-4.9881000000000002</v>
      </c>
      <c r="AO34">
        <v>1.088252</v>
      </c>
      <c r="AP34">
        <v>193.798</v>
      </c>
      <c r="AQ34">
        <v>35.398000000000003</v>
      </c>
      <c r="AR34">
        <v>1.0883</v>
      </c>
      <c r="AS34">
        <v>0.94720000000000004</v>
      </c>
      <c r="AT34">
        <v>2.3851</v>
      </c>
      <c r="AU34">
        <v>0.5736</v>
      </c>
      <c r="AV34">
        <v>149.102</v>
      </c>
      <c r="AX34">
        <f>O34</f>
        <v>148.72399999999999</v>
      </c>
    </row>
    <row r="35" spans="1:50" x14ac:dyDescent="0.2">
      <c r="A35">
        <v>2166724</v>
      </c>
      <c r="B35">
        <v>18739496</v>
      </c>
      <c r="C35">
        <v>-80.56</v>
      </c>
      <c r="D35">
        <v>-0.10303</v>
      </c>
      <c r="E35">
        <v>140.26400000000001</v>
      </c>
      <c r="F35">
        <v>140.36000000000001</v>
      </c>
      <c r="G35">
        <v>5.69</v>
      </c>
      <c r="H35">
        <v>8.1099999999999992E-3</v>
      </c>
      <c r="I35">
        <v>141.40199999999999</v>
      </c>
      <c r="J35">
        <v>154.554</v>
      </c>
      <c r="K35">
        <v>1.1622523174700999E-2</v>
      </c>
      <c r="L35">
        <v>141.19799999999901</v>
      </c>
      <c r="M35">
        <v>25</v>
      </c>
      <c r="N35">
        <v>377036</v>
      </c>
      <c r="O35">
        <v>140.26400000000001</v>
      </c>
      <c r="P35">
        <v>32440116</v>
      </c>
      <c r="Q35">
        <v>136.608</v>
      </c>
      <c r="R35">
        <v>129315693480</v>
      </c>
      <c r="S35">
        <v>151</v>
      </c>
      <c r="T35">
        <v>-140.6</v>
      </c>
      <c r="U35">
        <v>156.376</v>
      </c>
      <c r="V35">
        <v>28471854</v>
      </c>
      <c r="W35">
        <v>32440116</v>
      </c>
      <c r="X35">
        <v>193.798</v>
      </c>
      <c r="Y35">
        <v>35.398000000000003</v>
      </c>
      <c r="Z35">
        <v>0.71419699999999997</v>
      </c>
      <c r="AA35">
        <v>16937428.899999999</v>
      </c>
      <c r="AB35">
        <v>18739495.969999999</v>
      </c>
      <c r="AC35">
        <v>1.17438605997668</v>
      </c>
      <c r="AD35">
        <v>85.733999999999995</v>
      </c>
      <c r="AE35">
        <v>0.82835999999999999</v>
      </c>
      <c r="AF35">
        <v>127.182</v>
      </c>
      <c r="AG35">
        <v>7.8231999999999996E-2</v>
      </c>
      <c r="AH35">
        <v>144170071320</v>
      </c>
      <c r="AI35">
        <v>31.728300000000001</v>
      </c>
      <c r="AJ35">
        <v>0.62363999999999997</v>
      </c>
      <c r="AK35">
        <v>2.4099999999999998E-3</v>
      </c>
      <c r="AL35">
        <v>1.4955479999999901</v>
      </c>
      <c r="AM35">
        <v>184389000</v>
      </c>
      <c r="AN35">
        <v>-4.9881000000000002</v>
      </c>
      <c r="AO35">
        <v>2.3412250000000001</v>
      </c>
      <c r="AP35">
        <v>193.798</v>
      </c>
      <c r="AQ35">
        <v>35.398000000000003</v>
      </c>
      <c r="AR35">
        <v>2.3412250000000001</v>
      </c>
      <c r="AS35">
        <v>1.6604000000000001</v>
      </c>
      <c r="AT35">
        <v>2.4588999999999999</v>
      </c>
      <c r="AU35">
        <v>0.81722699999999904</v>
      </c>
      <c r="AV35">
        <v>152.238</v>
      </c>
      <c r="AX35">
        <f>O35</f>
        <v>140.26400000000001</v>
      </c>
    </row>
    <row r="36" spans="1:50" x14ac:dyDescent="0.2">
      <c r="A36">
        <v>2166718</v>
      </c>
      <c r="B36">
        <v>19278414</v>
      </c>
      <c r="C36">
        <v>-26.48</v>
      </c>
      <c r="D36">
        <v>-3.6170000000000001E-2</v>
      </c>
      <c r="E36">
        <v>141.126</v>
      </c>
      <c r="F36">
        <v>141.071</v>
      </c>
      <c r="G36">
        <v>-8.61</v>
      </c>
      <c r="H36">
        <v>-1.2200000000000001E-2</v>
      </c>
      <c r="I36">
        <v>139.404</v>
      </c>
      <c r="J36">
        <v>146.80000000000001</v>
      </c>
      <c r="K36">
        <v>5.4160012997240001E-3</v>
      </c>
      <c r="L36">
        <v>141.066</v>
      </c>
      <c r="M36">
        <v>100</v>
      </c>
      <c r="N36">
        <v>71173</v>
      </c>
      <c r="O36">
        <v>141.126</v>
      </c>
      <c r="P36">
        <v>13141245</v>
      </c>
      <c r="Q36">
        <v>140.626</v>
      </c>
      <c r="R36">
        <v>130110410070</v>
      </c>
      <c r="S36">
        <v>145.41</v>
      </c>
      <c r="T36">
        <v>-141.46</v>
      </c>
      <c r="U36">
        <v>146.422</v>
      </c>
      <c r="V36">
        <v>14224831</v>
      </c>
      <c r="W36">
        <v>13141245</v>
      </c>
      <c r="X36">
        <v>193.798</v>
      </c>
      <c r="Y36">
        <v>35.398000000000003</v>
      </c>
      <c r="Z36">
        <v>0.66538299999999995</v>
      </c>
      <c r="AA36">
        <v>18590155.699999999</v>
      </c>
      <c r="AB36">
        <v>19278414.23</v>
      </c>
      <c r="AC36">
        <v>1.1566211591410001</v>
      </c>
      <c r="AD36">
        <v>82.611999999999995</v>
      </c>
      <c r="AE36">
        <v>0.15432899999999999</v>
      </c>
      <c r="AF36">
        <v>128.54399999999899</v>
      </c>
      <c r="AG36">
        <v>-1.7579000000000001E-2</v>
      </c>
      <c r="AH36">
        <v>134993030790</v>
      </c>
      <c r="AI36">
        <v>29.645</v>
      </c>
      <c r="AJ36">
        <v>0.68576300000000001</v>
      </c>
      <c r="AK36">
        <v>0.27946500000000002</v>
      </c>
      <c r="AL36">
        <v>1.874627</v>
      </c>
      <c r="AM36">
        <v>184389000</v>
      </c>
      <c r="AN36">
        <v>-4.9881000000000002</v>
      </c>
      <c r="AO36">
        <v>1.774195</v>
      </c>
      <c r="AP36">
        <v>193.798</v>
      </c>
      <c r="AQ36">
        <v>35.398000000000003</v>
      </c>
      <c r="AR36">
        <v>1.774195</v>
      </c>
      <c r="AS36">
        <v>1.5835999999999999</v>
      </c>
      <c r="AT36">
        <v>2.3363</v>
      </c>
      <c r="AU36">
        <v>0.70155299999999998</v>
      </c>
      <c r="AV36">
        <v>145.03</v>
      </c>
      <c r="AX36">
        <f>O36</f>
        <v>141.126</v>
      </c>
    </row>
    <row r="37" spans="1:50" x14ac:dyDescent="0.2">
      <c r="A37">
        <v>2166738</v>
      </c>
      <c r="B37">
        <v>16828172</v>
      </c>
      <c r="C37">
        <v>12.04</v>
      </c>
      <c r="D37">
        <v>1.4760000000000001E-2</v>
      </c>
      <c r="E37">
        <v>165.52</v>
      </c>
      <c r="F37">
        <v>164.95400000000001</v>
      </c>
      <c r="G37">
        <v>-2.1</v>
      </c>
      <c r="H37">
        <v>-2.5400000000000002E-3</v>
      </c>
      <c r="I37">
        <v>165.1</v>
      </c>
      <c r="J37">
        <v>166.5</v>
      </c>
      <c r="K37">
        <v>7.429047750448E-3</v>
      </c>
      <c r="L37">
        <v>165.5</v>
      </c>
      <c r="M37">
        <v>2</v>
      </c>
      <c r="N37">
        <v>90648</v>
      </c>
      <c r="O37">
        <v>165.52</v>
      </c>
      <c r="P37">
        <v>12225089</v>
      </c>
      <c r="Q37">
        <v>159.19999999999999</v>
      </c>
      <c r="R37">
        <v>153413039600</v>
      </c>
      <c r="S37">
        <v>163.19999999999999</v>
      </c>
      <c r="T37">
        <v>-983.13</v>
      </c>
      <c r="U37">
        <v>163.11199999999999</v>
      </c>
      <c r="V37">
        <v>7309271</v>
      </c>
      <c r="W37">
        <v>12225089</v>
      </c>
      <c r="X37">
        <v>193.798</v>
      </c>
      <c r="Y37">
        <v>35.398000000000003</v>
      </c>
      <c r="Z37">
        <v>0.91026499999999999</v>
      </c>
      <c r="AA37">
        <v>13199428.1</v>
      </c>
      <c r="AB37">
        <v>16828172.43</v>
      </c>
      <c r="AC37">
        <v>1.16990068048482</v>
      </c>
      <c r="AD37">
        <v>93.378</v>
      </c>
      <c r="AE37">
        <v>0.48597000000000001</v>
      </c>
      <c r="AF37">
        <v>129.52000000000001</v>
      </c>
      <c r="AG37">
        <v>1.5224E-2</v>
      </c>
      <c r="AH37">
        <v>151181172760</v>
      </c>
      <c r="AI37">
        <v>33.138100000000001</v>
      </c>
      <c r="AJ37">
        <v>0.187616</v>
      </c>
      <c r="AK37">
        <v>-9.4827999999999996E-2</v>
      </c>
      <c r="AL37">
        <v>1.2984530000000001</v>
      </c>
      <c r="AM37">
        <v>185371000</v>
      </c>
      <c r="AN37">
        <v>-0.84179999999999999</v>
      </c>
      <c r="AO37">
        <v>2.9767899999999998</v>
      </c>
      <c r="AP37">
        <v>193.798</v>
      </c>
      <c r="AQ37">
        <v>35.398000000000003</v>
      </c>
      <c r="AR37">
        <v>2.9767899999999998</v>
      </c>
      <c r="AS37">
        <v>1.8667</v>
      </c>
      <c r="AT37">
        <v>2.3376999999999999</v>
      </c>
      <c r="AU37">
        <v>0.895504999999999</v>
      </c>
      <c r="AV37">
        <v>163.376</v>
      </c>
      <c r="AX37">
        <f>O37</f>
        <v>165.52</v>
      </c>
    </row>
    <row r="38" spans="1:50" x14ac:dyDescent="0.2">
      <c r="A38">
        <v>2166786</v>
      </c>
      <c r="B38">
        <v>15163942</v>
      </c>
      <c r="C38">
        <v>-11.62</v>
      </c>
      <c r="D38">
        <v>-7.7499999999999999E-3</v>
      </c>
      <c r="E38">
        <v>297.49799999999999</v>
      </c>
      <c r="F38">
        <v>300</v>
      </c>
      <c r="G38">
        <v>18.510000000000002</v>
      </c>
      <c r="H38">
        <v>1.244E-2</v>
      </c>
      <c r="I38">
        <v>301.2</v>
      </c>
      <c r="J38">
        <v>302.64800000000002</v>
      </c>
      <c r="K38">
        <v>6.5454083233689999E-3</v>
      </c>
      <c r="L38">
        <v>297.5</v>
      </c>
      <c r="M38">
        <v>99</v>
      </c>
      <c r="N38">
        <v>49434</v>
      </c>
      <c r="O38">
        <v>297.49799999999999</v>
      </c>
      <c r="P38">
        <v>7583691</v>
      </c>
      <c r="Q38">
        <v>294.2</v>
      </c>
      <c r="R38">
        <v>275893695240</v>
      </c>
      <c r="S38">
        <v>297.60000000000002</v>
      </c>
      <c r="T38">
        <v>733.19</v>
      </c>
      <c r="U38">
        <v>299.822</v>
      </c>
      <c r="V38">
        <v>9426893</v>
      </c>
      <c r="W38">
        <v>7583691</v>
      </c>
      <c r="X38">
        <v>358.99799999999999</v>
      </c>
      <c r="Y38">
        <v>42.2</v>
      </c>
      <c r="Z38">
        <v>2.4764460000000001</v>
      </c>
      <c r="AA38">
        <v>15607986.6</v>
      </c>
      <c r="AB38">
        <v>15163941.9</v>
      </c>
      <c r="AC38">
        <v>1.1920468625837799</v>
      </c>
      <c r="AD38">
        <v>137.536</v>
      </c>
      <c r="AE38">
        <v>0.51151999999999997</v>
      </c>
      <c r="AF38">
        <v>227.80199999999999</v>
      </c>
      <c r="AG38">
        <v>-9.2259999999999998E-3</v>
      </c>
      <c r="AH38">
        <v>278048926360</v>
      </c>
      <c r="AI38">
        <v>39.219799999999999</v>
      </c>
      <c r="AJ38">
        <v>0.38830900000000002</v>
      </c>
      <c r="AK38">
        <v>0.91731499999999999</v>
      </c>
      <c r="AL38">
        <v>1.339399</v>
      </c>
      <c r="AM38">
        <v>185476000</v>
      </c>
      <c r="AN38">
        <v>2.0287999999999999</v>
      </c>
      <c r="AO38">
        <v>5.188021</v>
      </c>
      <c r="AP38">
        <v>358.99799999999999</v>
      </c>
      <c r="AQ38">
        <v>42.2</v>
      </c>
      <c r="AR38">
        <v>5.188021</v>
      </c>
      <c r="AS38">
        <v>1.8853</v>
      </c>
      <c r="AT38">
        <v>2.5897000000000001</v>
      </c>
      <c r="AU38">
        <v>2.4841959999999998</v>
      </c>
      <c r="AV38">
        <v>286.15199999999999</v>
      </c>
      <c r="AX38">
        <f>O38</f>
        <v>297.49799999999999</v>
      </c>
    </row>
    <row r="39" spans="1:50" x14ac:dyDescent="0.2">
      <c r="A39">
        <v>2166790</v>
      </c>
      <c r="B39">
        <v>15244192</v>
      </c>
      <c r="C39">
        <v>-1.98</v>
      </c>
      <c r="D39">
        <v>-1.33E-3</v>
      </c>
      <c r="E39">
        <v>297.00400000000002</v>
      </c>
      <c r="F39">
        <v>296.60000000000002</v>
      </c>
      <c r="G39">
        <v>-3.99</v>
      </c>
      <c r="H39">
        <v>-2.6900000000000001E-3</v>
      </c>
      <c r="I39">
        <v>296.20600000000002</v>
      </c>
      <c r="J39">
        <v>299.9676</v>
      </c>
      <c r="K39">
        <v>9.5726588445489997E-3</v>
      </c>
      <c r="L39">
        <v>297.19799999999998</v>
      </c>
      <c r="M39">
        <v>2</v>
      </c>
      <c r="N39">
        <v>47298</v>
      </c>
      <c r="O39">
        <v>297.00400000000002</v>
      </c>
      <c r="P39">
        <v>4947118</v>
      </c>
      <c r="Q39">
        <v>293.66199999999998</v>
      </c>
      <c r="R39">
        <v>276751297240</v>
      </c>
      <c r="S39">
        <v>298.60199999999998</v>
      </c>
      <c r="T39">
        <v>731.97</v>
      </c>
      <c r="U39">
        <v>297.39999999999998</v>
      </c>
      <c r="V39">
        <v>8414990</v>
      </c>
      <c r="W39">
        <v>4947118</v>
      </c>
      <c r="X39">
        <v>358.99799999999999</v>
      </c>
      <c r="Y39">
        <v>42.2</v>
      </c>
      <c r="Z39">
        <v>2.45472</v>
      </c>
      <c r="AA39">
        <v>13626279.699999999</v>
      </c>
      <c r="AB39">
        <v>15244191.9</v>
      </c>
      <c r="AC39">
        <v>1.1882843597994801</v>
      </c>
      <c r="AD39">
        <v>142.38999999999999</v>
      </c>
      <c r="AE39">
        <v>0.48435800000000001</v>
      </c>
      <c r="AF39">
        <v>238.292</v>
      </c>
      <c r="AG39">
        <v>-8.0780000000000001E-3</v>
      </c>
      <c r="AH39">
        <v>277120294000</v>
      </c>
      <c r="AI39">
        <v>39.219799999999999</v>
      </c>
      <c r="AJ39">
        <v>8.4150999999999906E-2</v>
      </c>
      <c r="AK39">
        <v>0.93566899999999997</v>
      </c>
      <c r="AL39">
        <v>1.0239549999999999</v>
      </c>
      <c r="AM39">
        <v>186362000</v>
      </c>
      <c r="AN39">
        <v>2.0287999999999999</v>
      </c>
      <c r="AO39">
        <v>5.5127889999999997</v>
      </c>
      <c r="AP39">
        <v>358.99799999999999</v>
      </c>
      <c r="AQ39">
        <v>42.2</v>
      </c>
      <c r="AR39">
        <v>5.5127889999999997</v>
      </c>
      <c r="AS39">
        <v>1.8853</v>
      </c>
      <c r="AT39">
        <v>2.5897000000000001</v>
      </c>
      <c r="AU39">
        <v>2.4560499999999998</v>
      </c>
      <c r="AV39">
        <v>297.916</v>
      </c>
      <c r="AX39">
        <f>O39</f>
        <v>297.00400000000002</v>
      </c>
    </row>
    <row r="40" spans="1:50" x14ac:dyDescent="0.2">
      <c r="A40">
        <v>2166808</v>
      </c>
      <c r="B40">
        <v>73369609</v>
      </c>
      <c r="C40">
        <v>55.64</v>
      </c>
      <c r="D40">
        <v>0.12569</v>
      </c>
      <c r="E40">
        <v>498.32</v>
      </c>
      <c r="F40">
        <v>509.7</v>
      </c>
      <c r="G40">
        <v>16.43</v>
      </c>
      <c r="H40">
        <v>3.2969999999999999E-2</v>
      </c>
      <c r="I40">
        <v>514.75</v>
      </c>
      <c r="J40">
        <v>500.14</v>
      </c>
      <c r="K40">
        <v>1.2186186823405E-2</v>
      </c>
      <c r="L40">
        <v>514.45000000000005</v>
      </c>
      <c r="M40">
        <v>1</v>
      </c>
      <c r="N40">
        <v>1430913</v>
      </c>
      <c r="O40">
        <v>498.32</v>
      </c>
      <c r="P40">
        <v>117736420</v>
      </c>
      <c r="Q40">
        <v>440.11</v>
      </c>
      <c r="R40">
        <v>464339559200</v>
      </c>
      <c r="S40">
        <v>444.89</v>
      </c>
      <c r="T40">
        <v>1227.99</v>
      </c>
      <c r="U40">
        <v>442.68</v>
      </c>
      <c r="V40">
        <v>100405879</v>
      </c>
      <c r="W40">
        <v>117736420</v>
      </c>
      <c r="X40">
        <v>500.14</v>
      </c>
      <c r="Y40">
        <v>43.67</v>
      </c>
      <c r="Z40">
        <v>4.2700209999999998</v>
      </c>
      <c r="AA40">
        <v>89879806.099999994</v>
      </c>
      <c r="AB40">
        <v>73369609</v>
      </c>
      <c r="AC40">
        <v>1.1896080837790799</v>
      </c>
      <c r="AD40">
        <v>169.17</v>
      </c>
      <c r="AE40">
        <v>0.34716999999999998</v>
      </c>
      <c r="AF40">
        <v>301.72000000000003</v>
      </c>
      <c r="AG40">
        <v>9.8898E-2</v>
      </c>
      <c r="AH40">
        <v>2062468254000</v>
      </c>
      <c r="AI40">
        <v>39.219799999999999</v>
      </c>
      <c r="AJ40">
        <v>0.54701</v>
      </c>
      <c r="AK40">
        <v>1.4645360000000001</v>
      </c>
      <c r="AL40">
        <v>1.9765200000000001</v>
      </c>
      <c r="AM40">
        <v>186362000</v>
      </c>
      <c r="AN40">
        <v>0.40579999999999999</v>
      </c>
      <c r="AO40">
        <v>8.8373329999999992</v>
      </c>
      <c r="AP40">
        <v>463.7</v>
      </c>
      <c r="AQ40">
        <v>43.67</v>
      </c>
      <c r="AR40">
        <v>8.8368959999999994</v>
      </c>
      <c r="AS40">
        <v>1.8853</v>
      </c>
      <c r="AT40">
        <v>2.5897000000000001</v>
      </c>
      <c r="AU40">
        <v>4.1443310000000002</v>
      </c>
      <c r="AV40">
        <v>475.05</v>
      </c>
      <c r="AX40">
        <f>O40</f>
        <v>498.32</v>
      </c>
    </row>
    <row r="41" spans="1:50" x14ac:dyDescent="0.2">
      <c r="A41">
        <v>2166765</v>
      </c>
      <c r="B41">
        <v>10953781</v>
      </c>
      <c r="C41">
        <v>70.459999999999994</v>
      </c>
      <c r="D41">
        <v>6.9809999999999997E-2</v>
      </c>
      <c r="E41">
        <v>215.96199999999999</v>
      </c>
      <c r="F41">
        <v>215.14</v>
      </c>
      <c r="G41">
        <v>-4.58</v>
      </c>
      <c r="H41">
        <v>-4.2399999999999998E-3</v>
      </c>
      <c r="I41">
        <v>215.04599999999999</v>
      </c>
      <c r="J41">
        <v>217.53800000000001</v>
      </c>
      <c r="K41">
        <v>8.7699887723980009E-3</v>
      </c>
      <c r="L41">
        <v>215.828</v>
      </c>
      <c r="M41">
        <v>5</v>
      </c>
      <c r="N41">
        <v>147950</v>
      </c>
      <c r="O41">
        <v>215.96199999999999</v>
      </c>
      <c r="P41">
        <v>16876510</v>
      </c>
      <c r="Q41">
        <v>200.74600000000001</v>
      </c>
      <c r="R41">
        <v>200278839560</v>
      </c>
      <c r="S41">
        <v>201.3</v>
      </c>
      <c r="T41">
        <v>-1282.74</v>
      </c>
      <c r="U41">
        <v>201.87</v>
      </c>
      <c r="V41">
        <v>9026404</v>
      </c>
      <c r="W41">
        <v>16876510</v>
      </c>
      <c r="X41">
        <v>217.53800000000001</v>
      </c>
      <c r="Y41">
        <v>42.2</v>
      </c>
      <c r="Z41">
        <v>1.3004149999999901</v>
      </c>
      <c r="AA41">
        <v>9319663.8000000007</v>
      </c>
      <c r="AB41">
        <v>10953781.369999999</v>
      </c>
      <c r="AC41">
        <v>1.1471067680294</v>
      </c>
      <c r="AD41">
        <v>112.30200000000001</v>
      </c>
      <c r="AE41">
        <v>0.20092099999999999</v>
      </c>
      <c r="AF41">
        <v>171.41200000000001</v>
      </c>
      <c r="AG41">
        <v>-3.4777999999999899E-2</v>
      </c>
      <c r="AH41">
        <v>187210200600</v>
      </c>
      <c r="AI41">
        <v>39.219799999999999</v>
      </c>
      <c r="AJ41">
        <v>0.17008599999999999</v>
      </c>
      <c r="AK41">
        <v>0.865892</v>
      </c>
      <c r="AL41">
        <v>1.229983</v>
      </c>
      <c r="AM41">
        <v>185476000</v>
      </c>
      <c r="AN41">
        <v>-0.84179999999999999</v>
      </c>
      <c r="AO41">
        <v>3.5294829999999999</v>
      </c>
      <c r="AP41">
        <v>205.49600000000001</v>
      </c>
      <c r="AQ41">
        <v>42.2</v>
      </c>
      <c r="AR41">
        <v>3.3068569999999999</v>
      </c>
      <c r="AS41">
        <v>1.8853</v>
      </c>
      <c r="AT41">
        <v>2.5897000000000001</v>
      </c>
      <c r="AU41">
        <v>1.2306049999999999</v>
      </c>
      <c r="AV41">
        <v>223.92599999999999</v>
      </c>
      <c r="AX41">
        <f>O41</f>
        <v>215.96199999999999</v>
      </c>
    </row>
    <row r="42" spans="1:50" x14ac:dyDescent="0.2">
      <c r="A42">
        <v>2166671</v>
      </c>
      <c r="B42">
        <v>23218125</v>
      </c>
      <c r="C42">
        <v>-3.97</v>
      </c>
      <c r="D42">
        <v>-4.9399999999999999E-3</v>
      </c>
      <c r="E42">
        <v>160.006</v>
      </c>
      <c r="F42">
        <v>160</v>
      </c>
      <c r="G42">
        <v>2.02</v>
      </c>
      <c r="H42">
        <v>2.5200000000000001E-3</v>
      </c>
      <c r="I42">
        <v>160.41</v>
      </c>
      <c r="J42">
        <v>162.59399999999999</v>
      </c>
      <c r="K42">
        <v>8.3230436168079992E-3</v>
      </c>
      <c r="L42">
        <v>159.99600000000001</v>
      </c>
      <c r="M42">
        <v>75</v>
      </c>
      <c r="N42">
        <v>130464</v>
      </c>
      <c r="O42">
        <v>160.006</v>
      </c>
      <c r="P42">
        <v>15675035</v>
      </c>
      <c r="Q42">
        <v>157.1</v>
      </c>
      <c r="R42">
        <v>144201407350</v>
      </c>
      <c r="S42">
        <v>157.54</v>
      </c>
      <c r="T42">
        <v>-160.38999999999999</v>
      </c>
      <c r="U42">
        <v>160.80000000000001</v>
      </c>
      <c r="V42">
        <v>26289348</v>
      </c>
      <c r="W42">
        <v>15675035</v>
      </c>
      <c r="X42">
        <v>193.798</v>
      </c>
      <c r="Y42">
        <v>35.398000000000003</v>
      </c>
      <c r="Z42">
        <v>0.86369799999999997</v>
      </c>
      <c r="AA42">
        <v>30395808.300000001</v>
      </c>
      <c r="AB42">
        <v>23218124.829999998</v>
      </c>
      <c r="AC42">
        <v>1.3823531081103499</v>
      </c>
      <c r="AD42">
        <v>63.08</v>
      </c>
      <c r="AE42">
        <v>0.86863799999999902</v>
      </c>
      <c r="AF42">
        <v>102.858</v>
      </c>
      <c r="AG42">
        <v>7.4765999999999999E-2</v>
      </c>
      <c r="AH42">
        <v>144916980000</v>
      </c>
      <c r="AI42">
        <v>32.654200000000003</v>
      </c>
      <c r="AJ42">
        <v>0.49464599999999997</v>
      </c>
      <c r="AK42">
        <v>1.301417</v>
      </c>
      <c r="AL42">
        <v>2.6608689999999999</v>
      </c>
      <c r="AM42">
        <v>180245000</v>
      </c>
      <c r="AN42">
        <v>-4.9881000000000002</v>
      </c>
      <c r="AO42">
        <v>1.646739</v>
      </c>
      <c r="AP42">
        <v>193.798</v>
      </c>
      <c r="AQ42">
        <v>35.398000000000003</v>
      </c>
      <c r="AR42">
        <v>1.646739</v>
      </c>
      <c r="AS42">
        <v>1.3304</v>
      </c>
      <c r="AT42">
        <v>2.6968999999999999</v>
      </c>
      <c r="AU42">
        <v>0.86863799999999902</v>
      </c>
      <c r="AV42">
        <v>171.68</v>
      </c>
      <c r="AX42">
        <f>O42</f>
        <v>160.006</v>
      </c>
    </row>
    <row r="43" spans="1:50" x14ac:dyDescent="0.2">
      <c r="A43">
        <v>2166717</v>
      </c>
      <c r="B43">
        <v>19324068</v>
      </c>
      <c r="C43">
        <v>45.39</v>
      </c>
      <c r="D43">
        <v>6.6100000000000006E-2</v>
      </c>
      <c r="E43">
        <v>146.422</v>
      </c>
      <c r="F43">
        <v>146.422</v>
      </c>
      <c r="G43">
        <v>-7.12</v>
      </c>
      <c r="H43">
        <v>-9.7300000000000008E-3</v>
      </c>
      <c r="I43">
        <v>144.99799999999999</v>
      </c>
      <c r="J43">
        <v>146.80000000000001</v>
      </c>
      <c r="K43">
        <v>6.1270421203539899E-3</v>
      </c>
      <c r="L43">
        <v>146.46</v>
      </c>
      <c r="M43">
        <v>58</v>
      </c>
      <c r="N43">
        <v>86590</v>
      </c>
      <c r="O43">
        <v>146.422</v>
      </c>
      <c r="P43">
        <v>14132431</v>
      </c>
      <c r="Q43">
        <v>137.74199999999999</v>
      </c>
      <c r="R43">
        <v>134993030790</v>
      </c>
      <c r="S43">
        <v>140.40600000000001</v>
      </c>
      <c r="T43">
        <v>-146.77000000000001</v>
      </c>
      <c r="U43">
        <v>137.34399999999999</v>
      </c>
      <c r="V43">
        <v>20209093</v>
      </c>
      <c r="W43">
        <v>14132431</v>
      </c>
      <c r="X43">
        <v>193.798</v>
      </c>
      <c r="Y43">
        <v>35.398000000000003</v>
      </c>
      <c r="Z43">
        <v>0.66215800000000002</v>
      </c>
      <c r="AA43">
        <v>18959651</v>
      </c>
      <c r="AB43">
        <v>19324067.969999999</v>
      </c>
      <c r="AC43">
        <v>1.14750175283307</v>
      </c>
      <c r="AD43">
        <v>82.11</v>
      </c>
      <c r="AE43">
        <v>6.4138000000000001E-2</v>
      </c>
      <c r="AF43">
        <v>128.702</v>
      </c>
      <c r="AG43">
        <v>-5.9069000000000003E-2</v>
      </c>
      <c r="AH43">
        <v>126623614080</v>
      </c>
      <c r="AI43">
        <v>27.745100000000001</v>
      </c>
      <c r="AJ43">
        <v>0.58124799999999999</v>
      </c>
      <c r="AK43">
        <v>0.205703</v>
      </c>
      <c r="AL43">
        <v>1.6869080000000001</v>
      </c>
      <c r="AM43">
        <v>184389000</v>
      </c>
      <c r="AN43">
        <v>-4.9881000000000002</v>
      </c>
      <c r="AO43">
        <v>1.6135869999999899</v>
      </c>
      <c r="AP43">
        <v>193.798</v>
      </c>
      <c r="AQ43">
        <v>35.398000000000003</v>
      </c>
      <c r="AR43">
        <v>1.6135870000000001</v>
      </c>
      <c r="AS43">
        <v>1.4234</v>
      </c>
      <c r="AT43">
        <v>2.2793000000000001</v>
      </c>
      <c r="AU43">
        <v>0.59605799999999998</v>
      </c>
      <c r="AV43">
        <v>141.126</v>
      </c>
      <c r="AX43">
        <f>O43</f>
        <v>146.422</v>
      </c>
    </row>
    <row r="44" spans="1:50" x14ac:dyDescent="0.2">
      <c r="A44">
        <v>2166690</v>
      </c>
      <c r="B44">
        <v>22258844</v>
      </c>
      <c r="C44">
        <v>-13.93</v>
      </c>
      <c r="D44">
        <v>-2.4850000000000001E-2</v>
      </c>
      <c r="E44">
        <v>109.324</v>
      </c>
      <c r="F44">
        <v>109.002</v>
      </c>
      <c r="G44">
        <v>-12.62</v>
      </c>
      <c r="H44">
        <v>-2.3089999999999999E-2</v>
      </c>
      <c r="I44">
        <v>106.8</v>
      </c>
      <c r="J44">
        <v>121.514</v>
      </c>
      <c r="K44">
        <v>1.1669175794547E-2</v>
      </c>
      <c r="L44">
        <v>109.262</v>
      </c>
      <c r="M44">
        <v>6</v>
      </c>
      <c r="N44">
        <v>262888</v>
      </c>
      <c r="O44">
        <v>109.324</v>
      </c>
      <c r="P44">
        <v>22528412</v>
      </c>
      <c r="Q44">
        <v>100.4</v>
      </c>
      <c r="R44">
        <v>100790715180</v>
      </c>
      <c r="S44">
        <v>119</v>
      </c>
      <c r="T44">
        <v>-109.58</v>
      </c>
      <c r="U44">
        <v>112.11</v>
      </c>
      <c r="V44">
        <v>18909052</v>
      </c>
      <c r="W44">
        <v>22528412</v>
      </c>
      <c r="X44">
        <v>193.798</v>
      </c>
      <c r="Y44">
        <v>35.398000000000003</v>
      </c>
      <c r="Z44">
        <v>0.27796700000000002</v>
      </c>
      <c r="AA44">
        <v>17409853.899999999</v>
      </c>
      <c r="AB44">
        <v>22258844.07</v>
      </c>
      <c r="AC44">
        <v>1.42574963984752</v>
      </c>
      <c r="AD44">
        <v>73.06</v>
      </c>
      <c r="AE44">
        <v>-0.125248</v>
      </c>
      <c r="AF44">
        <v>131.14599999999999</v>
      </c>
      <c r="AG44">
        <v>-0.203176</v>
      </c>
      <c r="AH44">
        <v>103359253950</v>
      </c>
      <c r="AI44">
        <v>22.463799999999999</v>
      </c>
      <c r="AJ44">
        <v>-0.30279899999999998</v>
      </c>
      <c r="AK44">
        <v>0.56407799999999997</v>
      </c>
      <c r="AL44">
        <v>1.2860929999999999</v>
      </c>
      <c r="AM44">
        <v>184389000</v>
      </c>
      <c r="AN44">
        <v>-4.9881000000000002</v>
      </c>
      <c r="AO44">
        <v>0.93988799999999995</v>
      </c>
      <c r="AP44">
        <v>193.798</v>
      </c>
      <c r="AQ44">
        <v>35.398000000000003</v>
      </c>
      <c r="AR44">
        <v>0.93988799999999995</v>
      </c>
      <c r="AS44">
        <v>0.63980000000000004</v>
      </c>
      <c r="AT44">
        <v>1.9709000000000001</v>
      </c>
      <c r="AU44">
        <v>0.302817</v>
      </c>
      <c r="AV44">
        <v>89.013999999999996</v>
      </c>
      <c r="AX44">
        <f>O44</f>
        <v>109.324</v>
      </c>
    </row>
    <row r="45" spans="1:50" x14ac:dyDescent="0.2">
      <c r="A45">
        <v>2166710</v>
      </c>
      <c r="B45">
        <v>18696593</v>
      </c>
      <c r="C45">
        <v>77.95</v>
      </c>
      <c r="D45">
        <v>0.13603999999999999</v>
      </c>
      <c r="E45">
        <v>130.19</v>
      </c>
      <c r="F45">
        <v>130.244</v>
      </c>
      <c r="G45">
        <v>22.27</v>
      </c>
      <c r="H45">
        <v>3.4209999999999997E-2</v>
      </c>
      <c r="I45">
        <v>134.64400000000001</v>
      </c>
      <c r="J45">
        <v>130.4</v>
      </c>
      <c r="K45">
        <v>7.9966572194949993E-3</v>
      </c>
      <c r="L45">
        <v>130.26</v>
      </c>
      <c r="M45">
        <v>29</v>
      </c>
      <c r="N45">
        <v>177847</v>
      </c>
      <c r="O45">
        <v>130.19</v>
      </c>
      <c r="P45">
        <v>22240168</v>
      </c>
      <c r="Q45">
        <v>116.10599999999999</v>
      </c>
      <c r="R45">
        <v>120028019550</v>
      </c>
      <c r="S45">
        <v>118.206</v>
      </c>
      <c r="T45">
        <v>-130.5</v>
      </c>
      <c r="U45">
        <v>114.6</v>
      </c>
      <c r="V45">
        <v>13650000</v>
      </c>
      <c r="W45">
        <v>22240168</v>
      </c>
      <c r="X45">
        <v>193.798</v>
      </c>
      <c r="Y45">
        <v>35.398000000000003</v>
      </c>
      <c r="Z45">
        <v>0.48583999999999999</v>
      </c>
      <c r="AA45">
        <v>15904828.699999999</v>
      </c>
      <c r="AB45">
        <v>18684426.469999999</v>
      </c>
      <c r="AC45">
        <v>1.1450009219560999</v>
      </c>
      <c r="AD45">
        <v>78.671999999999997</v>
      </c>
      <c r="AE45">
        <v>-0.23139999999999999</v>
      </c>
      <c r="AF45">
        <v>129.37</v>
      </c>
      <c r="AG45">
        <v>0.19370000000000001</v>
      </c>
      <c r="AH45">
        <v>105654897000</v>
      </c>
      <c r="AI45">
        <v>22.9849</v>
      </c>
      <c r="AJ45">
        <v>-5.7599999999999998E-2</v>
      </c>
      <c r="AK45">
        <v>0.1643</v>
      </c>
      <c r="AL45">
        <v>1.38699999999999</v>
      </c>
      <c r="AM45">
        <v>184389000</v>
      </c>
      <c r="AN45">
        <v>-4.9881000000000002</v>
      </c>
      <c r="AO45">
        <v>0.98146499999999903</v>
      </c>
      <c r="AP45">
        <v>193.798</v>
      </c>
      <c r="AQ45">
        <v>35.398000000000003</v>
      </c>
      <c r="AR45">
        <v>1.0973999999999999</v>
      </c>
      <c r="AS45">
        <v>0.97819999999999996</v>
      </c>
      <c r="AT45">
        <v>1.7592000000000001</v>
      </c>
      <c r="AU45">
        <v>0.3498</v>
      </c>
      <c r="AV45">
        <v>141.97799999999901</v>
      </c>
      <c r="AX45">
        <f>O45</f>
        <v>130.19</v>
      </c>
    </row>
    <row r="46" spans="1:50" x14ac:dyDescent="0.2">
      <c r="A46">
        <v>2166746</v>
      </c>
      <c r="B46">
        <v>14766601</v>
      </c>
      <c r="C46">
        <v>1.4</v>
      </c>
      <c r="D46">
        <v>1.5900000000000001E-3</v>
      </c>
      <c r="E46">
        <v>176.59200000000001</v>
      </c>
      <c r="F46">
        <v>176.59599999999901</v>
      </c>
      <c r="G46">
        <v>0.16</v>
      </c>
      <c r="H46">
        <v>1.8000000000000001E-4</v>
      </c>
      <c r="I46">
        <v>176.624</v>
      </c>
      <c r="J46">
        <v>179.58799999999999</v>
      </c>
      <c r="K46">
        <v>7.1534841300500002E-3</v>
      </c>
      <c r="L46">
        <v>176.56399999999999</v>
      </c>
      <c r="M46">
        <v>4</v>
      </c>
      <c r="N46">
        <v>56645</v>
      </c>
      <c r="O46">
        <v>176.59200000000001</v>
      </c>
      <c r="P46">
        <v>7924096</v>
      </c>
      <c r="Q46">
        <v>176.02</v>
      </c>
      <c r="R46">
        <v>163767888960</v>
      </c>
      <c r="S46">
        <v>177.624</v>
      </c>
      <c r="T46">
        <v>-1048.9000000000001</v>
      </c>
      <c r="U46">
        <v>176.31200000000001</v>
      </c>
      <c r="V46">
        <v>13565596</v>
      </c>
      <c r="W46">
        <v>7924096</v>
      </c>
      <c r="X46">
        <v>193.798</v>
      </c>
      <c r="Y46">
        <v>35.398000000000003</v>
      </c>
      <c r="Z46">
        <v>1.0504910000000001</v>
      </c>
      <c r="AA46">
        <v>10656627.4</v>
      </c>
      <c r="AB46">
        <v>14766600.699999999</v>
      </c>
      <c r="AC46">
        <v>1.1635605948007499</v>
      </c>
      <c r="AD46">
        <v>98.245999999999995</v>
      </c>
      <c r="AE46">
        <v>0.28372599999999998</v>
      </c>
      <c r="AF46">
        <v>141.00399999999999</v>
      </c>
      <c r="AG46">
        <v>7.4771999999999894E-2</v>
      </c>
      <c r="AH46">
        <v>163508222560</v>
      </c>
      <c r="AI46">
        <v>35.900799999999997</v>
      </c>
      <c r="AJ46">
        <v>0.158134</v>
      </c>
      <c r="AK46">
        <v>0.18249299999999999</v>
      </c>
      <c r="AL46">
        <v>1.6221299999999901</v>
      </c>
      <c r="AM46">
        <v>185476000</v>
      </c>
      <c r="AN46">
        <v>-0.84179999999999999</v>
      </c>
      <c r="AO46">
        <v>3.9257420000000001</v>
      </c>
      <c r="AP46">
        <v>193.798</v>
      </c>
      <c r="AQ46">
        <v>35.398000000000003</v>
      </c>
      <c r="AR46">
        <v>3.9257420000000001</v>
      </c>
      <c r="AS46">
        <v>1.9708000000000001</v>
      </c>
      <c r="AT46">
        <v>2.5497000000000001</v>
      </c>
      <c r="AU46">
        <v>1.0489010000000001</v>
      </c>
      <c r="AV46">
        <v>172.87599999999901</v>
      </c>
      <c r="AX46">
        <f>O46</f>
        <v>176.59200000000001</v>
      </c>
    </row>
    <row r="47" spans="1:50" x14ac:dyDescent="0.2">
      <c r="A47">
        <v>2166673</v>
      </c>
      <c r="B47">
        <v>23386091</v>
      </c>
      <c r="C47">
        <v>59.02</v>
      </c>
      <c r="D47">
        <v>6.8760000000000002E-2</v>
      </c>
      <c r="E47">
        <v>183.48400000000001</v>
      </c>
      <c r="F47">
        <v>183.68600000000001</v>
      </c>
      <c r="G47">
        <v>-10.37</v>
      </c>
      <c r="H47">
        <v>-1.1299999999999999E-2</v>
      </c>
      <c r="I47">
        <v>181.41</v>
      </c>
      <c r="J47">
        <v>188.95599999999999</v>
      </c>
      <c r="K47">
        <v>1.2272421046444999E-2</v>
      </c>
      <c r="L47">
        <v>183.44900000000001</v>
      </c>
      <c r="M47">
        <v>8</v>
      </c>
      <c r="N47">
        <v>309881</v>
      </c>
      <c r="O47">
        <v>183.48400000000001</v>
      </c>
      <c r="P47">
        <v>25250193</v>
      </c>
      <c r="Q47">
        <v>180.20400000000001</v>
      </c>
      <c r="R47">
        <v>166366777640</v>
      </c>
      <c r="S47">
        <v>184.6</v>
      </c>
      <c r="T47">
        <v>-183.92</v>
      </c>
      <c r="U47">
        <v>171.68</v>
      </c>
      <c r="V47">
        <v>16698369</v>
      </c>
      <c r="W47">
        <v>25250193</v>
      </c>
      <c r="X47">
        <v>193.798</v>
      </c>
      <c r="Y47">
        <v>35.398000000000003</v>
      </c>
      <c r="Z47">
        <v>1.063833</v>
      </c>
      <c r="AA47">
        <v>27339740.199999999</v>
      </c>
      <c r="AB47">
        <v>23386091.399999999</v>
      </c>
      <c r="AC47">
        <v>1.3686756098464501</v>
      </c>
      <c r="AD47">
        <v>64.260000000000005</v>
      </c>
      <c r="AE47">
        <v>0.90105000000000002</v>
      </c>
      <c r="AF47">
        <v>106.81399999999999</v>
      </c>
      <c r="AG47">
        <v>0.1085</v>
      </c>
      <c r="AH47">
        <v>155663972800</v>
      </c>
      <c r="AI47">
        <v>32.488100000000003</v>
      </c>
      <c r="AJ47">
        <v>0.56871300000000002</v>
      </c>
      <c r="AK47">
        <v>1.3876280000000001</v>
      </c>
      <c r="AL47">
        <v>2.784332</v>
      </c>
      <c r="AM47">
        <v>181342000</v>
      </c>
      <c r="AN47">
        <v>-4.9881000000000002</v>
      </c>
      <c r="AO47">
        <v>1.8085329999999999</v>
      </c>
      <c r="AP47">
        <v>193.798</v>
      </c>
      <c r="AQ47">
        <v>35.398000000000003</v>
      </c>
      <c r="AR47">
        <v>1.8085329999999999</v>
      </c>
      <c r="AS47">
        <v>1.3189</v>
      </c>
      <c r="AT47">
        <v>2.6785999999999999</v>
      </c>
      <c r="AU47">
        <v>0.99507299999999999</v>
      </c>
      <c r="AV47">
        <v>179.88200000000001</v>
      </c>
      <c r="AX47">
        <f>O47</f>
        <v>183.48400000000001</v>
      </c>
    </row>
    <row r="48" spans="1:50" x14ac:dyDescent="0.2">
      <c r="A48">
        <v>2166661</v>
      </c>
      <c r="B48">
        <v>17100591</v>
      </c>
      <c r="C48">
        <v>9.76</v>
      </c>
      <c r="D48">
        <v>1.523E-2</v>
      </c>
      <c r="E48">
        <v>130.114</v>
      </c>
      <c r="F48">
        <v>130.06</v>
      </c>
      <c r="G48">
        <v>-4.8099999999999996</v>
      </c>
      <c r="H48">
        <v>-7.3899999999999999E-3</v>
      </c>
      <c r="I48">
        <v>129.15199999999999</v>
      </c>
      <c r="J48">
        <v>130.6</v>
      </c>
      <c r="K48">
        <v>1.1304228924813E-2</v>
      </c>
      <c r="L48">
        <v>130.00799999999899</v>
      </c>
      <c r="M48">
        <v>100</v>
      </c>
      <c r="N48">
        <v>177000</v>
      </c>
      <c r="O48">
        <v>130.114</v>
      </c>
      <c r="P48">
        <v>15657857</v>
      </c>
      <c r="Q48">
        <v>126.504</v>
      </c>
      <c r="R48">
        <v>117261989650</v>
      </c>
      <c r="S48">
        <v>128</v>
      </c>
      <c r="T48">
        <v>-136.66</v>
      </c>
      <c r="U48">
        <v>128.16200000000001</v>
      </c>
      <c r="V48">
        <v>29005676</v>
      </c>
      <c r="W48">
        <v>15657857</v>
      </c>
      <c r="X48">
        <v>130.17599999999999</v>
      </c>
      <c r="Y48">
        <v>35.398000000000003</v>
      </c>
      <c r="Z48">
        <v>0.50458499999999995</v>
      </c>
      <c r="AA48">
        <v>19116177.600000001</v>
      </c>
      <c r="AB48">
        <v>17100590.670000002</v>
      </c>
      <c r="AC48">
        <v>1.3753499109043299</v>
      </c>
      <c r="AD48">
        <v>57.98</v>
      </c>
      <c r="AE48">
        <v>0.69083600000000001</v>
      </c>
      <c r="AF48">
        <v>85.835999999999999</v>
      </c>
      <c r="AG48">
        <v>0.13453799999999999</v>
      </c>
      <c r="AH48">
        <v>115502798450</v>
      </c>
      <c r="AI48">
        <v>25.823399999999999</v>
      </c>
      <c r="AJ48">
        <v>0.531829</v>
      </c>
      <c r="AK48">
        <v>1.034834</v>
      </c>
      <c r="AL48">
        <v>1.6522490000000001</v>
      </c>
      <c r="AM48">
        <v>180245000</v>
      </c>
      <c r="AN48">
        <v>-4.7606000000000002</v>
      </c>
      <c r="AO48">
        <v>1.0871930000000001</v>
      </c>
      <c r="AP48">
        <v>130.17599999999999</v>
      </c>
      <c r="AQ48">
        <v>35.398000000000003</v>
      </c>
      <c r="AR48">
        <v>1.0871930000000001</v>
      </c>
      <c r="AS48">
        <v>0.80859999999999999</v>
      </c>
      <c r="AT48">
        <v>2.0379</v>
      </c>
      <c r="AU48">
        <v>0.48935499999999998</v>
      </c>
      <c r="AV48">
        <v>156</v>
      </c>
      <c r="AX48">
        <f>O48</f>
        <v>130.114</v>
      </c>
    </row>
    <row r="49" spans="1:50" x14ac:dyDescent="0.2">
      <c r="A49">
        <v>2166707</v>
      </c>
      <c r="B49">
        <v>19523610</v>
      </c>
      <c r="C49">
        <v>29.21</v>
      </c>
      <c r="D49">
        <v>5.6579999999999998E-2</v>
      </c>
      <c r="E49">
        <v>109.09</v>
      </c>
      <c r="F49">
        <v>109.104</v>
      </c>
      <c r="G49">
        <v>3.55</v>
      </c>
      <c r="H49">
        <v>6.5099999999999898E-3</v>
      </c>
      <c r="I49">
        <v>109.8</v>
      </c>
      <c r="J49">
        <v>113</v>
      </c>
      <c r="K49">
        <v>5.6540833371799999E-3</v>
      </c>
      <c r="L49">
        <v>109.13500000000001</v>
      </c>
      <c r="M49">
        <v>2</v>
      </c>
      <c r="N49">
        <v>100921</v>
      </c>
      <c r="O49">
        <v>109.09</v>
      </c>
      <c r="P49">
        <v>17849224</v>
      </c>
      <c r="Q49">
        <v>106.468</v>
      </c>
      <c r="R49">
        <v>100574980050</v>
      </c>
      <c r="S49">
        <v>109</v>
      </c>
      <c r="T49">
        <v>-109.35</v>
      </c>
      <c r="U49">
        <v>103.248</v>
      </c>
      <c r="V49">
        <v>14901836</v>
      </c>
      <c r="W49">
        <v>17849224</v>
      </c>
      <c r="X49">
        <v>193.798</v>
      </c>
      <c r="Y49">
        <v>35.398000000000003</v>
      </c>
      <c r="Z49">
        <v>0.27267999999999998</v>
      </c>
      <c r="AA49">
        <v>17636247.600000001</v>
      </c>
      <c r="AB49">
        <v>19067615.670000002</v>
      </c>
      <c r="AC49">
        <v>1.1536089074042699</v>
      </c>
      <c r="AD49">
        <v>77.67</v>
      </c>
      <c r="AE49">
        <v>-0.2397</v>
      </c>
      <c r="AF49">
        <v>129.52600000000001</v>
      </c>
      <c r="AG49">
        <v>0.13589999999999999</v>
      </c>
      <c r="AH49">
        <v>95188977360</v>
      </c>
      <c r="AI49">
        <v>20.609000000000002</v>
      </c>
      <c r="AJ49">
        <v>-0.26619999999999999</v>
      </c>
      <c r="AK49">
        <v>0.14330000000000001</v>
      </c>
      <c r="AL49">
        <v>1.1716</v>
      </c>
      <c r="AM49">
        <v>184389000</v>
      </c>
      <c r="AN49">
        <v>-4.9881000000000002</v>
      </c>
      <c r="AO49">
        <v>0.78518599999999905</v>
      </c>
      <c r="AP49">
        <v>193.798</v>
      </c>
      <c r="AQ49">
        <v>35.398000000000003</v>
      </c>
      <c r="AR49">
        <v>0.88959999999999995</v>
      </c>
      <c r="AS49">
        <v>0.7248</v>
      </c>
      <c r="AT49">
        <v>1.5418000000000001</v>
      </c>
      <c r="AU49">
        <v>0.21609999999999999</v>
      </c>
      <c r="AV49">
        <v>109.76799999999901</v>
      </c>
      <c r="AX49">
        <f>O49</f>
        <v>109.09</v>
      </c>
    </row>
    <row r="50" spans="1:50" x14ac:dyDescent="0.2">
      <c r="A50">
        <v>2166686</v>
      </c>
      <c r="B50">
        <v>22024711</v>
      </c>
      <c r="C50">
        <v>-95.48</v>
      </c>
      <c r="D50">
        <v>-0.13572999999999999</v>
      </c>
      <c r="E50">
        <v>121.6</v>
      </c>
      <c r="F50">
        <v>121.6</v>
      </c>
      <c r="G50">
        <v>28.4</v>
      </c>
      <c r="H50">
        <v>4.6710000000000002E-2</v>
      </c>
      <c r="I50">
        <v>127.28</v>
      </c>
      <c r="J50">
        <v>132.59960000000001</v>
      </c>
      <c r="K50">
        <v>1.9620226069914998E-2</v>
      </c>
      <c r="L50">
        <v>122</v>
      </c>
      <c r="M50">
        <v>20</v>
      </c>
      <c r="N50">
        <v>330903</v>
      </c>
      <c r="O50">
        <v>121.6</v>
      </c>
      <c r="P50">
        <v>16865402</v>
      </c>
      <c r="Q50">
        <v>121</v>
      </c>
      <c r="R50">
        <v>112108512000</v>
      </c>
      <c r="S50">
        <v>121.512</v>
      </c>
      <c r="T50">
        <v>-121.89</v>
      </c>
      <c r="U50">
        <v>140.696</v>
      </c>
      <c r="V50">
        <v>12662918</v>
      </c>
      <c r="W50">
        <v>16865402</v>
      </c>
      <c r="X50">
        <v>193.798</v>
      </c>
      <c r="Y50">
        <v>35.398000000000003</v>
      </c>
      <c r="Z50">
        <v>0.52146999999999999</v>
      </c>
      <c r="AA50">
        <v>18002136.399999999</v>
      </c>
      <c r="AB50">
        <v>22024711.100000001</v>
      </c>
      <c r="AC50">
        <v>1.52492024651278</v>
      </c>
      <c r="AD50">
        <v>71.378</v>
      </c>
      <c r="AE50">
        <v>0.2455</v>
      </c>
      <c r="AF50">
        <v>128.15799999999999</v>
      </c>
      <c r="AG50">
        <v>-5.3999999999999999E-2</v>
      </c>
      <c r="AH50">
        <v>129713973720</v>
      </c>
      <c r="AI50">
        <v>28.4466</v>
      </c>
      <c r="AJ50">
        <v>-4.2500000000000003E-2</v>
      </c>
      <c r="AK50">
        <v>1.1294</v>
      </c>
      <c r="AL50">
        <v>2.0642</v>
      </c>
      <c r="AM50">
        <v>184389000</v>
      </c>
      <c r="AN50">
        <v>-4.9881000000000002</v>
      </c>
      <c r="AO50">
        <v>1.54340399999999</v>
      </c>
      <c r="AP50">
        <v>193.798</v>
      </c>
      <c r="AQ50">
        <v>35.398000000000003</v>
      </c>
      <c r="AR50">
        <v>1.5439000000000001</v>
      </c>
      <c r="AS50">
        <v>1.1103000000000001</v>
      </c>
      <c r="AT50">
        <v>2.5064000000000002</v>
      </c>
      <c r="AU50">
        <v>0.65720000000000001</v>
      </c>
      <c r="AV50">
        <v>129.066</v>
      </c>
      <c r="AX50">
        <f>O50</f>
        <v>121.6</v>
      </c>
    </row>
    <row r="51" spans="1:50" x14ac:dyDescent="0.2">
      <c r="A51">
        <v>2166752</v>
      </c>
      <c r="B51">
        <v>13832059</v>
      </c>
      <c r="C51">
        <v>-52.21</v>
      </c>
      <c r="D51">
        <v>-5.0930000000000003E-2</v>
      </c>
      <c r="E51">
        <v>194.56800000000001</v>
      </c>
      <c r="F51">
        <v>193.79</v>
      </c>
      <c r="G51">
        <v>1.66</v>
      </c>
      <c r="H51">
        <v>1.7099999999999999E-3</v>
      </c>
      <c r="I51">
        <v>194.9</v>
      </c>
      <c r="J51">
        <v>203.792</v>
      </c>
      <c r="K51">
        <v>8.3675712904129999E-3</v>
      </c>
      <c r="L51">
        <v>194.7</v>
      </c>
      <c r="M51">
        <v>87</v>
      </c>
      <c r="N51">
        <v>132525</v>
      </c>
      <c r="O51">
        <v>194.56800000000001</v>
      </c>
      <c r="P51">
        <v>15837929</v>
      </c>
      <c r="Q51">
        <v>194.4</v>
      </c>
      <c r="R51">
        <v>180438471840</v>
      </c>
      <c r="S51">
        <v>197.99799999999999</v>
      </c>
      <c r="T51">
        <v>-1155.67</v>
      </c>
      <c r="U51">
        <v>205.01</v>
      </c>
      <c r="V51">
        <v>18563413</v>
      </c>
      <c r="W51">
        <v>15837929</v>
      </c>
      <c r="X51">
        <v>205.49600000000001</v>
      </c>
      <c r="Y51">
        <v>41.502000000000002</v>
      </c>
      <c r="Z51">
        <v>1.331467</v>
      </c>
      <c r="AA51">
        <v>11651454.9</v>
      </c>
      <c r="AB51">
        <v>13832059.17</v>
      </c>
      <c r="AC51">
        <v>1.1489222124273599</v>
      </c>
      <c r="AD51">
        <v>102.46599999999999</v>
      </c>
      <c r="AE51">
        <v>0.28049600000000002</v>
      </c>
      <c r="AF51">
        <v>151.10599999999999</v>
      </c>
      <c r="AG51">
        <v>0.18587899999999999</v>
      </c>
      <c r="AH51">
        <v>190122173800</v>
      </c>
      <c r="AI51">
        <v>41.9071</v>
      </c>
      <c r="AJ51">
        <v>0.26348199999999999</v>
      </c>
      <c r="AK51">
        <v>0.61621199999999998</v>
      </c>
      <c r="AL51">
        <v>1.9062939999999999</v>
      </c>
      <c r="AM51">
        <v>185476000</v>
      </c>
      <c r="AN51">
        <v>-0.84179999999999999</v>
      </c>
      <c r="AO51">
        <v>3.7215569999999998</v>
      </c>
      <c r="AP51">
        <v>205.49600000000001</v>
      </c>
      <c r="AQ51">
        <v>41.502000000000002</v>
      </c>
      <c r="AR51">
        <v>3.7215569999999998</v>
      </c>
      <c r="AS51">
        <v>2.2269000000000001</v>
      </c>
      <c r="AT51">
        <v>2.9996</v>
      </c>
      <c r="AU51">
        <v>1.3823970000000001</v>
      </c>
      <c r="AV51">
        <v>187.05600000000001</v>
      </c>
      <c r="AX51">
        <f>O51</f>
        <v>194.56800000000001</v>
      </c>
    </row>
    <row r="52" spans="1:50" x14ac:dyDescent="0.2">
      <c r="A52">
        <v>2166754</v>
      </c>
      <c r="B52">
        <v>13431793</v>
      </c>
      <c r="C52">
        <v>55.62</v>
      </c>
      <c r="D52">
        <v>5.9470000000000002E-2</v>
      </c>
      <c r="E52">
        <v>198.18</v>
      </c>
      <c r="F52">
        <v>197.36799999999999</v>
      </c>
      <c r="G52">
        <v>2.6</v>
      </c>
      <c r="H52">
        <v>2.6199999999999999E-3</v>
      </c>
      <c r="I52">
        <v>198.7</v>
      </c>
      <c r="J52">
        <v>199.768</v>
      </c>
      <c r="K52">
        <v>4.9499914308259998E-3</v>
      </c>
      <c r="L52">
        <v>198.16200000000001</v>
      </c>
      <c r="M52">
        <v>1</v>
      </c>
      <c r="N52">
        <v>77463</v>
      </c>
      <c r="O52">
        <v>198.18</v>
      </c>
      <c r="P52">
        <v>15655165</v>
      </c>
      <c r="Q52">
        <v>181.7</v>
      </c>
      <c r="R52">
        <v>183788168400</v>
      </c>
      <c r="S52">
        <v>183.48400000000001</v>
      </c>
      <c r="T52">
        <v>-1177.1199999999999</v>
      </c>
      <c r="U52">
        <v>187.05600000000001</v>
      </c>
      <c r="V52">
        <v>16763374</v>
      </c>
      <c r="W52">
        <v>15655165</v>
      </c>
      <c r="X52">
        <v>205.49600000000001</v>
      </c>
      <c r="Y52">
        <v>41.502000000000002</v>
      </c>
      <c r="Z52">
        <v>1.2627699999999999</v>
      </c>
      <c r="AA52">
        <v>13010614.199999999</v>
      </c>
      <c r="AB52">
        <v>13431793.17</v>
      </c>
      <c r="AC52">
        <v>1.1363439370719</v>
      </c>
      <c r="AD52">
        <v>103.946</v>
      </c>
      <c r="AE52">
        <v>0.33360000000000001</v>
      </c>
      <c r="AF52">
        <v>154.71600000000001</v>
      </c>
      <c r="AG52">
        <v>-1.54E-2</v>
      </c>
      <c r="AH52">
        <v>173471993280</v>
      </c>
      <c r="AI52">
        <v>38.1494</v>
      </c>
      <c r="AJ52">
        <v>0.15279999999999999</v>
      </c>
      <c r="AK52">
        <v>0.44929999999999998</v>
      </c>
      <c r="AL52">
        <v>1.6811</v>
      </c>
      <c r="AM52">
        <v>185476000</v>
      </c>
      <c r="AN52">
        <v>-0.84179999999999999</v>
      </c>
      <c r="AO52">
        <v>3.372306</v>
      </c>
      <c r="AP52">
        <v>205.49600000000001</v>
      </c>
      <c r="AQ52">
        <v>41.502000000000002</v>
      </c>
      <c r="AR52">
        <v>3.3935</v>
      </c>
      <c r="AS52">
        <v>1.8163</v>
      </c>
      <c r="AT52">
        <v>2.7307000000000001</v>
      </c>
      <c r="AU52">
        <v>1.2033</v>
      </c>
      <c r="AV52">
        <v>196.42599999999999</v>
      </c>
      <c r="AX52">
        <f>O52</f>
        <v>198.18</v>
      </c>
    </row>
    <row r="53" spans="1:50" x14ac:dyDescent="0.2">
      <c r="A53">
        <v>2166825</v>
      </c>
      <c r="B53">
        <v>90555255</v>
      </c>
      <c r="C53">
        <v>7.43</v>
      </c>
      <c r="D53">
        <v>1.9529999999999999E-2</v>
      </c>
      <c r="E53">
        <v>387.79</v>
      </c>
      <c r="F53">
        <v>390.7</v>
      </c>
      <c r="G53">
        <v>6.09</v>
      </c>
      <c r="H53">
        <v>1.5699999999999999E-2</v>
      </c>
      <c r="I53">
        <v>393.88</v>
      </c>
      <c r="J53">
        <v>399.5</v>
      </c>
      <c r="K53">
        <v>6.0834885795939897E-3</v>
      </c>
      <c r="L53">
        <v>387.81</v>
      </c>
      <c r="M53">
        <v>28</v>
      </c>
      <c r="N53">
        <v>583193</v>
      </c>
      <c r="O53">
        <v>387.79</v>
      </c>
      <c r="P53">
        <v>95944637</v>
      </c>
      <c r="Q53">
        <v>351.3</v>
      </c>
      <c r="R53">
        <v>361346212110</v>
      </c>
      <c r="S53">
        <v>363.8</v>
      </c>
      <c r="T53">
        <v>955.62</v>
      </c>
      <c r="U53">
        <v>380.36</v>
      </c>
      <c r="V53">
        <v>95074176</v>
      </c>
      <c r="W53">
        <v>95944637</v>
      </c>
      <c r="X53">
        <v>502.49</v>
      </c>
      <c r="Y53">
        <v>43.67</v>
      </c>
      <c r="Z53">
        <v>3.439648</v>
      </c>
      <c r="AA53">
        <v>84583141.599999994</v>
      </c>
      <c r="AB53">
        <v>90555255.170000002</v>
      </c>
      <c r="AC53">
        <v>1.25634768745574</v>
      </c>
      <c r="AD53">
        <v>198.96</v>
      </c>
      <c r="AE53">
        <v>0.22321099999999999</v>
      </c>
      <c r="AF53">
        <v>362.46</v>
      </c>
      <c r="AG53">
        <v>-0.101717</v>
      </c>
      <c r="AH53">
        <v>354422871240</v>
      </c>
      <c r="AI53">
        <v>39.219799999999999</v>
      </c>
      <c r="AJ53">
        <v>-5.5803999999999999E-2</v>
      </c>
      <c r="AK53">
        <v>0.97928899999999997</v>
      </c>
      <c r="AL53">
        <v>2.7659410000000002</v>
      </c>
      <c r="AM53">
        <v>931809000</v>
      </c>
      <c r="AN53">
        <v>0.40579999999999999</v>
      </c>
      <c r="AO53">
        <v>7.5206089999999897</v>
      </c>
      <c r="AP53">
        <v>502.49</v>
      </c>
      <c r="AQ53">
        <v>43.67</v>
      </c>
      <c r="AR53">
        <v>7.5202279999999897</v>
      </c>
      <c r="AS53">
        <v>1.8853</v>
      </c>
      <c r="AT53">
        <v>2.5897000000000001</v>
      </c>
      <c r="AU53">
        <v>3.420118</v>
      </c>
      <c r="AV53">
        <v>407.34</v>
      </c>
      <c r="AX53">
        <f>O53</f>
        <v>387.79</v>
      </c>
    </row>
    <row r="54" spans="1:50" x14ac:dyDescent="0.2">
      <c r="A54">
        <v>2166779</v>
      </c>
      <c r="B54">
        <v>14871497</v>
      </c>
      <c r="C54">
        <v>-74.64</v>
      </c>
      <c r="D54">
        <v>-4.5429999999999998E-2</v>
      </c>
      <c r="E54">
        <v>313.67200000000003</v>
      </c>
      <c r="F54">
        <v>318</v>
      </c>
      <c r="G54">
        <v>11.64</v>
      </c>
      <c r="H54">
        <v>7.4200000000000004E-3</v>
      </c>
      <c r="I54">
        <v>316</v>
      </c>
      <c r="J54">
        <v>335</v>
      </c>
      <c r="K54">
        <v>8.7620792952240005E-3</v>
      </c>
      <c r="L54">
        <v>315.37799999999999</v>
      </c>
      <c r="M54">
        <v>100</v>
      </c>
      <c r="N54">
        <v>141314</v>
      </c>
      <c r="O54">
        <v>313.67200000000003</v>
      </c>
      <c r="P54">
        <v>16127907</v>
      </c>
      <c r="Q54">
        <v>311.60000000000002</v>
      </c>
      <c r="R54">
        <v>290893139360</v>
      </c>
      <c r="S54">
        <v>327.99599999999998</v>
      </c>
      <c r="T54">
        <v>-1863.1</v>
      </c>
      <c r="U54">
        <v>328.6</v>
      </c>
      <c r="V54">
        <v>17121367</v>
      </c>
      <c r="W54">
        <v>16127907</v>
      </c>
      <c r="X54">
        <v>358.99799999999999</v>
      </c>
      <c r="Y54">
        <v>42.2</v>
      </c>
      <c r="Z54">
        <v>2.4427859999999999</v>
      </c>
      <c r="AA54">
        <v>19237957.899999999</v>
      </c>
      <c r="AB54">
        <v>14871497.369999999</v>
      </c>
      <c r="AC54">
        <v>1.1807828474780699</v>
      </c>
      <c r="AD54">
        <v>128.61000000000001</v>
      </c>
      <c r="AE54">
        <v>0.69460100000000002</v>
      </c>
      <c r="AF54">
        <v>207.96799999999999</v>
      </c>
      <c r="AG54">
        <v>2.5249999999999999E-3</v>
      </c>
      <c r="AH54">
        <v>304737068000</v>
      </c>
      <c r="AI54">
        <v>39.219799999999999</v>
      </c>
      <c r="AJ54">
        <v>0.49492000000000003</v>
      </c>
      <c r="AK54">
        <v>1.0108790000000001</v>
      </c>
      <c r="AL54">
        <v>1.7427630000000001</v>
      </c>
      <c r="AM54">
        <v>185476000</v>
      </c>
      <c r="AN54">
        <v>-0.84179999999999999</v>
      </c>
      <c r="AO54">
        <v>5.4802400000000002</v>
      </c>
      <c r="AP54">
        <v>358.99799999999999</v>
      </c>
      <c r="AQ54">
        <v>42.2</v>
      </c>
      <c r="AR54">
        <v>4.9195390000000003</v>
      </c>
      <c r="AS54">
        <v>1.8853</v>
      </c>
      <c r="AT54">
        <v>2.5897000000000001</v>
      </c>
      <c r="AU54">
        <v>2.488216</v>
      </c>
      <c r="AV54">
        <v>318.46600000000001</v>
      </c>
      <c r="AX54">
        <f>O54</f>
        <v>313.67200000000003</v>
      </c>
    </row>
    <row r="55" spans="1:50" x14ac:dyDescent="0.2">
      <c r="A55">
        <v>2166670</v>
      </c>
      <c r="B55">
        <v>22684895</v>
      </c>
      <c r="C55">
        <v>36.71</v>
      </c>
      <c r="D55">
        <v>4.7840000000000001E-2</v>
      </c>
      <c r="E55">
        <v>160.80000000000001</v>
      </c>
      <c r="F55">
        <v>160.68799999999999</v>
      </c>
      <c r="G55">
        <v>-4</v>
      </c>
      <c r="H55">
        <v>-4.9800000000000001E-3</v>
      </c>
      <c r="I55">
        <v>160</v>
      </c>
      <c r="J55">
        <v>163.6</v>
      </c>
      <c r="K55">
        <v>8.5445439594580008E-3</v>
      </c>
      <c r="L55">
        <v>160.77799999999999</v>
      </c>
      <c r="M55">
        <v>42</v>
      </c>
      <c r="N55">
        <v>223839</v>
      </c>
      <c r="O55">
        <v>160.80000000000001</v>
      </c>
      <c r="P55">
        <v>26196717</v>
      </c>
      <c r="Q55">
        <v>147</v>
      </c>
      <c r="R55">
        <v>144916980000</v>
      </c>
      <c r="S55">
        <v>148.36799999999999</v>
      </c>
      <c r="T55">
        <v>-161.18</v>
      </c>
      <c r="U55">
        <v>153.458</v>
      </c>
      <c r="V55">
        <v>12022470</v>
      </c>
      <c r="W55">
        <v>26196717</v>
      </c>
      <c r="X55">
        <v>193.798</v>
      </c>
      <c r="Y55">
        <v>35.398000000000003</v>
      </c>
      <c r="Z55">
        <v>0.83115699999999904</v>
      </c>
      <c r="AA55">
        <v>30667441.100000001</v>
      </c>
      <c r="AB55">
        <v>22684895.100000001</v>
      </c>
      <c r="AC55">
        <v>1.3916503428265701</v>
      </c>
      <c r="AD55">
        <v>62.514000000000003</v>
      </c>
      <c r="AE55">
        <v>0.83417399999999997</v>
      </c>
      <c r="AF55">
        <v>100.98</v>
      </c>
      <c r="AG55">
        <v>2.4473999999999999E-2</v>
      </c>
      <c r="AH55">
        <v>138300186050</v>
      </c>
      <c r="AI55">
        <v>31.117599999999999</v>
      </c>
      <c r="AJ55">
        <v>0.461895</v>
      </c>
      <c r="AK55">
        <v>1.216896</v>
      </c>
      <c r="AL55">
        <v>2.26506399999999</v>
      </c>
      <c r="AM55">
        <v>180245000</v>
      </c>
      <c r="AN55">
        <v>-4.9881000000000002</v>
      </c>
      <c r="AO55">
        <v>1.489827</v>
      </c>
      <c r="AP55">
        <v>193.798</v>
      </c>
      <c r="AQ55">
        <v>35.398000000000003</v>
      </c>
      <c r="AR55">
        <v>1.489827</v>
      </c>
      <c r="AS55">
        <v>1.224</v>
      </c>
      <c r="AT55">
        <v>2.5280999999999998</v>
      </c>
      <c r="AU55">
        <v>0.78331699999999904</v>
      </c>
      <c r="AV55">
        <v>160.006</v>
      </c>
      <c r="AX55">
        <f>O55</f>
        <v>160.80000000000001</v>
      </c>
    </row>
    <row r="56" spans="1:50" x14ac:dyDescent="0.2">
      <c r="A56">
        <v>2166806</v>
      </c>
      <c r="B56">
        <v>14002473</v>
      </c>
      <c r="C56">
        <v>85.58</v>
      </c>
      <c r="D56">
        <v>3.9750000000000001E-2</v>
      </c>
      <c r="E56">
        <v>447.75</v>
      </c>
      <c r="F56">
        <v>447.6</v>
      </c>
      <c r="G56">
        <v>10.71</v>
      </c>
      <c r="H56">
        <v>4.7800000000000004E-3</v>
      </c>
      <c r="I56">
        <v>449.892</v>
      </c>
      <c r="J56">
        <v>459.12</v>
      </c>
      <c r="K56">
        <v>8.0901902634899995E-3</v>
      </c>
      <c r="L56">
        <v>447.565</v>
      </c>
      <c r="M56">
        <v>100</v>
      </c>
      <c r="N56">
        <v>190403</v>
      </c>
      <c r="O56">
        <v>447.75</v>
      </c>
      <c r="P56">
        <v>23617666</v>
      </c>
      <c r="Q56">
        <v>428.5</v>
      </c>
      <c r="R56">
        <v>417217927500</v>
      </c>
      <c r="S56">
        <v>436.39800000000002</v>
      </c>
      <c r="T56">
        <v>1103.48</v>
      </c>
      <c r="U56">
        <v>430.63400000000001</v>
      </c>
      <c r="V56">
        <v>14239382</v>
      </c>
      <c r="W56">
        <v>23617666</v>
      </c>
      <c r="X56">
        <v>459.12</v>
      </c>
      <c r="Y56">
        <v>42.405999999999999</v>
      </c>
      <c r="Z56">
        <v>4.0440959999999997</v>
      </c>
      <c r="AA56">
        <v>16898831.800000001</v>
      </c>
      <c r="AB56">
        <v>14002473.300000001</v>
      </c>
      <c r="AC56">
        <v>1.19067213806094</v>
      </c>
      <c r="AD56">
        <v>165.41200000000001</v>
      </c>
      <c r="AE56">
        <v>0.434834</v>
      </c>
      <c r="AF56">
        <v>291.89600000000002</v>
      </c>
      <c r="AG56">
        <v>7.5601000000000002E-2</v>
      </c>
      <c r="AH56">
        <v>401269067540</v>
      </c>
      <c r="AI56">
        <v>39.219799999999999</v>
      </c>
      <c r="AJ56">
        <v>0.39852599999999999</v>
      </c>
      <c r="AK56">
        <v>1.625081</v>
      </c>
      <c r="AL56">
        <v>2.17109</v>
      </c>
      <c r="AM56">
        <v>186362000</v>
      </c>
      <c r="AN56">
        <v>2.0287999999999999</v>
      </c>
      <c r="AO56">
        <v>9.0577819999999996</v>
      </c>
      <c r="AP56">
        <v>433.2</v>
      </c>
      <c r="AQ56">
        <v>42.405999999999999</v>
      </c>
      <c r="AR56">
        <v>9.0577819999999996</v>
      </c>
      <c r="AS56">
        <v>1.8853</v>
      </c>
      <c r="AT56">
        <v>2.5897000000000001</v>
      </c>
      <c r="AU56">
        <v>4.004346</v>
      </c>
      <c r="AV56">
        <v>442.68</v>
      </c>
      <c r="AX56">
        <f>O56</f>
        <v>447.75</v>
      </c>
    </row>
    <row r="57" spans="1:50" x14ac:dyDescent="0.2">
      <c r="A57">
        <v>2166810</v>
      </c>
      <c r="B57">
        <v>74772963</v>
      </c>
      <c r="C57">
        <v>-27.68</v>
      </c>
      <c r="D57">
        <v>-5.8270000000000002E-2</v>
      </c>
      <c r="E57">
        <v>447.37</v>
      </c>
      <c r="F57">
        <v>442.02</v>
      </c>
      <c r="G57">
        <v>-10.11</v>
      </c>
      <c r="H57">
        <v>-2.2599999999999999E-2</v>
      </c>
      <c r="I57">
        <v>437.26</v>
      </c>
      <c r="J57">
        <v>479.04</v>
      </c>
      <c r="K57">
        <v>9.1170330200040003E-3</v>
      </c>
      <c r="L57">
        <v>449</v>
      </c>
      <c r="M57">
        <v>200</v>
      </c>
      <c r="N57">
        <v>876924</v>
      </c>
      <c r="O57">
        <v>447.37</v>
      </c>
      <c r="P57">
        <v>96185239</v>
      </c>
      <c r="Q57">
        <v>405.12099999999998</v>
      </c>
      <c r="R57">
        <v>416863392330</v>
      </c>
      <c r="S57">
        <v>479</v>
      </c>
      <c r="T57">
        <v>1102.44</v>
      </c>
      <c r="U57">
        <v>475.05</v>
      </c>
      <c r="V57">
        <v>90119419</v>
      </c>
      <c r="W57">
        <v>96185239</v>
      </c>
      <c r="X57">
        <v>502.49</v>
      </c>
      <c r="Y57">
        <v>43.67</v>
      </c>
      <c r="Z57">
        <v>4.4622289999999998</v>
      </c>
      <c r="AA57">
        <v>92370783</v>
      </c>
      <c r="AB57">
        <v>74772963.170000002</v>
      </c>
      <c r="AC57">
        <v>1.17876528576966</v>
      </c>
      <c r="AD57">
        <v>173.34</v>
      </c>
      <c r="AE57">
        <v>0.49168199999999901</v>
      </c>
      <c r="AF57">
        <v>313.20999999999998</v>
      </c>
      <c r="AG57">
        <v>0.103141</v>
      </c>
      <c r="AH57">
        <v>442655865450</v>
      </c>
      <c r="AI57">
        <v>39.219799999999999</v>
      </c>
      <c r="AJ57">
        <v>0.599495</v>
      </c>
      <c r="AK57">
        <v>1.6943709999999901</v>
      </c>
      <c r="AL57">
        <v>2.194172</v>
      </c>
      <c r="AM57">
        <v>931809000</v>
      </c>
      <c r="AN57">
        <v>0.40579999999999999</v>
      </c>
      <c r="AO57">
        <v>9.5566669999999991</v>
      </c>
      <c r="AP57">
        <v>502.49</v>
      </c>
      <c r="AQ57">
        <v>43.67</v>
      </c>
      <c r="AR57">
        <v>9.5561980000000002</v>
      </c>
      <c r="AS57">
        <v>1.8853</v>
      </c>
      <c r="AT57">
        <v>2.5897000000000001</v>
      </c>
      <c r="AU57">
        <v>4.520499</v>
      </c>
      <c r="AV57">
        <v>407</v>
      </c>
      <c r="AX57">
        <f>O57</f>
        <v>447.37</v>
      </c>
    </row>
    <row r="58" spans="1:50" x14ac:dyDescent="0.2">
      <c r="A58">
        <v>2166680</v>
      </c>
      <c r="B58">
        <v>22439724</v>
      </c>
      <c r="C58">
        <v>-11.01</v>
      </c>
      <c r="D58">
        <v>-1.6219999999999998E-2</v>
      </c>
      <c r="E58">
        <v>133.59799999999899</v>
      </c>
      <c r="F58">
        <v>135.19999999999999</v>
      </c>
      <c r="G58">
        <v>6.99</v>
      </c>
      <c r="H58">
        <v>1.0460000000000001E-2</v>
      </c>
      <c r="I58">
        <v>134.99600000000001</v>
      </c>
      <c r="J58">
        <v>138.10399999999899</v>
      </c>
      <c r="K58">
        <v>1.1736642585716E-2</v>
      </c>
      <c r="L58">
        <v>133.44200000000001</v>
      </c>
      <c r="M58">
        <v>200</v>
      </c>
      <c r="N58">
        <v>284011</v>
      </c>
      <c r="O58">
        <v>133.59799999999899</v>
      </c>
      <c r="P58">
        <v>24198658</v>
      </c>
      <c r="Q58">
        <v>122.304</v>
      </c>
      <c r="R58">
        <v>123170008110</v>
      </c>
      <c r="S58">
        <v>125.16200000000001</v>
      </c>
      <c r="T58">
        <v>-133.91999999999999</v>
      </c>
      <c r="U58">
        <v>135.80000000000001</v>
      </c>
      <c r="V58">
        <v>24277160</v>
      </c>
      <c r="W58">
        <v>24198658</v>
      </c>
      <c r="X58">
        <v>193.798</v>
      </c>
      <c r="Y58">
        <v>35.398000000000003</v>
      </c>
      <c r="Z58">
        <v>0.56189599999999995</v>
      </c>
      <c r="AA58">
        <v>18699237.199999999</v>
      </c>
      <c r="AB58">
        <v>22439723.800000001</v>
      </c>
      <c r="AC58">
        <v>1.61990516393019</v>
      </c>
      <c r="AD58">
        <v>68.358000000000004</v>
      </c>
      <c r="AE58">
        <v>0.30954699999999902</v>
      </c>
      <c r="AF58">
        <v>120.35</v>
      </c>
      <c r="AG58">
        <v>-0.246393</v>
      </c>
      <c r="AH58">
        <v>125200131000</v>
      </c>
      <c r="AI58">
        <v>27.421900000000001</v>
      </c>
      <c r="AJ58">
        <v>0.197742</v>
      </c>
      <c r="AK58">
        <v>1.0579499999999999</v>
      </c>
      <c r="AL58">
        <v>2.1494970000000002</v>
      </c>
      <c r="AM58">
        <v>184389000</v>
      </c>
      <c r="AN58">
        <v>-4.9881000000000002</v>
      </c>
      <c r="AO58">
        <v>1.122671</v>
      </c>
      <c r="AP58">
        <v>193.798</v>
      </c>
      <c r="AQ58">
        <v>35.398000000000003</v>
      </c>
      <c r="AR58">
        <v>1.122671</v>
      </c>
      <c r="AS58">
        <v>0.89970000000000006</v>
      </c>
      <c r="AT58">
        <v>2.2772000000000001</v>
      </c>
      <c r="AU58">
        <v>0.57811599999999996</v>
      </c>
      <c r="AV58">
        <v>148.72399999999999</v>
      </c>
      <c r="AX58">
        <f>O58</f>
        <v>133.59799999999899</v>
      </c>
    </row>
    <row r="59" spans="1:50" x14ac:dyDescent="0.2">
      <c r="A59">
        <v>2166656</v>
      </c>
      <c r="B59">
        <v>15812525</v>
      </c>
      <c r="C59">
        <v>-7.38</v>
      </c>
      <c r="D59">
        <v>-1.29E-2</v>
      </c>
      <c r="E59">
        <v>112.964</v>
      </c>
      <c r="F59">
        <v>112.866</v>
      </c>
      <c r="G59">
        <v>-5.82</v>
      </c>
      <c r="H59">
        <v>-1.03E-2</v>
      </c>
      <c r="I59">
        <v>111.8</v>
      </c>
      <c r="J59">
        <v>114.77200000000001</v>
      </c>
      <c r="K59">
        <v>1.7130055841483999E-2</v>
      </c>
      <c r="L59">
        <v>113</v>
      </c>
      <c r="M59">
        <v>100</v>
      </c>
      <c r="N59">
        <v>245149</v>
      </c>
      <c r="O59">
        <v>112.964</v>
      </c>
      <c r="P59">
        <v>14311045</v>
      </c>
      <c r="Q59">
        <v>110.852</v>
      </c>
      <c r="R59">
        <v>101805980900</v>
      </c>
      <c r="S59">
        <v>114.126</v>
      </c>
      <c r="T59">
        <v>-118.64</v>
      </c>
      <c r="U59">
        <v>114.44</v>
      </c>
      <c r="V59">
        <v>19651042</v>
      </c>
      <c r="W59">
        <v>14311045</v>
      </c>
      <c r="X59">
        <v>118.9</v>
      </c>
      <c r="Y59">
        <v>35.398000000000003</v>
      </c>
      <c r="Z59">
        <v>0.317</v>
      </c>
      <c r="AA59">
        <v>21869404</v>
      </c>
      <c r="AB59">
        <v>15812525.199999999</v>
      </c>
      <c r="AC59">
        <v>1.37207498599234</v>
      </c>
      <c r="AD59">
        <v>56.417999999999999</v>
      </c>
      <c r="AE59">
        <v>0.64029999999999998</v>
      </c>
      <c r="AF59">
        <v>81.16</v>
      </c>
      <c r="AG59">
        <v>0.1143</v>
      </c>
      <c r="AH59">
        <v>103136189000</v>
      </c>
      <c r="AI59">
        <v>22.9514</v>
      </c>
      <c r="AJ59">
        <v>0.3649</v>
      </c>
      <c r="AK59">
        <v>1.2466999999999999</v>
      </c>
      <c r="AL59">
        <v>1.1993</v>
      </c>
      <c r="AM59">
        <v>180245000</v>
      </c>
      <c r="AN59">
        <v>-4.7606000000000002</v>
      </c>
      <c r="AO59">
        <v>0.98963799999999902</v>
      </c>
      <c r="AP59">
        <v>118.9</v>
      </c>
      <c r="AQ59">
        <v>35.398000000000003</v>
      </c>
      <c r="AR59">
        <v>0.98960000000000004</v>
      </c>
      <c r="AS59">
        <v>0.62190000000000001</v>
      </c>
      <c r="AT59">
        <v>1.8427</v>
      </c>
      <c r="AU59">
        <v>0.32990000000000003</v>
      </c>
      <c r="AV59">
        <v>111.604</v>
      </c>
      <c r="AX59">
        <f>O59</f>
        <v>112.964</v>
      </c>
    </row>
    <row r="60" spans="1:50" x14ac:dyDescent="0.2">
      <c r="A60">
        <v>2166705</v>
      </c>
      <c r="B60">
        <v>18803206</v>
      </c>
      <c r="C60">
        <v>25.54</v>
      </c>
      <c r="D60">
        <v>5.62E-2</v>
      </c>
      <c r="E60">
        <v>96.001999999999995</v>
      </c>
      <c r="F60">
        <v>95.933999999999997</v>
      </c>
      <c r="G60">
        <v>-4.9400000000000004</v>
      </c>
      <c r="H60">
        <v>-1.0290000000000001E-2</v>
      </c>
      <c r="I60">
        <v>95.013999999999996</v>
      </c>
      <c r="J60">
        <v>103.1</v>
      </c>
      <c r="K60">
        <v>8.6278625805659998E-3</v>
      </c>
      <c r="L60">
        <v>95.908000000000001</v>
      </c>
      <c r="M60">
        <v>100</v>
      </c>
      <c r="N60">
        <v>193999</v>
      </c>
      <c r="O60">
        <v>96.001999999999995</v>
      </c>
      <c r="P60">
        <v>22485175</v>
      </c>
      <c r="Q60">
        <v>93.677999999999997</v>
      </c>
      <c r="R60">
        <v>88508563890</v>
      </c>
      <c r="S60">
        <v>101.95399999999999</v>
      </c>
      <c r="T60">
        <v>-96.23</v>
      </c>
      <c r="U60">
        <v>90.894000000000005</v>
      </c>
      <c r="V60">
        <v>19858427</v>
      </c>
      <c r="W60">
        <v>22485175</v>
      </c>
      <c r="X60">
        <v>193.798</v>
      </c>
      <c r="Y60">
        <v>35.398000000000003</v>
      </c>
      <c r="Z60">
        <v>0.1268</v>
      </c>
      <c r="AA60">
        <v>18363861.5</v>
      </c>
      <c r="AB60">
        <v>18803205.57</v>
      </c>
      <c r="AC60">
        <v>1.1689991461773701</v>
      </c>
      <c r="AD60">
        <v>77.12</v>
      </c>
      <c r="AE60">
        <v>-0.49559999999999998</v>
      </c>
      <c r="AF60">
        <v>130.08799999999999</v>
      </c>
      <c r="AG60">
        <v>-0.1164</v>
      </c>
      <c r="AH60">
        <v>83799268830</v>
      </c>
      <c r="AI60">
        <v>18.023399999999999</v>
      </c>
      <c r="AJ60">
        <v>-0.38879999999999998</v>
      </c>
      <c r="AK60">
        <v>5.6300000000000003E-2</v>
      </c>
      <c r="AL60">
        <v>0.86919999999999997</v>
      </c>
      <c r="AM60">
        <v>184389000</v>
      </c>
      <c r="AN60">
        <v>-4.9881000000000002</v>
      </c>
      <c r="AO60">
        <v>0.57158199999999904</v>
      </c>
      <c r="AP60">
        <v>193.798</v>
      </c>
      <c r="AQ60">
        <v>35.398000000000003</v>
      </c>
      <c r="AR60">
        <v>0.5897</v>
      </c>
      <c r="AS60">
        <v>0.8</v>
      </c>
      <c r="AT60">
        <v>1.3794</v>
      </c>
      <c r="AU60">
        <v>7.0599999999999996E-2</v>
      </c>
      <c r="AV60">
        <v>103.248</v>
      </c>
      <c r="AX60">
        <f>O60</f>
        <v>96.001999999999995</v>
      </c>
    </row>
    <row r="61" spans="1:50" x14ac:dyDescent="0.2">
      <c r="A61">
        <v>2166836</v>
      </c>
      <c r="B61">
        <v>76141591</v>
      </c>
      <c r="C61">
        <v>8.3000000000000007</v>
      </c>
      <c r="D61">
        <v>1.9120000000000002E-2</v>
      </c>
      <c r="E61">
        <v>442.3</v>
      </c>
      <c r="F61">
        <v>443.76</v>
      </c>
      <c r="G61">
        <v>-0.15</v>
      </c>
      <c r="H61">
        <v>-3.4000000000000002E-4</v>
      </c>
      <c r="I61">
        <v>442.15</v>
      </c>
      <c r="J61">
        <v>448.74</v>
      </c>
      <c r="K61">
        <v>3.6587125680166997E-2</v>
      </c>
      <c r="L61">
        <v>442.065</v>
      </c>
      <c r="M61">
        <v>50</v>
      </c>
      <c r="N61">
        <v>1411451</v>
      </c>
      <c r="O61">
        <v>442.3</v>
      </c>
      <c r="P61">
        <v>38609703</v>
      </c>
      <c r="Q61">
        <v>438.58</v>
      </c>
      <c r="R61">
        <v>412904742000</v>
      </c>
      <c r="S61">
        <v>442</v>
      </c>
      <c r="T61">
        <v>1089.95</v>
      </c>
      <c r="U61">
        <v>434</v>
      </c>
      <c r="V61">
        <v>28925656</v>
      </c>
      <c r="W61">
        <v>38609703</v>
      </c>
      <c r="X61">
        <v>502.49</v>
      </c>
      <c r="Y61">
        <v>48.32</v>
      </c>
      <c r="Z61">
        <v>4.0625819999999999</v>
      </c>
      <c r="AA61">
        <v>47672153.600000001</v>
      </c>
      <c r="AB61">
        <v>76141591.200000003</v>
      </c>
      <c r="AC61">
        <v>1.2871226750992999</v>
      </c>
      <c r="AD61">
        <v>219.66</v>
      </c>
      <c r="AE61">
        <v>-1.9608E-2</v>
      </c>
      <c r="AF61">
        <v>390.38</v>
      </c>
      <c r="AG61">
        <v>1.9545E-2</v>
      </c>
      <c r="AH61">
        <v>405156360000</v>
      </c>
      <c r="AI61">
        <v>39.219799999999999</v>
      </c>
      <c r="AJ61">
        <v>0.16874</v>
      </c>
      <c r="AK61">
        <v>0.40484899999999902</v>
      </c>
      <c r="AL61">
        <v>2.3335889999999999</v>
      </c>
      <c r="AM61">
        <v>933540000</v>
      </c>
      <c r="AN61">
        <v>0.40579999999999999</v>
      </c>
      <c r="AO61">
        <v>7.8661899999999996</v>
      </c>
      <c r="AP61">
        <v>502.49</v>
      </c>
      <c r="AQ61">
        <v>48.32</v>
      </c>
      <c r="AR61">
        <v>7.8665520000000004</v>
      </c>
      <c r="AS61">
        <v>1.8853</v>
      </c>
      <c r="AT61">
        <v>2.5897000000000001</v>
      </c>
      <c r="AU61">
        <v>4.0434619999999999</v>
      </c>
      <c r="AV61">
        <v>446.65</v>
      </c>
      <c r="AX61">
        <f>O61</f>
        <v>442.3</v>
      </c>
    </row>
    <row r="62" spans="1:50" x14ac:dyDescent="0.2">
      <c r="A62">
        <v>2166719</v>
      </c>
      <c r="B62">
        <v>19272518</v>
      </c>
      <c r="C62">
        <v>19.52</v>
      </c>
      <c r="D62">
        <v>2.7660000000000001E-2</v>
      </c>
      <c r="E62">
        <v>145.03</v>
      </c>
      <c r="F62">
        <v>145.03</v>
      </c>
      <c r="G62">
        <v>0.75</v>
      </c>
      <c r="H62">
        <v>1.0300000000000001E-3</v>
      </c>
      <c r="I62">
        <v>145.18</v>
      </c>
      <c r="J62">
        <v>146.14599999999999</v>
      </c>
      <c r="K62">
        <v>5.2596497883439898E-3</v>
      </c>
      <c r="L62">
        <v>144.93799999999999</v>
      </c>
      <c r="M62">
        <v>100</v>
      </c>
      <c r="N62">
        <v>69046</v>
      </c>
      <c r="O62">
        <v>145.03</v>
      </c>
      <c r="P62">
        <v>13127490</v>
      </c>
      <c r="Q62">
        <v>139.636</v>
      </c>
      <c r="R62">
        <v>133709683350</v>
      </c>
      <c r="S62">
        <v>142.16200000000001</v>
      </c>
      <c r="T62">
        <v>-145.38</v>
      </c>
      <c r="U62">
        <v>141.126</v>
      </c>
      <c r="V62">
        <v>13236697</v>
      </c>
      <c r="W62">
        <v>13127490</v>
      </c>
      <c r="X62">
        <v>193.798</v>
      </c>
      <c r="Y62">
        <v>35.398000000000003</v>
      </c>
      <c r="Z62">
        <v>0.66766799999999904</v>
      </c>
      <c r="AA62">
        <v>18648223</v>
      </c>
      <c r="AB62">
        <v>19272517.899999999</v>
      </c>
      <c r="AC62">
        <v>1.1561422254951501</v>
      </c>
      <c r="AD62">
        <v>83.087999999999994</v>
      </c>
      <c r="AE62">
        <v>0.25881700000000002</v>
      </c>
      <c r="AF62">
        <v>128.27000000000001</v>
      </c>
      <c r="AG62">
        <v>-6.4015000000000002E-2</v>
      </c>
      <c r="AH62">
        <v>130110410070</v>
      </c>
      <c r="AI62">
        <v>28.5366</v>
      </c>
      <c r="AJ62">
        <v>0.397287</v>
      </c>
      <c r="AK62">
        <v>0.24930099999999999</v>
      </c>
      <c r="AL62">
        <v>1.3546119999999999</v>
      </c>
      <c r="AM62">
        <v>184389000</v>
      </c>
      <c r="AN62">
        <v>-4.9881000000000002</v>
      </c>
      <c r="AO62">
        <v>1.72802099999999</v>
      </c>
      <c r="AP62">
        <v>193.798</v>
      </c>
      <c r="AQ62">
        <v>35.398000000000003</v>
      </c>
      <c r="AR62">
        <v>1.72802099999999</v>
      </c>
      <c r="AS62">
        <v>1.4901</v>
      </c>
      <c r="AT62">
        <v>2.2155999999999998</v>
      </c>
      <c r="AU62">
        <v>0.64000800000000002</v>
      </c>
      <c r="AV62">
        <v>159.75</v>
      </c>
      <c r="AX62">
        <f>O62</f>
        <v>145.03</v>
      </c>
    </row>
    <row r="63" spans="1:50" x14ac:dyDescent="0.2">
      <c r="A63">
        <v>2166822</v>
      </c>
      <c r="B63">
        <v>85258282</v>
      </c>
      <c r="C63">
        <v>7.24</v>
      </c>
      <c r="D63">
        <v>1.6369999999999999E-2</v>
      </c>
      <c r="E63">
        <v>449.39</v>
      </c>
      <c r="F63">
        <v>428.55</v>
      </c>
      <c r="G63">
        <v>-26.38</v>
      </c>
      <c r="H63">
        <v>-5.8700000000000002E-2</v>
      </c>
      <c r="I63">
        <v>423.01</v>
      </c>
      <c r="J63">
        <v>455.68</v>
      </c>
      <c r="K63">
        <v>4.8575980451279997E-3</v>
      </c>
      <c r="L63">
        <v>449.44</v>
      </c>
      <c r="M63">
        <v>100</v>
      </c>
      <c r="N63">
        <v>514833</v>
      </c>
      <c r="O63">
        <v>449.39</v>
      </c>
      <c r="P63">
        <v>107788253</v>
      </c>
      <c r="Q63">
        <v>407.07</v>
      </c>
      <c r="R63">
        <v>418745646510</v>
      </c>
      <c r="S63">
        <v>453.21</v>
      </c>
      <c r="T63">
        <v>1107.42</v>
      </c>
      <c r="U63">
        <v>442.15</v>
      </c>
      <c r="V63">
        <v>86406819</v>
      </c>
      <c r="W63">
        <v>107788253</v>
      </c>
      <c r="X63">
        <v>502.49</v>
      </c>
      <c r="Y63">
        <v>43.67</v>
      </c>
      <c r="Z63">
        <v>3.9369990000000001</v>
      </c>
      <c r="AA63">
        <v>86695299</v>
      </c>
      <c r="AB63">
        <v>85258282.469999999</v>
      </c>
      <c r="AC63">
        <v>1.2549865029154299</v>
      </c>
      <c r="AD63">
        <v>193.69</v>
      </c>
      <c r="AE63">
        <v>0.42130699999999999</v>
      </c>
      <c r="AF63">
        <v>355.62</v>
      </c>
      <c r="AG63">
        <v>0.13605399999999901</v>
      </c>
      <c r="AH63">
        <v>411999349350</v>
      </c>
      <c r="AI63">
        <v>39.219799999999999</v>
      </c>
      <c r="AJ63">
        <v>0.12191299999999999</v>
      </c>
      <c r="AK63">
        <v>1.1087990000000001</v>
      </c>
      <c r="AL63">
        <v>4.86111</v>
      </c>
      <c r="AM63">
        <v>931809000</v>
      </c>
      <c r="AN63">
        <v>0.40579999999999999</v>
      </c>
      <c r="AO63">
        <v>8.0790550000000003</v>
      </c>
      <c r="AP63">
        <v>502.49</v>
      </c>
      <c r="AQ63">
        <v>43.67</v>
      </c>
      <c r="AR63">
        <v>7.6950179999999904</v>
      </c>
      <c r="AS63">
        <v>1.8853</v>
      </c>
      <c r="AT63">
        <v>2.5897000000000001</v>
      </c>
      <c r="AU63">
        <v>3.9206289999999999</v>
      </c>
      <c r="AV63">
        <v>424.23</v>
      </c>
      <c r="AX63">
        <f>O63</f>
        <v>449.39</v>
      </c>
    </row>
    <row r="64" spans="1:50" x14ac:dyDescent="0.2">
      <c r="A64">
        <v>2166740</v>
      </c>
      <c r="B64">
        <v>16692707</v>
      </c>
      <c r="C64">
        <v>1.99</v>
      </c>
      <c r="D64">
        <v>2.4399999999999999E-3</v>
      </c>
      <c r="E64">
        <v>163.774</v>
      </c>
      <c r="F64">
        <v>163.88</v>
      </c>
      <c r="G64">
        <v>1.35</v>
      </c>
      <c r="H64">
        <v>1.65E-3</v>
      </c>
      <c r="I64">
        <v>164.04400000000001</v>
      </c>
      <c r="J64">
        <v>166.92</v>
      </c>
      <c r="K64">
        <v>1.2960971190265E-2</v>
      </c>
      <c r="L64">
        <v>163.774</v>
      </c>
      <c r="M64">
        <v>4</v>
      </c>
      <c r="N64">
        <v>106249</v>
      </c>
      <c r="O64">
        <v>163.774</v>
      </c>
      <c r="P64">
        <v>8197611</v>
      </c>
      <c r="Q64">
        <v>163.14099999999999</v>
      </c>
      <c r="R64">
        <v>151794750770</v>
      </c>
      <c r="S64">
        <v>166.9</v>
      </c>
      <c r="T64">
        <v>-972.76</v>
      </c>
      <c r="U64">
        <v>163.376</v>
      </c>
      <c r="V64">
        <v>9987475</v>
      </c>
      <c r="W64">
        <v>8197611</v>
      </c>
      <c r="X64">
        <v>193.798</v>
      </c>
      <c r="Y64">
        <v>35.398000000000003</v>
      </c>
      <c r="Z64">
        <v>0.92674000000000001</v>
      </c>
      <c r="AA64">
        <v>12657856.699999999</v>
      </c>
      <c r="AB64">
        <v>16692706.93</v>
      </c>
      <c r="AC64">
        <v>1.1690171544908701</v>
      </c>
      <c r="AD64">
        <v>94.558000000000007</v>
      </c>
      <c r="AE64">
        <v>0.25490000000000002</v>
      </c>
      <c r="AF64">
        <v>131.31799999999899</v>
      </c>
      <c r="AG64">
        <v>4.0000000000000001E-3</v>
      </c>
      <c r="AH64">
        <v>151425862480</v>
      </c>
      <c r="AI64">
        <v>33.193399999999997</v>
      </c>
      <c r="AJ64">
        <v>0.15770000000000001</v>
      </c>
      <c r="AK64">
        <v>-2.0299999999999999E-2</v>
      </c>
      <c r="AL64">
        <v>1.4287000000000001</v>
      </c>
      <c r="AM64">
        <v>185371000</v>
      </c>
      <c r="AN64">
        <v>-0.84179999999999999</v>
      </c>
      <c r="AO64">
        <v>3.1786279999999998</v>
      </c>
      <c r="AP64">
        <v>193.798</v>
      </c>
      <c r="AQ64">
        <v>35.398000000000003</v>
      </c>
      <c r="AR64">
        <v>3.1785999999999999</v>
      </c>
      <c r="AS64">
        <v>1.9272</v>
      </c>
      <c r="AT64">
        <v>2.3010999999999999</v>
      </c>
      <c r="AU64">
        <v>0.92430000000000001</v>
      </c>
      <c r="AV64">
        <v>164.04599999999999</v>
      </c>
      <c r="AX64">
        <f>O64</f>
        <v>163.774</v>
      </c>
    </row>
    <row r="65" spans="1:50" x14ac:dyDescent="0.2">
      <c r="A65">
        <v>2166679</v>
      </c>
      <c r="B65">
        <v>22599198</v>
      </c>
      <c r="C65">
        <v>-99.8</v>
      </c>
      <c r="D65">
        <v>-0.12814999999999999</v>
      </c>
      <c r="E65">
        <v>135.80000000000001</v>
      </c>
      <c r="F65">
        <v>133.982</v>
      </c>
      <c r="G65">
        <v>-23.49</v>
      </c>
      <c r="H65">
        <v>-3.4590000000000003E-2</v>
      </c>
      <c r="I65">
        <v>131.102</v>
      </c>
      <c r="J65">
        <v>147.95400000000001</v>
      </c>
      <c r="K65">
        <v>1.4924612960004E-2</v>
      </c>
      <c r="L65">
        <v>135.614</v>
      </c>
      <c r="M65">
        <v>20</v>
      </c>
      <c r="N65">
        <v>356913</v>
      </c>
      <c r="O65">
        <v>135.80000000000001</v>
      </c>
      <c r="P65">
        <v>23914389</v>
      </c>
      <c r="Q65">
        <v>133.80000000000001</v>
      </c>
      <c r="R65">
        <v>125200131000</v>
      </c>
      <c r="S65">
        <v>146.042</v>
      </c>
      <c r="T65">
        <v>-136.12</v>
      </c>
      <c r="U65">
        <v>155.76</v>
      </c>
      <c r="V65">
        <v>14153843</v>
      </c>
      <c r="W65">
        <v>23914389</v>
      </c>
      <c r="X65">
        <v>193.798</v>
      </c>
      <c r="Y65">
        <v>35.398000000000003</v>
      </c>
      <c r="Z65">
        <v>0.68191800000000002</v>
      </c>
      <c r="AA65">
        <v>17473768.199999999</v>
      </c>
      <c r="AB65">
        <v>22599197.699999999</v>
      </c>
      <c r="AC65">
        <v>1.45510916726755</v>
      </c>
      <c r="AD65">
        <v>67.905999999999906</v>
      </c>
      <c r="AE65">
        <v>0.447799</v>
      </c>
      <c r="AF65">
        <v>119.068</v>
      </c>
      <c r="AG65">
        <v>-0.134099</v>
      </c>
      <c r="AH65">
        <v>143602153200</v>
      </c>
      <c r="AI65">
        <v>31.599399999999999</v>
      </c>
      <c r="AJ65">
        <v>0.39564899999999997</v>
      </c>
      <c r="AK65">
        <v>1.3508100000000001</v>
      </c>
      <c r="AL65">
        <v>2.6378919999999999</v>
      </c>
      <c r="AM65">
        <v>184389000</v>
      </c>
      <c r="AN65">
        <v>-4.9881000000000002</v>
      </c>
      <c r="AO65">
        <v>1.47442299999999</v>
      </c>
      <c r="AP65">
        <v>193.798</v>
      </c>
      <c r="AQ65">
        <v>35.398000000000003</v>
      </c>
      <c r="AR65">
        <v>1.474423</v>
      </c>
      <c r="AS65">
        <v>1.1789000000000001</v>
      </c>
      <c r="AT65">
        <v>2.7589000000000001</v>
      </c>
      <c r="AU65">
        <v>0.81006800000000001</v>
      </c>
      <c r="AV65">
        <v>133.59799999999899</v>
      </c>
      <c r="AX65">
        <f>O65</f>
        <v>135.80000000000001</v>
      </c>
    </row>
    <row r="66" spans="1:50" x14ac:dyDescent="0.2">
      <c r="A66">
        <v>2166804</v>
      </c>
      <c r="B66">
        <v>14498730</v>
      </c>
      <c r="C66">
        <v>9.14</v>
      </c>
      <c r="D66">
        <v>4.5399999999999998E-3</v>
      </c>
      <c r="E66">
        <v>404.66800000000001</v>
      </c>
      <c r="F66">
        <v>403.82</v>
      </c>
      <c r="G66">
        <v>24.46</v>
      </c>
      <c r="H66">
        <v>1.209E-2</v>
      </c>
      <c r="I66">
        <v>409.56</v>
      </c>
      <c r="J66">
        <v>405.59</v>
      </c>
      <c r="K66">
        <v>8.1700876350459996E-3</v>
      </c>
      <c r="L66">
        <v>404.90199999999999</v>
      </c>
      <c r="M66">
        <v>3</v>
      </c>
      <c r="N66">
        <v>86297</v>
      </c>
      <c r="O66">
        <v>404.66800000000001</v>
      </c>
      <c r="P66">
        <v>10576818</v>
      </c>
      <c r="Q66">
        <v>393.6</v>
      </c>
      <c r="R66">
        <v>377073689080</v>
      </c>
      <c r="S66">
        <v>394.97800000000001</v>
      </c>
      <c r="T66">
        <v>997.31</v>
      </c>
      <c r="U66">
        <v>402.84</v>
      </c>
      <c r="V66">
        <v>20063621</v>
      </c>
      <c r="W66">
        <v>10576818</v>
      </c>
      <c r="X66">
        <v>425.8</v>
      </c>
      <c r="Y66">
        <v>42.2</v>
      </c>
      <c r="Z66">
        <v>3.7690540000000001</v>
      </c>
      <c r="AA66">
        <v>17461471.100000001</v>
      </c>
      <c r="AB66">
        <v>14498729.77</v>
      </c>
      <c r="AC66">
        <v>1.1938981679966001</v>
      </c>
      <c r="AD66">
        <v>161.90799999999999</v>
      </c>
      <c r="AE66">
        <v>0.36933699999999903</v>
      </c>
      <c r="AF66">
        <v>283.08199999999999</v>
      </c>
      <c r="AG66">
        <v>0.11676599999999999</v>
      </c>
      <c r="AH66">
        <v>375370340400</v>
      </c>
      <c r="AI66">
        <v>39.219799999999999</v>
      </c>
      <c r="AJ66">
        <v>0.28740900000000003</v>
      </c>
      <c r="AK66">
        <v>1.5095240000000001</v>
      </c>
      <c r="AL66">
        <v>1.458629</v>
      </c>
      <c r="AM66">
        <v>186362000</v>
      </c>
      <c r="AN66">
        <v>2.0287999999999999</v>
      </c>
      <c r="AO66">
        <v>8.0668469999999992</v>
      </c>
      <c r="AP66">
        <v>425.8</v>
      </c>
      <c r="AQ66">
        <v>42.2</v>
      </c>
      <c r="AR66">
        <v>8.2279090000000004</v>
      </c>
      <c r="AS66">
        <v>1.8853</v>
      </c>
      <c r="AT66">
        <v>2.5897000000000001</v>
      </c>
      <c r="AU66">
        <v>3.7645140000000001</v>
      </c>
      <c r="AV66">
        <v>430.63400000000001</v>
      </c>
      <c r="AX66">
        <f>O66</f>
        <v>404.66800000000001</v>
      </c>
    </row>
    <row r="67" spans="1:50" x14ac:dyDescent="0.2">
      <c r="A67">
        <v>2166704</v>
      </c>
      <c r="B67">
        <v>18729088</v>
      </c>
      <c r="C67">
        <v>-27.09</v>
      </c>
      <c r="D67">
        <v>-5.6250000000000001E-2</v>
      </c>
      <c r="E67">
        <v>90.894000000000005</v>
      </c>
      <c r="F67">
        <v>90.894000000000005</v>
      </c>
      <c r="G67">
        <v>80.53</v>
      </c>
      <c r="H67">
        <v>0.1772</v>
      </c>
      <c r="I67">
        <v>107</v>
      </c>
      <c r="J67">
        <v>98.852000000000004</v>
      </c>
      <c r="K67">
        <v>8.7399516928529999E-3</v>
      </c>
      <c r="L67">
        <v>103.396</v>
      </c>
      <c r="M67">
        <v>100</v>
      </c>
      <c r="N67">
        <v>157911</v>
      </c>
      <c r="O67">
        <v>90.894000000000005</v>
      </c>
      <c r="P67">
        <v>18067720</v>
      </c>
      <c r="Q67">
        <v>89.28</v>
      </c>
      <c r="R67">
        <v>83799268830</v>
      </c>
      <c r="S67">
        <v>96.256</v>
      </c>
      <c r="T67">
        <v>-91.11</v>
      </c>
      <c r="U67">
        <v>96.311999999999998</v>
      </c>
      <c r="V67">
        <v>13353180</v>
      </c>
      <c r="W67">
        <v>18067720</v>
      </c>
      <c r="X67">
        <v>193.798</v>
      </c>
      <c r="Y67">
        <v>35.398000000000003</v>
      </c>
      <c r="Z67">
        <v>7.8149999999999997E-2</v>
      </c>
      <c r="AA67">
        <v>19397564.800000001</v>
      </c>
      <c r="AB67">
        <v>18729087.77</v>
      </c>
      <c r="AC67">
        <v>1.1922999099442999</v>
      </c>
      <c r="AD67">
        <v>76.89</v>
      </c>
      <c r="AE67">
        <v>-0.46460000000000001</v>
      </c>
      <c r="AF67">
        <v>130.548</v>
      </c>
      <c r="AG67">
        <v>-8.8200000000000001E-2</v>
      </c>
      <c r="AH67">
        <v>88794366840</v>
      </c>
      <c r="AI67">
        <v>19.157399999999999</v>
      </c>
      <c r="AJ67">
        <v>-0.35239999999999999</v>
      </c>
      <c r="AK67">
        <v>0.1192</v>
      </c>
      <c r="AL67">
        <v>0.96799999999999997</v>
      </c>
      <c r="AM67">
        <v>184389000</v>
      </c>
      <c r="AN67">
        <v>-4.9881000000000002</v>
      </c>
      <c r="AO67">
        <v>0.66525999999999996</v>
      </c>
      <c r="AP67">
        <v>193.798</v>
      </c>
      <c r="AQ67">
        <v>35.398000000000003</v>
      </c>
      <c r="AR67">
        <v>0.6653</v>
      </c>
      <c r="AS67">
        <v>0.9073</v>
      </c>
      <c r="AT67">
        <v>1.5670999999999999</v>
      </c>
      <c r="AU67">
        <v>0.13439999999999999</v>
      </c>
      <c r="AV67">
        <v>96.001999999999995</v>
      </c>
      <c r="AX67">
        <f>O67</f>
        <v>90.894000000000005</v>
      </c>
    </row>
    <row r="68" spans="1:50" x14ac:dyDescent="0.2">
      <c r="A68">
        <v>2166749</v>
      </c>
      <c r="B68">
        <v>13999217</v>
      </c>
      <c r="C68">
        <v>64.260000000000005</v>
      </c>
      <c r="D68">
        <v>7.2559999999999999E-2</v>
      </c>
      <c r="E68">
        <v>189.98400000000001</v>
      </c>
      <c r="F68">
        <v>188.9</v>
      </c>
      <c r="G68">
        <v>-4.95</v>
      </c>
      <c r="H68">
        <v>-5.2100000000000002E-3</v>
      </c>
      <c r="I68">
        <v>188.994</v>
      </c>
      <c r="J68">
        <v>190</v>
      </c>
      <c r="K68">
        <v>9.1716297174440006E-3</v>
      </c>
      <c r="L68">
        <v>190.81700000000001</v>
      </c>
      <c r="M68">
        <v>49</v>
      </c>
      <c r="N68">
        <v>129060</v>
      </c>
      <c r="O68">
        <v>189.98400000000001</v>
      </c>
      <c r="P68">
        <v>14174727</v>
      </c>
      <c r="Q68">
        <v>181.83199999999999</v>
      </c>
      <c r="R68">
        <v>176187361920</v>
      </c>
      <c r="S68">
        <v>183.61600000000001</v>
      </c>
      <c r="T68">
        <v>-1128.44</v>
      </c>
      <c r="U68">
        <v>177.13200000000001</v>
      </c>
      <c r="V68">
        <v>7811917</v>
      </c>
      <c r="W68">
        <v>14174727</v>
      </c>
      <c r="X68">
        <v>193.798</v>
      </c>
      <c r="Y68">
        <v>40.36</v>
      </c>
      <c r="Z68">
        <v>1.15896</v>
      </c>
      <c r="AA68">
        <v>10201499.6</v>
      </c>
      <c r="AB68">
        <v>13999216.630000001</v>
      </c>
      <c r="AC68">
        <v>1.14660449485894</v>
      </c>
      <c r="AD68">
        <v>100.206</v>
      </c>
      <c r="AE68">
        <v>0.2213</v>
      </c>
      <c r="AF68">
        <v>145.62200000000001</v>
      </c>
      <c r="AG68">
        <v>-1.3899999999999999E-2</v>
      </c>
      <c r="AH68">
        <v>164268674160</v>
      </c>
      <c r="AI68">
        <v>36.072400000000002</v>
      </c>
      <c r="AJ68">
        <v>0.13170000000000001</v>
      </c>
      <c r="AK68">
        <v>0.25900000000000001</v>
      </c>
      <c r="AL68">
        <v>1.6368</v>
      </c>
      <c r="AM68">
        <v>185476000</v>
      </c>
      <c r="AN68">
        <v>-0.84179999999999999</v>
      </c>
      <c r="AO68">
        <v>3.3003640000000001</v>
      </c>
      <c r="AP68">
        <v>193.798</v>
      </c>
      <c r="AQ68">
        <v>40.36</v>
      </c>
      <c r="AR68">
        <v>3.3003999999999998</v>
      </c>
      <c r="AS68">
        <v>1.77199999999999</v>
      </c>
      <c r="AT68">
        <v>2.4557000000000002</v>
      </c>
      <c r="AU68">
        <v>1.0864</v>
      </c>
      <c r="AV68">
        <v>188.13399999999999</v>
      </c>
      <c r="AX68">
        <f>O68</f>
        <v>189.98400000000001</v>
      </c>
    </row>
    <row r="69" spans="1:50" x14ac:dyDescent="0.2">
      <c r="A69">
        <v>2166798</v>
      </c>
      <c r="B69">
        <v>15209537</v>
      </c>
      <c r="C69">
        <v>184.93</v>
      </c>
      <c r="D69">
        <v>0.11203</v>
      </c>
      <c r="E69">
        <v>367.12799999999999</v>
      </c>
      <c r="F69">
        <v>367.298</v>
      </c>
      <c r="G69">
        <v>0.35</v>
      </c>
      <c r="H69">
        <v>1.9000000000000001E-4</v>
      </c>
      <c r="I69">
        <v>367.19799999999998</v>
      </c>
      <c r="J69">
        <v>369.17200000000003</v>
      </c>
      <c r="K69">
        <v>7.0105427791320001E-3</v>
      </c>
      <c r="L69">
        <v>364.00400000000002</v>
      </c>
      <c r="M69">
        <v>200</v>
      </c>
      <c r="N69">
        <v>141043</v>
      </c>
      <c r="O69">
        <v>367.12799999999999</v>
      </c>
      <c r="P69">
        <v>20142539</v>
      </c>
      <c r="Q69">
        <v>334.56599999999997</v>
      </c>
      <c r="R69">
        <v>342093541680</v>
      </c>
      <c r="S69">
        <v>335.57199999999898</v>
      </c>
      <c r="T69">
        <v>904.79</v>
      </c>
      <c r="U69">
        <v>330.142</v>
      </c>
      <c r="V69">
        <v>12577614</v>
      </c>
      <c r="W69">
        <v>20142539</v>
      </c>
      <c r="X69">
        <v>369.17200000000003</v>
      </c>
      <c r="Y69">
        <v>42.2</v>
      </c>
      <c r="Z69">
        <v>2.8795190000000002</v>
      </c>
      <c r="AA69">
        <v>10814093.800000001</v>
      </c>
      <c r="AB69">
        <v>15209537.4</v>
      </c>
      <c r="AC69">
        <v>1.1900950209546299</v>
      </c>
      <c r="AD69">
        <v>152.14400000000001</v>
      </c>
      <c r="AE69">
        <v>0.34115499999999999</v>
      </c>
      <c r="AF69">
        <v>259.25200000000001</v>
      </c>
      <c r="AG69">
        <v>0.115846</v>
      </c>
      <c r="AH69">
        <v>307629617020</v>
      </c>
      <c r="AI69">
        <v>39.219799999999999</v>
      </c>
      <c r="AJ69">
        <v>6.8696999999999994E-2</v>
      </c>
      <c r="AK69">
        <v>1.0178510000000001</v>
      </c>
      <c r="AL69">
        <v>1.0261739999999999</v>
      </c>
      <c r="AM69">
        <v>186362000</v>
      </c>
      <c r="AN69">
        <v>2.0287999999999999</v>
      </c>
      <c r="AO69">
        <v>6.5162100000000001</v>
      </c>
      <c r="AP69">
        <v>358.99799999999999</v>
      </c>
      <c r="AQ69">
        <v>42.2</v>
      </c>
      <c r="AR69">
        <v>6.3809310000000004</v>
      </c>
      <c r="AS69">
        <v>1.8853</v>
      </c>
      <c r="AT69">
        <v>2.5897000000000001</v>
      </c>
      <c r="AU69">
        <v>2.7674889999999999</v>
      </c>
      <c r="AV69">
        <v>377.41800000000001</v>
      </c>
      <c r="AX69">
        <f>O69</f>
        <v>367.12799999999999</v>
      </c>
    </row>
    <row r="70" spans="1:50" x14ac:dyDescent="0.2">
      <c r="A70">
        <v>2166700</v>
      </c>
      <c r="B70">
        <v>19615896</v>
      </c>
      <c r="C70">
        <v>-13.8</v>
      </c>
      <c r="D70">
        <v>-2.613E-2</v>
      </c>
      <c r="E70">
        <v>102.872</v>
      </c>
      <c r="F70">
        <v>102.96</v>
      </c>
      <c r="G70">
        <v>-5.36</v>
      </c>
      <c r="H70">
        <v>-1.042E-2</v>
      </c>
      <c r="I70">
        <v>101.8</v>
      </c>
      <c r="J70">
        <v>105.16</v>
      </c>
      <c r="K70">
        <v>1.3733138504634E-2</v>
      </c>
      <c r="L70">
        <v>102.998</v>
      </c>
      <c r="M70">
        <v>30</v>
      </c>
      <c r="N70">
        <v>197151</v>
      </c>
      <c r="O70">
        <v>102.872</v>
      </c>
      <c r="P70">
        <v>14355859</v>
      </c>
      <c r="Q70">
        <v>98.805999999999997</v>
      </c>
      <c r="R70">
        <v>94842326040</v>
      </c>
      <c r="S70">
        <v>100.85599999999999</v>
      </c>
      <c r="T70">
        <v>-103.12</v>
      </c>
      <c r="U70">
        <v>105.63200000000001</v>
      </c>
      <c r="V70">
        <v>17422082</v>
      </c>
      <c r="W70">
        <v>14355859</v>
      </c>
      <c r="X70">
        <v>193.798</v>
      </c>
      <c r="Y70">
        <v>35.398000000000003</v>
      </c>
      <c r="Z70">
        <v>0.201407</v>
      </c>
      <c r="AA70">
        <v>22738596.800000001</v>
      </c>
      <c r="AB70">
        <v>19615895.969999999</v>
      </c>
      <c r="AC70">
        <v>1.21406936019826</v>
      </c>
      <c r="AD70">
        <v>75.731999999999999</v>
      </c>
      <c r="AE70">
        <v>-0.34308499999999997</v>
      </c>
      <c r="AF70">
        <v>130.82</v>
      </c>
      <c r="AG70">
        <v>0.235375</v>
      </c>
      <c r="AH70">
        <v>97386894240</v>
      </c>
      <c r="AI70">
        <v>21.108000000000001</v>
      </c>
      <c r="AJ70">
        <v>-0.22214999999999999</v>
      </c>
      <c r="AK70">
        <v>0.22719499999999901</v>
      </c>
      <c r="AL70">
        <v>1.181308</v>
      </c>
      <c r="AM70">
        <v>184389000</v>
      </c>
      <c r="AN70">
        <v>-4.9881000000000002</v>
      </c>
      <c r="AO70">
        <v>0.92176999999999998</v>
      </c>
      <c r="AP70">
        <v>193.798</v>
      </c>
      <c r="AQ70">
        <v>35.398000000000003</v>
      </c>
      <c r="AR70">
        <v>0.92176999999999998</v>
      </c>
      <c r="AS70">
        <v>0.70069999999999999</v>
      </c>
      <c r="AT70">
        <v>1.6664000000000001</v>
      </c>
      <c r="AU70">
        <v>0.22753699999999999</v>
      </c>
      <c r="AV70">
        <v>100.426</v>
      </c>
      <c r="AX70">
        <f>O70</f>
        <v>102.872</v>
      </c>
    </row>
    <row r="71" spans="1:50" x14ac:dyDescent="0.2">
      <c r="A71">
        <v>2166821</v>
      </c>
      <c r="B71">
        <v>83376774</v>
      </c>
      <c r="C71">
        <v>18.72</v>
      </c>
      <c r="D71">
        <v>4.4209999999999999E-2</v>
      </c>
      <c r="E71">
        <v>442.15</v>
      </c>
      <c r="F71">
        <v>445.68</v>
      </c>
      <c r="G71">
        <v>7.22</v>
      </c>
      <c r="H71">
        <v>1.6330000000000001E-2</v>
      </c>
      <c r="I71">
        <v>449.37</v>
      </c>
      <c r="J71">
        <v>451</v>
      </c>
      <c r="K71">
        <v>5.4726902840870001E-3</v>
      </c>
      <c r="L71">
        <v>441.69</v>
      </c>
      <c r="M71">
        <v>300</v>
      </c>
      <c r="N71">
        <v>469658</v>
      </c>
      <c r="O71">
        <v>442.15</v>
      </c>
      <c r="P71">
        <v>85918218</v>
      </c>
      <c r="Q71">
        <v>428.8</v>
      </c>
      <c r="R71">
        <v>411999349350</v>
      </c>
      <c r="S71">
        <v>448.74</v>
      </c>
      <c r="T71">
        <v>1089.58</v>
      </c>
      <c r="U71">
        <v>423.43</v>
      </c>
      <c r="V71">
        <v>76779163</v>
      </c>
      <c r="W71">
        <v>85918218</v>
      </c>
      <c r="X71">
        <v>502.49</v>
      </c>
      <c r="Y71">
        <v>43.67</v>
      </c>
      <c r="Z71">
        <v>3.964839</v>
      </c>
      <c r="AA71">
        <v>86814225.700000003</v>
      </c>
      <c r="AB71">
        <v>83376774</v>
      </c>
      <c r="AC71">
        <v>1.26316200343138</v>
      </c>
      <c r="AD71">
        <v>191.82</v>
      </c>
      <c r="AE71">
        <v>0.42130699999999999</v>
      </c>
      <c r="AF71">
        <v>352.35</v>
      </c>
      <c r="AG71">
        <v>0.13605399999999901</v>
      </c>
      <c r="AH71">
        <v>394555884870</v>
      </c>
      <c r="AI71">
        <v>39.219799999999999</v>
      </c>
      <c r="AJ71">
        <v>0.12191299999999999</v>
      </c>
      <c r="AK71">
        <v>1.1087990000000001</v>
      </c>
      <c r="AL71">
        <v>4.86111</v>
      </c>
      <c r="AM71">
        <v>931809000</v>
      </c>
      <c r="AN71">
        <v>0.40579999999999999</v>
      </c>
      <c r="AO71">
        <v>7.694661</v>
      </c>
      <c r="AP71">
        <v>502.49</v>
      </c>
      <c r="AQ71">
        <v>43.67</v>
      </c>
      <c r="AR71">
        <v>7.6950179999999904</v>
      </c>
      <c r="AS71">
        <v>1.8853</v>
      </c>
      <c r="AT71">
        <v>2.5897000000000001</v>
      </c>
      <c r="AU71">
        <v>3.9206289999999999</v>
      </c>
      <c r="AV71">
        <v>449.39</v>
      </c>
      <c r="AX71">
        <f>O71</f>
        <v>442.15</v>
      </c>
    </row>
    <row r="72" spans="1:50" x14ac:dyDescent="0.2">
      <c r="A72">
        <v>2166745</v>
      </c>
      <c r="B72">
        <v>14805967</v>
      </c>
      <c r="C72">
        <v>-16.54</v>
      </c>
      <c r="D72">
        <v>-1.8419999999999999E-2</v>
      </c>
      <c r="E72">
        <v>176.31200000000001</v>
      </c>
      <c r="F72">
        <v>176.5</v>
      </c>
      <c r="G72">
        <v>0.87</v>
      </c>
      <c r="H72">
        <v>9.8999999999999999E-4</v>
      </c>
      <c r="I72">
        <v>176.48599999999999</v>
      </c>
      <c r="J72">
        <v>181.732</v>
      </c>
      <c r="K72">
        <v>8.9671199198199901E-3</v>
      </c>
      <c r="L72">
        <v>176.22399999999999</v>
      </c>
      <c r="M72">
        <v>100</v>
      </c>
      <c r="N72">
        <v>121340</v>
      </c>
      <c r="O72">
        <v>176.31200000000001</v>
      </c>
      <c r="P72">
        <v>13545111</v>
      </c>
      <c r="Q72">
        <v>174.2</v>
      </c>
      <c r="R72">
        <v>163508222560</v>
      </c>
      <c r="S72">
        <v>179</v>
      </c>
      <c r="T72">
        <v>-1047.23</v>
      </c>
      <c r="U72">
        <v>179.62</v>
      </c>
      <c r="V72">
        <v>15085297</v>
      </c>
      <c r="W72">
        <v>13545111</v>
      </c>
      <c r="X72">
        <v>193.798</v>
      </c>
      <c r="Y72">
        <v>35.398000000000003</v>
      </c>
      <c r="Z72">
        <v>1.0689229999999901</v>
      </c>
      <c r="AA72">
        <v>10469878</v>
      </c>
      <c r="AB72">
        <v>14805966.73</v>
      </c>
      <c r="AC72">
        <v>1.16620972748642</v>
      </c>
      <c r="AD72">
        <v>97.58</v>
      </c>
      <c r="AE72">
        <v>0.20330699999999999</v>
      </c>
      <c r="AF72">
        <v>139.18799999999999</v>
      </c>
      <c r="AG72">
        <v>9.6754999999999994E-2</v>
      </c>
      <c r="AH72">
        <v>166575995600</v>
      </c>
      <c r="AI72">
        <v>36.5931</v>
      </c>
      <c r="AJ72">
        <v>0.179863</v>
      </c>
      <c r="AK72">
        <v>0.20774099999999901</v>
      </c>
      <c r="AL72">
        <v>1.6819360000000001</v>
      </c>
      <c r="AM72">
        <v>185476000</v>
      </c>
      <c r="AN72">
        <v>-0.84179999999999999</v>
      </c>
      <c r="AO72">
        <v>4.0181589999999998</v>
      </c>
      <c r="AP72">
        <v>193.798</v>
      </c>
      <c r="AQ72">
        <v>35.398000000000003</v>
      </c>
      <c r="AR72">
        <v>4.0181589999999998</v>
      </c>
      <c r="AS72">
        <v>2.0775999999999999</v>
      </c>
      <c r="AT72">
        <v>2.6002999999999998</v>
      </c>
      <c r="AU72">
        <v>1.0873429999999999</v>
      </c>
      <c r="AV72">
        <v>176.59200000000001</v>
      </c>
      <c r="AX72">
        <f>O72</f>
        <v>176.31200000000001</v>
      </c>
    </row>
    <row r="73" spans="1:50" x14ac:dyDescent="0.2">
      <c r="A73">
        <v>2166660</v>
      </c>
      <c r="B73">
        <v>16741099</v>
      </c>
      <c r="C73">
        <v>59.82</v>
      </c>
      <c r="D73">
        <v>0.10296</v>
      </c>
      <c r="E73">
        <v>128.16200000000001</v>
      </c>
      <c r="F73">
        <v>129</v>
      </c>
      <c r="G73">
        <v>3.93</v>
      </c>
      <c r="H73">
        <v>6.13E-3</v>
      </c>
      <c r="I73">
        <v>128.94799999999901</v>
      </c>
      <c r="J73">
        <v>130.17599999999999</v>
      </c>
      <c r="K73">
        <v>1.3045859062946001E-2</v>
      </c>
      <c r="L73">
        <v>128.18600000000001</v>
      </c>
      <c r="M73">
        <v>100</v>
      </c>
      <c r="N73">
        <v>378617</v>
      </c>
      <c r="O73">
        <v>128.16200000000001</v>
      </c>
      <c r="P73">
        <v>29022006</v>
      </c>
      <c r="Q73">
        <v>123.6</v>
      </c>
      <c r="R73">
        <v>115502798450</v>
      </c>
      <c r="S73">
        <v>126.41200000000001</v>
      </c>
      <c r="T73">
        <v>-134.61000000000001</v>
      </c>
      <c r="U73">
        <v>116.19799999999999</v>
      </c>
      <c r="V73">
        <v>18216672</v>
      </c>
      <c r="W73">
        <v>29022006</v>
      </c>
      <c r="X73">
        <v>128.16200000000001</v>
      </c>
      <c r="Y73">
        <v>35.398000000000003</v>
      </c>
      <c r="Z73">
        <v>0.45328299999999999</v>
      </c>
      <c r="AA73">
        <v>19116177.600000001</v>
      </c>
      <c r="AB73">
        <v>17100590.670000002</v>
      </c>
      <c r="AC73">
        <v>1.36377092181861</v>
      </c>
      <c r="AD73">
        <v>57.98</v>
      </c>
      <c r="AE73">
        <v>0.52290999999999999</v>
      </c>
      <c r="AF73">
        <v>85.835999999999999</v>
      </c>
      <c r="AG73">
        <v>1.5362000000000001E-2</v>
      </c>
      <c r="AH73">
        <v>115502798450</v>
      </c>
      <c r="AI73">
        <v>22.729600000000001</v>
      </c>
      <c r="AJ73">
        <v>0.40098899999999998</v>
      </c>
      <c r="AK73">
        <v>0.84435399999999905</v>
      </c>
      <c r="AL73">
        <v>1.398209</v>
      </c>
      <c r="AM73">
        <v>180245000</v>
      </c>
      <c r="AN73">
        <v>-4.7606000000000002</v>
      </c>
      <c r="AO73">
        <v>1.075364</v>
      </c>
      <c r="AP73">
        <v>130.17599999999999</v>
      </c>
      <c r="AQ73">
        <v>35.398000000000003</v>
      </c>
      <c r="AR73">
        <v>0.88162699999999905</v>
      </c>
      <c r="AS73">
        <v>0.62190000000000001</v>
      </c>
      <c r="AT73">
        <v>1.8434999999999999</v>
      </c>
      <c r="AU73">
        <v>0.350323</v>
      </c>
      <c r="AV73">
        <v>130.114</v>
      </c>
      <c r="AX73">
        <f>O73</f>
        <v>128.16200000000001</v>
      </c>
    </row>
    <row r="74" spans="1:50" x14ac:dyDescent="0.2">
      <c r="A74">
        <v>2166748</v>
      </c>
      <c r="B74">
        <v>14180043</v>
      </c>
      <c r="C74">
        <v>21.28</v>
      </c>
      <c r="D74">
        <v>2.462E-2</v>
      </c>
      <c r="E74">
        <v>177.13200000000001</v>
      </c>
      <c r="F74">
        <v>177.09</v>
      </c>
      <c r="G74">
        <v>-1.44</v>
      </c>
      <c r="H74">
        <v>-1.6299999999999999E-3</v>
      </c>
      <c r="I74">
        <v>176.84399999999999</v>
      </c>
      <c r="J74">
        <v>177.304</v>
      </c>
      <c r="K74">
        <v>1.4562292804555999E-2</v>
      </c>
      <c r="L74">
        <v>177.06799999999899</v>
      </c>
      <c r="M74">
        <v>31</v>
      </c>
      <c r="N74">
        <v>113419</v>
      </c>
      <c r="O74">
        <v>177.13200000000001</v>
      </c>
      <c r="P74">
        <v>7793764</v>
      </c>
      <c r="Q74">
        <v>173.24</v>
      </c>
      <c r="R74">
        <v>164268674160</v>
      </c>
      <c r="S74">
        <v>175.79599999999999</v>
      </c>
      <c r="T74">
        <v>-1052.0999999999999</v>
      </c>
      <c r="U74">
        <v>172.87599999999901</v>
      </c>
      <c r="V74">
        <v>8887713</v>
      </c>
      <c r="W74">
        <v>7793764</v>
      </c>
      <c r="X74">
        <v>193.798</v>
      </c>
      <c r="Y74">
        <v>38.369999999999997</v>
      </c>
      <c r="Z74">
        <v>1.0335909999999999</v>
      </c>
      <c r="AA74">
        <v>10645766.300000001</v>
      </c>
      <c r="AB74">
        <v>14180042.630000001</v>
      </c>
      <c r="AC74">
        <v>1.15135240464069</v>
      </c>
      <c r="AD74">
        <v>99.546000000000006</v>
      </c>
      <c r="AE74">
        <v>0.22497600000000001</v>
      </c>
      <c r="AF74">
        <v>144.23599999999999</v>
      </c>
      <c r="AG74">
        <v>3.5185999999999898E-2</v>
      </c>
      <c r="AH74">
        <v>160321744880</v>
      </c>
      <c r="AI74">
        <v>35.181699999999999</v>
      </c>
      <c r="AJ74">
        <v>0.12518699999999999</v>
      </c>
      <c r="AK74">
        <v>0.19300499999999901</v>
      </c>
      <c r="AL74">
        <v>1.6164000000000001</v>
      </c>
      <c r="AM74">
        <v>185476000</v>
      </c>
      <c r="AN74">
        <v>-0.84179999999999999</v>
      </c>
      <c r="AO74">
        <v>3.3968669999999999</v>
      </c>
      <c r="AP74">
        <v>193.798</v>
      </c>
      <c r="AQ74">
        <v>38.369999999999997</v>
      </c>
      <c r="AR74">
        <v>3.3968669999999999</v>
      </c>
      <c r="AS74">
        <v>1.9129</v>
      </c>
      <c r="AT74">
        <v>2.5148999999999999</v>
      </c>
      <c r="AU74">
        <v>1.0089709999999901</v>
      </c>
      <c r="AV74">
        <v>189.98400000000001</v>
      </c>
      <c r="AX74">
        <f>O74</f>
        <v>177.13200000000001</v>
      </c>
    </row>
    <row r="75" spans="1:50" x14ac:dyDescent="0.2">
      <c r="A75">
        <v>2166768</v>
      </c>
      <c r="B75">
        <v>11582169</v>
      </c>
      <c r="C75">
        <v>162.91999999999999</v>
      </c>
      <c r="D75">
        <v>0.13478999999999999</v>
      </c>
      <c r="E75">
        <v>274.31599999999997</v>
      </c>
      <c r="F75">
        <v>282.5</v>
      </c>
      <c r="G75">
        <v>61.42</v>
      </c>
      <c r="H75">
        <v>4.478E-2</v>
      </c>
      <c r="I75">
        <v>286.60000000000002</v>
      </c>
      <c r="J75">
        <v>275.55799999999999</v>
      </c>
      <c r="K75">
        <v>8.7872936743750001E-3</v>
      </c>
      <c r="L75">
        <v>276.72800000000001</v>
      </c>
      <c r="M75">
        <v>23</v>
      </c>
      <c r="N75">
        <v>176044</v>
      </c>
      <c r="O75">
        <v>274.31599999999997</v>
      </c>
      <c r="P75">
        <v>20201055</v>
      </c>
      <c r="Q75">
        <v>253.2088</v>
      </c>
      <c r="R75">
        <v>254395172080</v>
      </c>
      <c r="S75">
        <v>255.33799999999999</v>
      </c>
      <c r="T75">
        <v>-1629.34</v>
      </c>
      <c r="U75">
        <v>241.732</v>
      </c>
      <c r="V75">
        <v>17250115</v>
      </c>
      <c r="W75">
        <v>20201055</v>
      </c>
      <c r="X75">
        <v>275.55799999999999</v>
      </c>
      <c r="Y75">
        <v>42.2</v>
      </c>
      <c r="Z75">
        <v>1.943929</v>
      </c>
      <c r="AA75">
        <v>10699833.6</v>
      </c>
      <c r="AB75">
        <v>11582168.6</v>
      </c>
      <c r="AC75">
        <v>1.1561048402540499</v>
      </c>
      <c r="AD75">
        <v>114.97799999999999</v>
      </c>
      <c r="AE75">
        <v>0.46044000000000002</v>
      </c>
      <c r="AF75">
        <v>176.38399999999999</v>
      </c>
      <c r="AG75">
        <v>0.25936199999999998</v>
      </c>
      <c r="AH75">
        <v>224177422160</v>
      </c>
      <c r="AI75">
        <v>39.219799999999999</v>
      </c>
      <c r="AJ75">
        <v>0.36887300000000001</v>
      </c>
      <c r="AK75">
        <v>1.517989</v>
      </c>
      <c r="AL75">
        <v>1.728291</v>
      </c>
      <c r="AM75">
        <v>185476000</v>
      </c>
      <c r="AN75">
        <v>-0.84179999999999999</v>
      </c>
      <c r="AO75">
        <v>4.1454240000000002</v>
      </c>
      <c r="AP75">
        <v>245.6</v>
      </c>
      <c r="AQ75">
        <v>42.2</v>
      </c>
      <c r="AR75">
        <v>4.1454240000000002</v>
      </c>
      <c r="AS75">
        <v>1.8853</v>
      </c>
      <c r="AT75">
        <v>2.5897000000000001</v>
      </c>
      <c r="AU75">
        <v>1.8091390000000001</v>
      </c>
      <c r="AV75">
        <v>277.97199999999998</v>
      </c>
      <c r="AX75">
        <f>O75</f>
        <v>274.31599999999997</v>
      </c>
    </row>
    <row r="76" spans="1:50" x14ac:dyDescent="0.2">
      <c r="A76">
        <v>2166773</v>
      </c>
      <c r="B76">
        <v>13057798</v>
      </c>
      <c r="C76">
        <v>-47.59</v>
      </c>
      <c r="D76">
        <v>-3.0810000000000001E-2</v>
      </c>
      <c r="E76">
        <v>299.41199999999998</v>
      </c>
      <c r="F76">
        <v>293.99</v>
      </c>
      <c r="G76">
        <v>30.94</v>
      </c>
      <c r="H76">
        <v>2.0670000000000001E-2</v>
      </c>
      <c r="I76">
        <v>305.60000000000002</v>
      </c>
      <c r="J76">
        <v>358.99799999999999</v>
      </c>
      <c r="K76">
        <v>1.3223168242076E-2</v>
      </c>
      <c r="L76">
        <v>295</v>
      </c>
      <c r="M76">
        <v>5</v>
      </c>
      <c r="N76">
        <v>510448</v>
      </c>
      <c r="O76">
        <v>299.41199999999998</v>
      </c>
      <c r="P76">
        <v>38673143</v>
      </c>
      <c r="Q76">
        <v>294.22199999999998</v>
      </c>
      <c r="R76">
        <v>277668700560</v>
      </c>
      <c r="S76">
        <v>331.8</v>
      </c>
      <c r="T76">
        <v>-1778.4</v>
      </c>
      <c r="U76">
        <v>308.93</v>
      </c>
      <c r="V76">
        <v>23337553</v>
      </c>
      <c r="W76">
        <v>38673143</v>
      </c>
      <c r="X76">
        <v>358.99799999999999</v>
      </c>
      <c r="Y76">
        <v>42.2</v>
      </c>
      <c r="Z76">
        <v>2.5592290000000002</v>
      </c>
      <c r="AA76">
        <v>15880281.199999999</v>
      </c>
      <c r="AB76">
        <v>13057798.23</v>
      </c>
      <c r="AC76">
        <v>1.17271607057576</v>
      </c>
      <c r="AD76">
        <v>120.848</v>
      </c>
      <c r="AE76">
        <v>0.84987999999999997</v>
      </c>
      <c r="AF76">
        <v>189.452</v>
      </c>
      <c r="AG76">
        <v>0.12618299999999999</v>
      </c>
      <c r="AH76">
        <v>286495503400</v>
      </c>
      <c r="AI76">
        <v>39.219799999999999</v>
      </c>
      <c r="AJ76">
        <v>0.58777400000000002</v>
      </c>
      <c r="AK76">
        <v>1.3729169999999999</v>
      </c>
      <c r="AL76">
        <v>1.9429749999999999</v>
      </c>
      <c r="AM76">
        <v>185476000</v>
      </c>
      <c r="AN76">
        <v>-0.84179999999999999</v>
      </c>
      <c r="AO76">
        <v>5.4738059999999997</v>
      </c>
      <c r="AP76">
        <v>309.78399999999999</v>
      </c>
      <c r="AQ76">
        <v>42.2</v>
      </c>
      <c r="AR76">
        <v>5.4738059999999997</v>
      </c>
      <c r="AS76">
        <v>1.8853</v>
      </c>
      <c r="AT76">
        <v>2.5897000000000001</v>
      </c>
      <c r="AU76">
        <v>2.590039</v>
      </c>
      <c r="AV76">
        <v>303.36</v>
      </c>
      <c r="AX76">
        <f>O76</f>
        <v>299.41199999999998</v>
      </c>
    </row>
    <row r="77" spans="1:50" x14ac:dyDescent="0.2">
      <c r="A77">
        <v>2166772</v>
      </c>
      <c r="B77">
        <v>12522406</v>
      </c>
      <c r="C77">
        <v>150.37</v>
      </c>
      <c r="D77">
        <v>0.10785</v>
      </c>
      <c r="E77">
        <v>308.93</v>
      </c>
      <c r="F77">
        <v>308.53800000000001</v>
      </c>
      <c r="G77">
        <v>-3.16</v>
      </c>
      <c r="H77">
        <v>-2.0500000000000002E-3</v>
      </c>
      <c r="I77">
        <v>308.298</v>
      </c>
      <c r="J77">
        <v>309.78300000000002</v>
      </c>
      <c r="K77">
        <v>8.9285311166029998E-3</v>
      </c>
      <c r="L77">
        <v>309.13400000000001</v>
      </c>
      <c r="M77">
        <v>9</v>
      </c>
      <c r="N77">
        <v>207643</v>
      </c>
      <c r="O77">
        <v>308.93</v>
      </c>
      <c r="P77">
        <v>23266151</v>
      </c>
      <c r="Q77">
        <v>275.202</v>
      </c>
      <c r="R77">
        <v>286495503400</v>
      </c>
      <c r="S77">
        <v>279.15600000000001</v>
      </c>
      <c r="T77">
        <v>-1834.94</v>
      </c>
      <c r="U77">
        <v>278.85599999999999</v>
      </c>
      <c r="V77">
        <v>11717598</v>
      </c>
      <c r="W77">
        <v>23266151</v>
      </c>
      <c r="X77">
        <v>309.78300000000002</v>
      </c>
      <c r="Y77">
        <v>42.2</v>
      </c>
      <c r="Z77">
        <v>2.3484020000000001</v>
      </c>
      <c r="AA77">
        <v>14471980.800000001</v>
      </c>
      <c r="AB77">
        <v>12522405.6</v>
      </c>
      <c r="AC77">
        <v>1.1644436453471601</v>
      </c>
      <c r="AD77">
        <v>119.526</v>
      </c>
      <c r="AE77">
        <v>0.73028399999999905</v>
      </c>
      <c r="AF77">
        <v>186.47399999999999</v>
      </c>
      <c r="AG77">
        <v>0.15357499999999999</v>
      </c>
      <c r="AH77">
        <v>258605477280</v>
      </c>
      <c r="AI77">
        <v>39.219799999999999</v>
      </c>
      <c r="AJ77">
        <v>0.360207</v>
      </c>
      <c r="AK77">
        <v>1.1419159999999999</v>
      </c>
      <c r="AL77">
        <v>1.9159889999999999</v>
      </c>
      <c r="AM77">
        <v>185476000</v>
      </c>
      <c r="AN77">
        <v>-0.84179999999999999</v>
      </c>
      <c r="AO77">
        <v>4.8357609999999998</v>
      </c>
      <c r="AP77">
        <v>285.89999999999998</v>
      </c>
      <c r="AQ77">
        <v>42.2</v>
      </c>
      <c r="AR77">
        <v>4.8357609999999998</v>
      </c>
      <c r="AS77">
        <v>1.8853</v>
      </c>
      <c r="AT77">
        <v>2.5897000000000001</v>
      </c>
      <c r="AU77">
        <v>2.2405520000000001</v>
      </c>
      <c r="AV77">
        <v>299.41199999999998</v>
      </c>
      <c r="AX77">
        <f>O77</f>
        <v>308.93</v>
      </c>
    </row>
    <row r="78" spans="1:50" x14ac:dyDescent="0.2">
      <c r="A78">
        <v>2166672</v>
      </c>
      <c r="B78">
        <v>23537143</v>
      </c>
      <c r="C78">
        <v>58.37</v>
      </c>
      <c r="D78">
        <v>7.2959999999999997E-2</v>
      </c>
      <c r="E78">
        <v>171.68</v>
      </c>
      <c r="F78">
        <v>172.07</v>
      </c>
      <c r="G78">
        <v>23.61</v>
      </c>
      <c r="H78">
        <v>2.75E-2</v>
      </c>
      <c r="I78">
        <v>176.40199999999999</v>
      </c>
      <c r="J78">
        <v>172</v>
      </c>
      <c r="K78">
        <v>9.7348120020999997E-3</v>
      </c>
      <c r="L78">
        <v>171.8</v>
      </c>
      <c r="M78">
        <v>1</v>
      </c>
      <c r="N78">
        <v>159160</v>
      </c>
      <c r="O78">
        <v>171.68</v>
      </c>
      <c r="P78">
        <v>16349571</v>
      </c>
      <c r="Q78">
        <v>166.47200000000001</v>
      </c>
      <c r="R78">
        <v>155663972800</v>
      </c>
      <c r="S78">
        <v>168.44399999999999</v>
      </c>
      <c r="T78">
        <v>-172.09</v>
      </c>
      <c r="U78">
        <v>160.006</v>
      </c>
      <c r="V78">
        <v>15693711</v>
      </c>
      <c r="W78">
        <v>16349571</v>
      </c>
      <c r="X78">
        <v>193.798</v>
      </c>
      <c r="Y78">
        <v>35.398000000000003</v>
      </c>
      <c r="Z78">
        <v>0.95755999999999997</v>
      </c>
      <c r="AA78">
        <v>30393252.800000001</v>
      </c>
      <c r="AB78">
        <v>23422635.670000002</v>
      </c>
      <c r="AC78">
        <v>1.3852555477086299</v>
      </c>
      <c r="AD78">
        <v>63.646000000000001</v>
      </c>
      <c r="AE78">
        <v>0.7056</v>
      </c>
      <c r="AF78">
        <v>104.712</v>
      </c>
      <c r="AG78">
        <v>4.2700000000000002E-2</v>
      </c>
      <c r="AH78">
        <v>145079040260</v>
      </c>
      <c r="AI78">
        <v>32.488100000000003</v>
      </c>
      <c r="AJ78">
        <v>0.7056</v>
      </c>
      <c r="AK78">
        <v>1.3843000000000001</v>
      </c>
      <c r="AL78">
        <v>2.4274</v>
      </c>
      <c r="AM78">
        <v>181342000</v>
      </c>
      <c r="AN78">
        <v>-4.9881000000000002</v>
      </c>
      <c r="AO78">
        <v>1.5985119999999999</v>
      </c>
      <c r="AP78">
        <v>193.798</v>
      </c>
      <c r="AQ78">
        <v>35.398000000000003</v>
      </c>
      <c r="AR78">
        <v>1.6015999999999999</v>
      </c>
      <c r="AS78">
        <v>1.3189</v>
      </c>
      <c r="AT78">
        <v>2.6785999999999999</v>
      </c>
      <c r="AU78">
        <v>0.88460000000000005</v>
      </c>
      <c r="AV78">
        <v>183.48400000000001</v>
      </c>
      <c r="AX78">
        <f>O78</f>
        <v>171.68</v>
      </c>
    </row>
    <row r="79" spans="1:50" x14ac:dyDescent="0.2">
      <c r="A79">
        <v>2166762</v>
      </c>
      <c r="B79">
        <v>11491456</v>
      </c>
      <c r="C79">
        <v>25.13</v>
      </c>
      <c r="D79">
        <v>2.615E-2</v>
      </c>
      <c r="E79">
        <v>197.196</v>
      </c>
      <c r="F79">
        <v>197</v>
      </c>
      <c r="G79">
        <v>6.02</v>
      </c>
      <c r="H79">
        <v>6.11E-3</v>
      </c>
      <c r="I79">
        <v>198.4</v>
      </c>
      <c r="J79">
        <v>197.196</v>
      </c>
      <c r="K79">
        <v>7.54114494600299E-3</v>
      </c>
      <c r="L79">
        <v>197.17400000000001</v>
      </c>
      <c r="M79">
        <v>8</v>
      </c>
      <c r="N79">
        <v>69437</v>
      </c>
      <c r="O79">
        <v>197.196</v>
      </c>
      <c r="P79">
        <v>9207753</v>
      </c>
      <c r="Q79">
        <v>187.43</v>
      </c>
      <c r="R79">
        <v>182875626480</v>
      </c>
      <c r="S79">
        <v>190.84</v>
      </c>
      <c r="T79">
        <v>-1171.28</v>
      </c>
      <c r="U79">
        <v>192.17</v>
      </c>
      <c r="V79">
        <v>10959593</v>
      </c>
      <c r="W79">
        <v>9207753</v>
      </c>
      <c r="X79">
        <v>205.49600000000001</v>
      </c>
      <c r="Y79">
        <v>42.2</v>
      </c>
      <c r="Z79">
        <v>1.2593349999999901</v>
      </c>
      <c r="AA79">
        <v>11443781.1</v>
      </c>
      <c r="AB79">
        <v>11491456.23</v>
      </c>
      <c r="AC79">
        <v>1.1414622901773901</v>
      </c>
      <c r="AD79">
        <v>110.07599999999999</v>
      </c>
      <c r="AE79">
        <v>0.21479000000000001</v>
      </c>
      <c r="AF79">
        <v>168.50599999999901</v>
      </c>
      <c r="AG79">
        <v>-4.2939999999999999E-2</v>
      </c>
      <c r="AH79">
        <v>178214614600</v>
      </c>
      <c r="AI79">
        <v>39.219799999999999</v>
      </c>
      <c r="AJ79">
        <v>0.17338499999999901</v>
      </c>
      <c r="AK79">
        <v>0.78182699999999905</v>
      </c>
      <c r="AL79">
        <v>1.2296609999999999</v>
      </c>
      <c r="AM79">
        <v>185476000</v>
      </c>
      <c r="AN79">
        <v>-0.84179999999999999</v>
      </c>
      <c r="AO79">
        <v>3.3722699999999999</v>
      </c>
      <c r="AP79">
        <v>205.49600000000001</v>
      </c>
      <c r="AQ79">
        <v>42.2</v>
      </c>
      <c r="AR79">
        <v>3.3722699999999999</v>
      </c>
      <c r="AS79">
        <v>1.8853</v>
      </c>
      <c r="AT79">
        <v>2.5897000000000001</v>
      </c>
      <c r="AU79">
        <v>1.233185</v>
      </c>
      <c r="AV79">
        <v>191.94800000000001</v>
      </c>
      <c r="AX79">
        <f>O79</f>
        <v>197.196</v>
      </c>
    </row>
    <row r="80" spans="1:50" x14ac:dyDescent="0.2">
      <c r="A80">
        <v>2166662</v>
      </c>
      <c r="B80">
        <v>17313835</v>
      </c>
      <c r="C80">
        <v>129.43</v>
      </c>
      <c r="D80">
        <v>0.19894999999999999</v>
      </c>
      <c r="E80">
        <v>156</v>
      </c>
      <c r="F80">
        <v>156.9</v>
      </c>
      <c r="G80">
        <v>-14</v>
      </c>
      <c r="H80">
        <v>-1.7950000000000001E-2</v>
      </c>
      <c r="I80">
        <v>153.19999999999999</v>
      </c>
      <c r="J80">
        <v>157.22799999999901</v>
      </c>
      <c r="K80">
        <v>1.9143445502618001E-2</v>
      </c>
      <c r="L80">
        <v>156.16</v>
      </c>
      <c r="M80">
        <v>400</v>
      </c>
      <c r="N80">
        <v>899387</v>
      </c>
      <c r="O80">
        <v>156</v>
      </c>
      <c r="P80">
        <v>46981459</v>
      </c>
      <c r="Q80">
        <v>134.70400000000001</v>
      </c>
      <c r="R80">
        <v>140591100000</v>
      </c>
      <c r="S80">
        <v>134.738</v>
      </c>
      <c r="T80">
        <v>-163.84</v>
      </c>
      <c r="U80">
        <v>130.114</v>
      </c>
      <c r="V80">
        <v>15719266</v>
      </c>
      <c r="W80">
        <v>46981459</v>
      </c>
      <c r="X80">
        <v>156</v>
      </c>
      <c r="Y80">
        <v>35.398000000000003</v>
      </c>
      <c r="Z80">
        <v>0.73154999999999804</v>
      </c>
      <c r="AA80">
        <v>18514438.899999999</v>
      </c>
      <c r="AB80">
        <v>17341107.030000001</v>
      </c>
      <c r="AC80">
        <v>1.32472887199984</v>
      </c>
      <c r="AD80">
        <v>58.356000000000002</v>
      </c>
      <c r="AE80">
        <v>0.60399999999999998</v>
      </c>
      <c r="AF80">
        <v>87.037999999999997</v>
      </c>
      <c r="AG80">
        <v>0.1198</v>
      </c>
      <c r="AH80">
        <v>117261989650</v>
      </c>
      <c r="AI80">
        <v>26.2319</v>
      </c>
      <c r="AJ80">
        <v>0.55520000000000003</v>
      </c>
      <c r="AK80">
        <v>1.0658000000000001</v>
      </c>
      <c r="AL80">
        <v>1.6926000000000001</v>
      </c>
      <c r="AM80">
        <v>180245000</v>
      </c>
      <c r="AN80">
        <v>-4.7606000000000002</v>
      </c>
      <c r="AO80">
        <v>1.083758</v>
      </c>
      <c r="AP80">
        <v>130.6</v>
      </c>
      <c r="AQ80">
        <v>35.398000000000003</v>
      </c>
      <c r="AR80">
        <v>1.119</v>
      </c>
      <c r="AS80">
        <v>0.83620000000000005</v>
      </c>
      <c r="AT80">
        <v>2.0840999999999998</v>
      </c>
      <c r="AU80">
        <v>0.53259999999999996</v>
      </c>
      <c r="AV80">
        <v>177.41200000000001</v>
      </c>
      <c r="AX80">
        <f>O80</f>
        <v>156</v>
      </c>
    </row>
    <row r="81" spans="1:50" x14ac:dyDescent="0.2">
      <c r="A81">
        <v>2166716</v>
      </c>
      <c r="B81">
        <v>19219556</v>
      </c>
      <c r="C81">
        <v>-59.64</v>
      </c>
      <c r="D81">
        <v>-7.9909999999999995E-2</v>
      </c>
      <c r="E81">
        <v>137.34399999999999</v>
      </c>
      <c r="F81">
        <v>137.35399999999899</v>
      </c>
      <c r="G81">
        <v>3.43</v>
      </c>
      <c r="H81">
        <v>4.9899999999999996E-3</v>
      </c>
      <c r="I81">
        <v>138.03</v>
      </c>
      <c r="J81">
        <v>150.666</v>
      </c>
      <c r="K81">
        <v>7.6664614155079998E-3</v>
      </c>
      <c r="L81">
        <v>137.4</v>
      </c>
      <c r="M81">
        <v>1</v>
      </c>
      <c r="N81">
        <v>154175</v>
      </c>
      <c r="O81">
        <v>137.34399999999999</v>
      </c>
      <c r="P81">
        <v>20110321</v>
      </c>
      <c r="Q81">
        <v>134.75799999999899</v>
      </c>
      <c r="R81">
        <v>126623614080</v>
      </c>
      <c r="S81">
        <v>145.84</v>
      </c>
      <c r="T81">
        <v>-137.66999999999999</v>
      </c>
      <c r="U81">
        <v>149.27199999999999</v>
      </c>
      <c r="V81">
        <v>14746577</v>
      </c>
      <c r="W81">
        <v>20110321</v>
      </c>
      <c r="X81">
        <v>193.798</v>
      </c>
      <c r="Y81">
        <v>35.398000000000003</v>
      </c>
      <c r="Z81">
        <v>0.65476199999999996</v>
      </c>
      <c r="AA81">
        <v>18428925.300000001</v>
      </c>
      <c r="AB81">
        <v>19219556.199999999</v>
      </c>
      <c r="AC81">
        <v>1.13165280827188</v>
      </c>
      <c r="AD81">
        <v>81.656000000000006</v>
      </c>
      <c r="AE81">
        <v>0.22756599999999999</v>
      </c>
      <c r="AF81">
        <v>128.946</v>
      </c>
      <c r="AG81">
        <v>5.1374000000000003E-2</v>
      </c>
      <c r="AH81">
        <v>137620574040</v>
      </c>
      <c r="AI81">
        <v>30.241499999999998</v>
      </c>
      <c r="AJ81">
        <v>0.71857499999999996</v>
      </c>
      <c r="AK81">
        <v>0.36396200000000001</v>
      </c>
      <c r="AL81">
        <v>1.944221</v>
      </c>
      <c r="AM81">
        <v>184389000</v>
      </c>
      <c r="AN81">
        <v>-4.9881000000000002</v>
      </c>
      <c r="AO81">
        <v>1.840571</v>
      </c>
      <c r="AP81">
        <v>193.798</v>
      </c>
      <c r="AQ81">
        <v>35.398000000000003</v>
      </c>
      <c r="AR81">
        <v>1.840571</v>
      </c>
      <c r="AS81">
        <v>1.5943000000000001</v>
      </c>
      <c r="AT81">
        <v>2.6093000000000002</v>
      </c>
      <c r="AU81">
        <v>0.73467199999999999</v>
      </c>
      <c r="AV81">
        <v>146.422</v>
      </c>
      <c r="AX81">
        <f>O81</f>
        <v>137.34399999999999</v>
      </c>
    </row>
    <row r="82" spans="1:50" x14ac:dyDescent="0.2">
      <c r="A82">
        <v>2166827</v>
      </c>
      <c r="B82">
        <v>88960216</v>
      </c>
      <c r="C82">
        <v>13.86</v>
      </c>
      <c r="D82">
        <v>3.4029999999999998E-2</v>
      </c>
      <c r="E82">
        <v>421.2</v>
      </c>
      <c r="F82">
        <v>418.15</v>
      </c>
      <c r="G82">
        <v>-1.4</v>
      </c>
      <c r="H82">
        <v>-3.32E-3</v>
      </c>
      <c r="I82">
        <v>419.8</v>
      </c>
      <c r="J82">
        <v>428.08</v>
      </c>
      <c r="K82">
        <v>5.4793055790670004E-3</v>
      </c>
      <c r="L82">
        <v>420.97</v>
      </c>
      <c r="M82">
        <v>98</v>
      </c>
      <c r="N82">
        <v>271077</v>
      </c>
      <c r="O82">
        <v>421.2</v>
      </c>
      <c r="P82">
        <v>49514275</v>
      </c>
      <c r="Q82">
        <v>415.55</v>
      </c>
      <c r="R82">
        <v>392477950800</v>
      </c>
      <c r="S82">
        <v>424.79</v>
      </c>
      <c r="T82">
        <v>1037.95</v>
      </c>
      <c r="U82">
        <v>407.34</v>
      </c>
      <c r="V82">
        <v>67208459</v>
      </c>
      <c r="W82">
        <v>49514275</v>
      </c>
      <c r="X82">
        <v>502.49</v>
      </c>
      <c r="Y82">
        <v>44.86</v>
      </c>
      <c r="Z82">
        <v>3.7676789999999998</v>
      </c>
      <c r="AA82">
        <v>86395286.900000006</v>
      </c>
      <c r="AB82">
        <v>88960215.5</v>
      </c>
      <c r="AC82">
        <v>1.26043877119891</v>
      </c>
      <c r="AD82">
        <v>202.25</v>
      </c>
      <c r="AE82">
        <v>0.23383299999999901</v>
      </c>
      <c r="AF82">
        <v>366.18</v>
      </c>
      <c r="AG82">
        <v>-9.3571000000000001E-2</v>
      </c>
      <c r="AH82">
        <v>379563078060</v>
      </c>
      <c r="AI82">
        <v>39.219799999999999</v>
      </c>
      <c r="AJ82">
        <v>-5.4091999999999897E-2</v>
      </c>
      <c r="AK82">
        <v>1.1221369999999999</v>
      </c>
      <c r="AL82">
        <v>2.8562180000000001</v>
      </c>
      <c r="AM82">
        <v>931809000</v>
      </c>
      <c r="AN82">
        <v>0.40579999999999999</v>
      </c>
      <c r="AO82">
        <v>7.3970320000000003</v>
      </c>
      <c r="AP82">
        <v>502.49</v>
      </c>
      <c r="AQ82">
        <v>44.86</v>
      </c>
      <c r="AR82">
        <v>7.3966849999999997</v>
      </c>
      <c r="AS82">
        <v>1.8853</v>
      </c>
      <c r="AT82">
        <v>2.5897000000000001</v>
      </c>
      <c r="AU82">
        <v>3.73364899999999</v>
      </c>
      <c r="AV82">
        <v>419.07</v>
      </c>
      <c r="AX82">
        <f>O82</f>
        <v>421.2</v>
      </c>
    </row>
    <row r="83" spans="1:50" x14ac:dyDescent="0.2">
      <c r="A83">
        <v>2166698</v>
      </c>
      <c r="B83">
        <v>19118400</v>
      </c>
      <c r="C83">
        <v>34.25</v>
      </c>
      <c r="D83">
        <v>6.7820000000000005E-2</v>
      </c>
      <c r="E83">
        <v>107.85</v>
      </c>
      <c r="F83">
        <v>107.851</v>
      </c>
      <c r="G83">
        <v>1.75</v>
      </c>
      <c r="H83">
        <v>3.2499999999999999E-3</v>
      </c>
      <c r="I83">
        <v>108.2</v>
      </c>
      <c r="J83">
        <v>111.4</v>
      </c>
      <c r="K83">
        <v>1.71111875304139E-2</v>
      </c>
      <c r="L83">
        <v>107.86799999999999</v>
      </c>
      <c r="M83">
        <v>100</v>
      </c>
      <c r="N83">
        <v>361543</v>
      </c>
      <c r="O83">
        <v>107.85</v>
      </c>
      <c r="P83">
        <v>21129042</v>
      </c>
      <c r="Q83">
        <v>102.22199999999999</v>
      </c>
      <c r="R83">
        <v>99431768250</v>
      </c>
      <c r="S83">
        <v>109.19799999999999</v>
      </c>
      <c r="T83">
        <v>-108.11</v>
      </c>
      <c r="U83">
        <v>101</v>
      </c>
      <c r="V83">
        <v>22895170</v>
      </c>
      <c r="W83">
        <v>21129042</v>
      </c>
      <c r="X83">
        <v>193.798</v>
      </c>
      <c r="Y83">
        <v>35.398000000000003</v>
      </c>
      <c r="Z83">
        <v>0.24152899999999999</v>
      </c>
      <c r="AA83">
        <v>22106378</v>
      </c>
      <c r="AB83">
        <v>19118399.829999998</v>
      </c>
      <c r="AC83">
        <v>1.2771246528765401</v>
      </c>
      <c r="AD83">
        <v>75.093999999999994</v>
      </c>
      <c r="AE83">
        <v>-0.34786499999999998</v>
      </c>
      <c r="AF83">
        <v>130.80000000000001</v>
      </c>
      <c r="AG83">
        <v>0.39804</v>
      </c>
      <c r="AH83">
        <v>93116445000</v>
      </c>
      <c r="AI83">
        <v>20.1386</v>
      </c>
      <c r="AJ83">
        <v>-0.36867899999999998</v>
      </c>
      <c r="AK83">
        <v>0.17185699999999901</v>
      </c>
      <c r="AL83">
        <v>1.2081329999999999</v>
      </c>
      <c r="AM83">
        <v>184389000</v>
      </c>
      <c r="AN83">
        <v>-4.9881000000000002</v>
      </c>
      <c r="AO83">
        <v>0.93917499999999998</v>
      </c>
      <c r="AP83">
        <v>193.798</v>
      </c>
      <c r="AQ83">
        <v>35.398000000000003</v>
      </c>
      <c r="AR83">
        <v>0.93917499999999998</v>
      </c>
      <c r="AS83">
        <v>0.62609999999999999</v>
      </c>
      <c r="AT83">
        <v>1.5495000000000001</v>
      </c>
      <c r="AU83">
        <v>0.173709</v>
      </c>
      <c r="AV83">
        <v>105.63200000000001</v>
      </c>
      <c r="AX83">
        <f>O83</f>
        <v>107.85</v>
      </c>
    </row>
    <row r="84" spans="1:50" x14ac:dyDescent="0.2">
      <c r="A84">
        <v>2166789</v>
      </c>
      <c r="B84">
        <v>15175771</v>
      </c>
      <c r="C84">
        <v>2</v>
      </c>
      <c r="D84">
        <v>1.3500000000000001E-3</v>
      </c>
      <c r="E84">
        <v>297.39999999999998</v>
      </c>
      <c r="F84">
        <v>296.95</v>
      </c>
      <c r="G84">
        <v>4</v>
      </c>
      <c r="H84">
        <v>2.6900000000000001E-3</v>
      </c>
      <c r="I84">
        <v>298.2</v>
      </c>
      <c r="J84">
        <v>305.48200000000003</v>
      </c>
      <c r="K84">
        <v>9.2519534876020007E-3</v>
      </c>
      <c r="L84">
        <v>297.2</v>
      </c>
      <c r="M84">
        <v>4</v>
      </c>
      <c r="N84">
        <v>80533</v>
      </c>
      <c r="O84">
        <v>297.39999999999998</v>
      </c>
      <c r="P84">
        <v>8704432</v>
      </c>
      <c r="Q84">
        <v>292.39999999999998</v>
      </c>
      <c r="R84">
        <v>277120294000</v>
      </c>
      <c r="S84">
        <v>299.20400000000001</v>
      </c>
      <c r="T84">
        <v>732.95</v>
      </c>
      <c r="U84">
        <v>297</v>
      </c>
      <c r="V84">
        <v>8809346</v>
      </c>
      <c r="W84">
        <v>8704432</v>
      </c>
      <c r="X84">
        <v>358.99799999999999</v>
      </c>
      <c r="Y84">
        <v>42.2</v>
      </c>
      <c r="Z84">
        <v>2.3266879999999999</v>
      </c>
      <c r="AA84">
        <v>14400508.699999999</v>
      </c>
      <c r="AB84">
        <v>15175770.57</v>
      </c>
      <c r="AC84">
        <v>1.1877053241387401</v>
      </c>
      <c r="AD84">
        <v>141.166</v>
      </c>
      <c r="AE84">
        <v>0.42947299999999999</v>
      </c>
      <c r="AF84">
        <v>235.61199999999999</v>
      </c>
      <c r="AG84">
        <v>-7.0693999999999896E-2</v>
      </c>
      <c r="AH84">
        <v>276747570000</v>
      </c>
      <c r="AI84">
        <v>39.219799999999999</v>
      </c>
      <c r="AJ84">
        <v>0.27788600000000002</v>
      </c>
      <c r="AK84">
        <v>1.0400959999999999</v>
      </c>
      <c r="AL84">
        <v>0.83430799999999905</v>
      </c>
      <c r="AM84">
        <v>186362000</v>
      </c>
      <c r="AN84">
        <v>2.0287999999999999</v>
      </c>
      <c r="AO84">
        <v>5.350225</v>
      </c>
      <c r="AP84">
        <v>358.99799999999999</v>
      </c>
      <c r="AQ84">
        <v>42.2</v>
      </c>
      <c r="AR84">
        <v>5.1182809999999996</v>
      </c>
      <c r="AS84">
        <v>1.8853</v>
      </c>
      <c r="AT84">
        <v>2.5897000000000001</v>
      </c>
      <c r="AU84">
        <v>2.3253379999999999</v>
      </c>
      <c r="AV84">
        <v>297.00400000000002</v>
      </c>
      <c r="AX84">
        <f>O84</f>
        <v>297.39999999999998</v>
      </c>
    </row>
    <row r="85" spans="1:50" x14ac:dyDescent="0.2">
      <c r="A85">
        <v>2166794</v>
      </c>
      <c r="B85">
        <v>14976015</v>
      </c>
      <c r="C85">
        <v>-44.18</v>
      </c>
      <c r="D85">
        <v>-3.1140000000000001E-2</v>
      </c>
      <c r="E85">
        <v>274.87799999999999</v>
      </c>
      <c r="F85">
        <v>294.40199999999999</v>
      </c>
      <c r="G85">
        <v>89.61</v>
      </c>
      <c r="H85">
        <v>6.5199999999999994E-2</v>
      </c>
      <c r="I85">
        <v>292.8</v>
      </c>
      <c r="J85">
        <v>284</v>
      </c>
      <c r="K85">
        <v>5.9771727947009997E-3</v>
      </c>
      <c r="L85">
        <v>274.69400000000002</v>
      </c>
      <c r="M85">
        <v>99</v>
      </c>
      <c r="N85">
        <v>46580</v>
      </c>
      <c r="O85">
        <v>274.87799999999999</v>
      </c>
      <c r="P85">
        <v>8227640</v>
      </c>
      <c r="Q85">
        <v>273</v>
      </c>
      <c r="R85">
        <v>256134069180</v>
      </c>
      <c r="S85">
        <v>279.57</v>
      </c>
      <c r="T85">
        <v>677.44</v>
      </c>
      <c r="U85">
        <v>283.714</v>
      </c>
      <c r="V85">
        <v>7522264</v>
      </c>
      <c r="W85">
        <v>8227640</v>
      </c>
      <c r="X85">
        <v>358.99799999999999</v>
      </c>
      <c r="Y85">
        <v>42.2</v>
      </c>
      <c r="Z85">
        <v>2.3452139999999999</v>
      </c>
      <c r="AA85">
        <v>8971694</v>
      </c>
      <c r="AB85">
        <v>14976014.93</v>
      </c>
      <c r="AC85">
        <v>1.18953642308616</v>
      </c>
      <c r="AD85">
        <v>147.21600000000001</v>
      </c>
      <c r="AE85">
        <v>0.51365000000000005</v>
      </c>
      <c r="AF85">
        <v>248.55600000000001</v>
      </c>
      <c r="AG85">
        <v>-2.1743999999999999E-2</v>
      </c>
      <c r="AH85">
        <v>264367542340</v>
      </c>
      <c r="AI85">
        <v>39.219799999999999</v>
      </c>
      <c r="AJ85">
        <v>6.3571000000000003E-2</v>
      </c>
      <c r="AK85">
        <v>0.77285199999999998</v>
      </c>
      <c r="AL85">
        <v>0.88350499999999899</v>
      </c>
      <c r="AM85">
        <v>186362000</v>
      </c>
      <c r="AN85">
        <v>2.0287999999999999</v>
      </c>
      <c r="AO85">
        <v>4.9528749999999997</v>
      </c>
      <c r="AP85">
        <v>358.99799999999999</v>
      </c>
      <c r="AQ85">
        <v>42.2</v>
      </c>
      <c r="AR85">
        <v>5.096139</v>
      </c>
      <c r="AS85">
        <v>1.8853</v>
      </c>
      <c r="AT85">
        <v>2.5897000000000001</v>
      </c>
      <c r="AU85">
        <v>2.3763540000000001</v>
      </c>
      <c r="AV85">
        <v>310.952</v>
      </c>
      <c r="AX85">
        <f>O85</f>
        <v>274.87799999999999</v>
      </c>
    </row>
    <row r="86" spans="1:50" x14ac:dyDescent="0.2">
      <c r="A86">
        <v>2166802</v>
      </c>
      <c r="B86">
        <v>15191054</v>
      </c>
      <c r="C86">
        <v>48.15</v>
      </c>
      <c r="D86">
        <v>2.4049999999999998E-2</v>
      </c>
      <c r="E86">
        <v>409.99599999999998</v>
      </c>
      <c r="F86">
        <v>408.79599999999999</v>
      </c>
      <c r="G86">
        <v>-4.9800000000000004</v>
      </c>
      <c r="H86">
        <v>-2.4299999999999999E-3</v>
      </c>
      <c r="I86">
        <v>409</v>
      </c>
      <c r="J86">
        <v>419.13799999999998</v>
      </c>
      <c r="K86">
        <v>1.2479002921379E-2</v>
      </c>
      <c r="L86">
        <v>409.89699999999999</v>
      </c>
      <c r="M86">
        <v>100</v>
      </c>
      <c r="N86">
        <v>267749</v>
      </c>
      <c r="O86">
        <v>409.99599999999998</v>
      </c>
      <c r="P86">
        <v>21455961</v>
      </c>
      <c r="Q86">
        <v>405.01</v>
      </c>
      <c r="R86">
        <v>382038372760</v>
      </c>
      <c r="S86">
        <v>408.96</v>
      </c>
      <c r="T86">
        <v>1010.44</v>
      </c>
      <c r="U86">
        <v>400.36599999999999</v>
      </c>
      <c r="V86">
        <v>20611796</v>
      </c>
      <c r="W86">
        <v>21455961</v>
      </c>
      <c r="X86">
        <v>419.13799999999998</v>
      </c>
      <c r="Y86">
        <v>42.2</v>
      </c>
      <c r="Z86">
        <v>3.6766549999999998</v>
      </c>
      <c r="AA86">
        <v>14948021.5</v>
      </c>
      <c r="AB86">
        <v>15191054.27</v>
      </c>
      <c r="AC86">
        <v>1.19710057073243</v>
      </c>
      <c r="AD86">
        <v>158.488</v>
      </c>
      <c r="AE86">
        <v>0.29597600000000002</v>
      </c>
      <c r="AF86">
        <v>274.45800000000003</v>
      </c>
      <c r="AG86">
        <v>0.21270799999999901</v>
      </c>
      <c r="AH86">
        <v>373065042460</v>
      </c>
      <c r="AI86">
        <v>39.219799999999999</v>
      </c>
      <c r="AJ86">
        <v>0.27638400000000002</v>
      </c>
      <c r="AK86">
        <v>1.4188379999999901</v>
      </c>
      <c r="AL86">
        <v>1.221787</v>
      </c>
      <c r="AM86">
        <v>186362000</v>
      </c>
      <c r="AN86">
        <v>2.0287999999999999</v>
      </c>
      <c r="AO86">
        <v>8.0650270000000006</v>
      </c>
      <c r="AP86">
        <v>404.39800000000002</v>
      </c>
      <c r="AQ86">
        <v>42.2</v>
      </c>
      <c r="AR86">
        <v>8.0650270000000006</v>
      </c>
      <c r="AS86">
        <v>1.8853</v>
      </c>
      <c r="AT86">
        <v>2.5897000000000001</v>
      </c>
      <c r="AU86">
        <v>3.6526049999999999</v>
      </c>
      <c r="AV86">
        <v>402.84</v>
      </c>
      <c r="AX86">
        <f>O86</f>
        <v>409.99599999999998</v>
      </c>
    </row>
    <row r="87" spans="1:50" x14ac:dyDescent="0.2">
      <c r="A87">
        <v>2166797</v>
      </c>
      <c r="B87">
        <v>15365287</v>
      </c>
      <c r="C87">
        <v>29.71</v>
      </c>
      <c r="D87">
        <v>1.8329999999999999E-2</v>
      </c>
      <c r="E87">
        <v>330.142</v>
      </c>
      <c r="F87">
        <v>329.82600000000002</v>
      </c>
      <c r="G87">
        <v>-3.71</v>
      </c>
      <c r="H87">
        <v>-2.2499999999999998E-3</v>
      </c>
      <c r="I87">
        <v>329.4</v>
      </c>
      <c r="J87">
        <v>333.76</v>
      </c>
      <c r="K87">
        <v>5.3951762523189997E-3</v>
      </c>
      <c r="L87">
        <v>330.142</v>
      </c>
      <c r="M87">
        <v>100</v>
      </c>
      <c r="N87">
        <v>67611</v>
      </c>
      <c r="O87">
        <v>330.142</v>
      </c>
      <c r="P87">
        <v>12541983</v>
      </c>
      <c r="Q87">
        <v>325.32799999999997</v>
      </c>
      <c r="R87">
        <v>307629617020</v>
      </c>
      <c r="S87">
        <v>332.99799999999999</v>
      </c>
      <c r="T87">
        <v>813.64</v>
      </c>
      <c r="U87">
        <v>324.2</v>
      </c>
      <c r="V87">
        <v>20425308</v>
      </c>
      <c r="W87">
        <v>12541983</v>
      </c>
      <c r="X87">
        <v>358.99799999999999</v>
      </c>
      <c r="Y87">
        <v>42.2</v>
      </c>
      <c r="Z87">
        <v>2.785819</v>
      </c>
      <c r="AA87">
        <v>10781028.4</v>
      </c>
      <c r="AB87">
        <v>15365287.43</v>
      </c>
      <c r="AC87">
        <v>1.1901776580605099</v>
      </c>
      <c r="AD87">
        <v>150.81</v>
      </c>
      <c r="AE87">
        <v>0.34115499999999999</v>
      </c>
      <c r="AF87">
        <v>256.10599999999999</v>
      </c>
      <c r="AG87">
        <v>0.115846</v>
      </c>
      <c r="AH87">
        <v>302092802000</v>
      </c>
      <c r="AI87">
        <v>39.219799999999999</v>
      </c>
      <c r="AJ87">
        <v>6.8696999999999994E-2</v>
      </c>
      <c r="AK87">
        <v>1.0178510000000001</v>
      </c>
      <c r="AL87">
        <v>1.0261739999999999</v>
      </c>
      <c r="AM87">
        <v>186362000</v>
      </c>
      <c r="AN87">
        <v>2.0287999999999999</v>
      </c>
      <c r="AO87">
        <v>6.3809310000000004</v>
      </c>
      <c r="AP87">
        <v>358.99799999999999</v>
      </c>
      <c r="AQ87">
        <v>42.2</v>
      </c>
      <c r="AR87">
        <v>6.3809310000000004</v>
      </c>
      <c r="AS87">
        <v>1.8853</v>
      </c>
      <c r="AT87">
        <v>2.5897000000000001</v>
      </c>
      <c r="AU87">
        <v>2.7674889999999999</v>
      </c>
      <c r="AV87">
        <v>367.12799999999999</v>
      </c>
      <c r="AX87">
        <f>O87</f>
        <v>330.142</v>
      </c>
    </row>
    <row r="88" spans="1:50" x14ac:dyDescent="0.2">
      <c r="A88">
        <v>2166771</v>
      </c>
      <c r="B88">
        <v>12516803</v>
      </c>
      <c r="C88">
        <v>28.4</v>
      </c>
      <c r="D88">
        <v>2.0789999999999999E-2</v>
      </c>
      <c r="E88">
        <v>278.85599999999999</v>
      </c>
      <c r="F88">
        <v>279.29599999999999</v>
      </c>
      <c r="G88">
        <v>-0.78</v>
      </c>
      <c r="H88">
        <v>-5.5999999999999995E-4</v>
      </c>
      <c r="I88">
        <v>278.7</v>
      </c>
      <c r="J88">
        <v>281.71199999999999</v>
      </c>
      <c r="K88">
        <v>1.1423256423261001E-2</v>
      </c>
      <c r="L88">
        <v>278.77600000000001</v>
      </c>
      <c r="M88">
        <v>70</v>
      </c>
      <c r="N88">
        <v>133241</v>
      </c>
      <c r="O88">
        <v>278.85599999999999</v>
      </c>
      <c r="P88">
        <v>11669356</v>
      </c>
      <c r="Q88">
        <v>270.25599999999997</v>
      </c>
      <c r="R88">
        <v>258605477280</v>
      </c>
      <c r="S88">
        <v>279.3</v>
      </c>
      <c r="T88">
        <v>-1656.31</v>
      </c>
      <c r="U88">
        <v>273.17599999999999</v>
      </c>
      <c r="V88">
        <v>16311312</v>
      </c>
      <c r="W88">
        <v>11669356</v>
      </c>
      <c r="X88">
        <v>285.89999999999998</v>
      </c>
      <c r="Y88">
        <v>42.2</v>
      </c>
      <c r="Z88">
        <v>2.1953360000000002</v>
      </c>
      <c r="AA88">
        <v>14396180.300000001</v>
      </c>
      <c r="AB88">
        <v>12516803.33</v>
      </c>
      <c r="AC88">
        <v>1.16659732164092</v>
      </c>
      <c r="AD88">
        <v>118.374</v>
      </c>
      <c r="AE88">
        <v>0.66523999999999905</v>
      </c>
      <c r="AF88">
        <v>183.97399999999999</v>
      </c>
      <c r="AG88">
        <v>0.219939</v>
      </c>
      <c r="AH88">
        <v>253337958880</v>
      </c>
      <c r="AI88">
        <v>39.219799999999999</v>
      </c>
      <c r="AJ88">
        <v>0.45202900000000001</v>
      </c>
      <c r="AK88">
        <v>1.3837349999999999</v>
      </c>
      <c r="AL88">
        <v>1.8376619999999999</v>
      </c>
      <c r="AM88">
        <v>185476000</v>
      </c>
      <c r="AN88">
        <v>-0.84179999999999999</v>
      </c>
      <c r="AO88">
        <v>4.9370599999999998</v>
      </c>
      <c r="AP88">
        <v>285.89999999999998</v>
      </c>
      <c r="AQ88">
        <v>42.2</v>
      </c>
      <c r="AR88">
        <v>4.9370599999999998</v>
      </c>
      <c r="AS88">
        <v>1.8853</v>
      </c>
      <c r="AT88">
        <v>2.5897000000000001</v>
      </c>
      <c r="AU88">
        <v>2.1745459999999999</v>
      </c>
      <c r="AV88">
        <v>308.93</v>
      </c>
      <c r="AX88">
        <f>O88</f>
        <v>278.85599999999999</v>
      </c>
    </row>
    <row r="89" spans="1:50" x14ac:dyDescent="0.2">
      <c r="A89">
        <v>2166658</v>
      </c>
      <c r="B89">
        <v>16219277</v>
      </c>
      <c r="C89">
        <v>8.8800000000000008</v>
      </c>
      <c r="D89">
        <v>1.5910000000000001E-2</v>
      </c>
      <c r="E89">
        <v>113.38</v>
      </c>
      <c r="F89">
        <v>113.58</v>
      </c>
      <c r="G89">
        <v>4.4000000000000004</v>
      </c>
      <c r="H89">
        <v>7.75999999999999E-3</v>
      </c>
      <c r="I89">
        <v>114.26</v>
      </c>
      <c r="J89">
        <v>115.36199999999999</v>
      </c>
      <c r="K89">
        <v>7.6948525451750001E-3</v>
      </c>
      <c r="L89">
        <v>113.349</v>
      </c>
      <c r="M89">
        <v>24</v>
      </c>
      <c r="N89">
        <v>90013</v>
      </c>
      <c r="O89">
        <v>113.38</v>
      </c>
      <c r="P89">
        <v>11697820</v>
      </c>
      <c r="Q89">
        <v>111.616</v>
      </c>
      <c r="R89">
        <v>102180890500</v>
      </c>
      <c r="S89">
        <v>113.634</v>
      </c>
      <c r="T89">
        <v>-119.08</v>
      </c>
      <c r="U89">
        <v>111.604</v>
      </c>
      <c r="V89">
        <v>13608068</v>
      </c>
      <c r="W89">
        <v>11697820</v>
      </c>
      <c r="X89">
        <v>118.9</v>
      </c>
      <c r="Y89">
        <v>35.398000000000003</v>
      </c>
      <c r="Z89">
        <v>0.31284699999999999</v>
      </c>
      <c r="AA89">
        <v>20521569</v>
      </c>
      <c r="AB89">
        <v>16219277.029999999</v>
      </c>
      <c r="AC89">
        <v>1.36519629034104</v>
      </c>
      <c r="AD89">
        <v>56.991999999999997</v>
      </c>
      <c r="AE89">
        <v>0.55143500000000001</v>
      </c>
      <c r="AF89">
        <v>82.872</v>
      </c>
      <c r="AG89">
        <v>1.9772999999999999E-2</v>
      </c>
      <c r="AH89">
        <v>100580314900</v>
      </c>
      <c r="AI89">
        <v>22.357900000000001</v>
      </c>
      <c r="AJ89">
        <v>0.34559899999999999</v>
      </c>
      <c r="AK89">
        <v>0.70278600000000002</v>
      </c>
      <c r="AL89">
        <v>1.366798</v>
      </c>
      <c r="AM89">
        <v>180245000</v>
      </c>
      <c r="AN89">
        <v>-4.7606000000000002</v>
      </c>
      <c r="AO89">
        <v>0.88278599999999996</v>
      </c>
      <c r="AP89">
        <v>118.9</v>
      </c>
      <c r="AQ89">
        <v>35.398000000000003</v>
      </c>
      <c r="AR89">
        <v>0.88278599999999996</v>
      </c>
      <c r="AS89">
        <v>0.59650000000000003</v>
      </c>
      <c r="AT89">
        <v>1.7091000000000001</v>
      </c>
      <c r="AU89">
        <v>0.29693700000000001</v>
      </c>
      <c r="AV89">
        <v>116.19799999999999</v>
      </c>
      <c r="AX89">
        <f>O89</f>
        <v>113.38</v>
      </c>
    </row>
    <row r="90" spans="1:50" x14ac:dyDescent="0.2">
      <c r="A90">
        <v>2166659</v>
      </c>
      <c r="B90">
        <v>16353020</v>
      </c>
      <c r="C90">
        <v>14.09</v>
      </c>
      <c r="D90">
        <v>2.4850000000000001E-2</v>
      </c>
      <c r="E90">
        <v>116.19799999999999</v>
      </c>
      <c r="F90">
        <v>123.69</v>
      </c>
      <c r="G90">
        <v>67.510000000000005</v>
      </c>
      <c r="H90">
        <v>0.1162</v>
      </c>
      <c r="I90">
        <v>129.69999999999999</v>
      </c>
      <c r="J90">
        <v>117.96</v>
      </c>
      <c r="K90">
        <v>1.1469060224799901E-2</v>
      </c>
      <c r="L90">
        <v>123.53</v>
      </c>
      <c r="M90">
        <v>100</v>
      </c>
      <c r="N90">
        <v>193347</v>
      </c>
      <c r="O90">
        <v>116.19799999999999</v>
      </c>
      <c r="P90">
        <v>16858138</v>
      </c>
      <c r="Q90">
        <v>113.486</v>
      </c>
      <c r="R90">
        <v>104720542550</v>
      </c>
      <c r="S90">
        <v>115.15</v>
      </c>
      <c r="T90">
        <v>-122.04</v>
      </c>
      <c r="U90">
        <v>113.38</v>
      </c>
      <c r="V90">
        <v>11788493</v>
      </c>
      <c r="W90">
        <v>16858138</v>
      </c>
      <c r="X90">
        <v>118.9</v>
      </c>
      <c r="Y90">
        <v>35.398000000000003</v>
      </c>
      <c r="Z90">
        <v>0.34242499999999998</v>
      </c>
      <c r="AA90">
        <v>19036963.600000001</v>
      </c>
      <c r="AB90">
        <v>16353019.77</v>
      </c>
      <c r="AC90">
        <v>1.36561353658999</v>
      </c>
      <c r="AD90">
        <v>57.292000000000002</v>
      </c>
      <c r="AE90">
        <v>0.58179599999999998</v>
      </c>
      <c r="AF90">
        <v>83.753999999999905</v>
      </c>
      <c r="AG90">
        <v>-4.6699999999999997E-3</v>
      </c>
      <c r="AH90">
        <v>102180890500</v>
      </c>
      <c r="AI90">
        <v>22.729600000000001</v>
      </c>
      <c r="AJ90">
        <v>0.367012</v>
      </c>
      <c r="AK90">
        <v>0.79273899999999997</v>
      </c>
      <c r="AL90">
        <v>1.4044620000000001</v>
      </c>
      <c r="AM90">
        <v>180245000</v>
      </c>
      <c r="AN90">
        <v>-4.7606000000000002</v>
      </c>
      <c r="AO90">
        <v>0.905802</v>
      </c>
      <c r="AP90">
        <v>118.9</v>
      </c>
      <c r="AQ90">
        <v>35.398000000000003</v>
      </c>
      <c r="AR90">
        <v>0.905802</v>
      </c>
      <c r="AS90">
        <v>0.62190000000000001</v>
      </c>
      <c r="AT90">
        <v>1.8434999999999999</v>
      </c>
      <c r="AU90">
        <v>0.317575</v>
      </c>
      <c r="AV90">
        <v>128.16200000000001</v>
      </c>
      <c r="AX90">
        <f>O90</f>
        <v>116.19799999999999</v>
      </c>
    </row>
    <row r="91" spans="1:50" x14ac:dyDescent="0.2">
      <c r="A91">
        <v>2166782</v>
      </c>
      <c r="B91">
        <v>15222183</v>
      </c>
      <c r="C91">
        <v>-96.07</v>
      </c>
      <c r="D91">
        <v>-6.3489999999999894E-2</v>
      </c>
      <c r="E91">
        <v>283.39999999999998</v>
      </c>
      <c r="F91">
        <v>284.17</v>
      </c>
      <c r="G91">
        <v>-15.46</v>
      </c>
      <c r="H91">
        <v>-1.091E-2</v>
      </c>
      <c r="I91">
        <v>280.30799999999999</v>
      </c>
      <c r="J91">
        <v>293</v>
      </c>
      <c r="K91">
        <v>9.255895490995E-3</v>
      </c>
      <c r="L91">
        <v>283.2</v>
      </c>
      <c r="M91">
        <v>2</v>
      </c>
      <c r="N91">
        <v>178755</v>
      </c>
      <c r="O91">
        <v>283.39999999999998</v>
      </c>
      <c r="P91">
        <v>19321726</v>
      </c>
      <c r="Q91">
        <v>273.30799999999999</v>
      </c>
      <c r="R91">
        <v>262819492000</v>
      </c>
      <c r="S91">
        <v>283.202</v>
      </c>
      <c r="T91">
        <v>-1683.3</v>
      </c>
      <c r="U91">
        <v>302.61399999999998</v>
      </c>
      <c r="V91">
        <v>24328504</v>
      </c>
      <c r="W91">
        <v>19321726</v>
      </c>
      <c r="X91">
        <v>358.99799999999999</v>
      </c>
      <c r="Y91">
        <v>42.2</v>
      </c>
      <c r="Z91">
        <v>2.4531510000000001</v>
      </c>
      <c r="AA91">
        <v>19750787.199999999</v>
      </c>
      <c r="AB91">
        <v>15222183.029999999</v>
      </c>
      <c r="AC91">
        <v>1.1861019842073599</v>
      </c>
      <c r="AD91">
        <v>132.58199999999999</v>
      </c>
      <c r="AE91">
        <v>0.55531200000000003</v>
      </c>
      <c r="AF91">
        <v>216.90199999999999</v>
      </c>
      <c r="AG91">
        <v>8.149E-3</v>
      </c>
      <c r="AH91">
        <v>280638171320</v>
      </c>
      <c r="AI91">
        <v>39.219799999999999</v>
      </c>
      <c r="AJ91">
        <v>0.57472000000000001</v>
      </c>
      <c r="AK91">
        <v>1.0865610000000001</v>
      </c>
      <c r="AL91">
        <v>1.6788529999999999</v>
      </c>
      <c r="AM91">
        <v>185476000</v>
      </c>
      <c r="AN91">
        <v>-0.84179999999999999</v>
      </c>
      <c r="AO91">
        <v>4.7122849999999996</v>
      </c>
      <c r="AP91">
        <v>358.99799999999999</v>
      </c>
      <c r="AQ91">
        <v>42.2</v>
      </c>
      <c r="AR91">
        <v>4.7122849999999996</v>
      </c>
      <c r="AS91">
        <v>1.8853</v>
      </c>
      <c r="AT91">
        <v>2.5897000000000001</v>
      </c>
      <c r="AU91">
        <v>2.5166409999999999</v>
      </c>
      <c r="AV91">
        <v>307.92</v>
      </c>
      <c r="AX91">
        <f>O91</f>
        <v>283.39999999999998</v>
      </c>
    </row>
    <row r="92" spans="1:50" x14ac:dyDescent="0.2">
      <c r="A92">
        <v>2166817</v>
      </c>
      <c r="B92">
        <v>78130167</v>
      </c>
      <c r="C92">
        <v>46.9</v>
      </c>
      <c r="D92">
        <v>0.12583</v>
      </c>
      <c r="E92">
        <v>419.62</v>
      </c>
      <c r="F92">
        <v>427.14</v>
      </c>
      <c r="G92">
        <v>3.83</v>
      </c>
      <c r="H92">
        <v>9.1299999999999992E-3</v>
      </c>
      <c r="I92">
        <v>423.45</v>
      </c>
      <c r="J92">
        <v>420</v>
      </c>
      <c r="K92">
        <v>8.0166230450500007E-3</v>
      </c>
      <c r="L92">
        <v>422.69</v>
      </c>
      <c r="M92">
        <v>4</v>
      </c>
      <c r="N92">
        <v>656826</v>
      </c>
      <c r="O92">
        <v>419.62</v>
      </c>
      <c r="P92">
        <v>82181095</v>
      </c>
      <c r="Q92">
        <v>373.3</v>
      </c>
      <c r="R92">
        <v>391005692580</v>
      </c>
      <c r="S92">
        <v>381.21</v>
      </c>
      <c r="T92">
        <v>1034.06</v>
      </c>
      <c r="U92">
        <v>372.72</v>
      </c>
      <c r="V92">
        <v>60717459</v>
      </c>
      <c r="W92">
        <v>82181095</v>
      </c>
      <c r="X92">
        <v>502.49</v>
      </c>
      <c r="Y92">
        <v>43.67</v>
      </c>
      <c r="Z92">
        <v>3.4571649999999998</v>
      </c>
      <c r="AA92">
        <v>94357333.099999994</v>
      </c>
      <c r="AB92">
        <v>78130167.200000003</v>
      </c>
      <c r="AC92">
        <v>1.2451371141374401</v>
      </c>
      <c r="AD92">
        <v>184.47</v>
      </c>
      <c r="AE92">
        <v>0.30252499999999999</v>
      </c>
      <c r="AF92">
        <v>339</v>
      </c>
      <c r="AG92">
        <v>-0.10900699999999899</v>
      </c>
      <c r="AH92">
        <v>347303850480</v>
      </c>
      <c r="AI92">
        <v>39.219799999999999</v>
      </c>
      <c r="AJ92">
        <v>0.19864200000000001</v>
      </c>
      <c r="AK92">
        <v>0.99255799999999905</v>
      </c>
      <c r="AL92">
        <v>2.324592</v>
      </c>
      <c r="AM92">
        <v>931809000</v>
      </c>
      <c r="AN92">
        <v>0.40579999999999999</v>
      </c>
      <c r="AO92">
        <v>6.5802319999999996</v>
      </c>
      <c r="AP92">
        <v>502.49</v>
      </c>
      <c r="AQ92">
        <v>43.67</v>
      </c>
      <c r="AR92">
        <v>6.5796150000000004</v>
      </c>
      <c r="AS92">
        <v>1.8853</v>
      </c>
      <c r="AT92">
        <v>2.5897000000000001</v>
      </c>
      <c r="AU92">
        <v>3.3313350000000002</v>
      </c>
      <c r="AV92">
        <v>449.76</v>
      </c>
      <c r="AX92">
        <f>O92</f>
        <v>419.62</v>
      </c>
    </row>
    <row r="93" spans="1:50" x14ac:dyDescent="0.2">
      <c r="A93">
        <v>2166809</v>
      </c>
      <c r="B93">
        <v>74461863</v>
      </c>
      <c r="C93">
        <v>-23.27</v>
      </c>
      <c r="D93">
        <v>-4.6699999999999998E-2</v>
      </c>
      <c r="E93">
        <v>475.05</v>
      </c>
      <c r="F93">
        <v>480.24</v>
      </c>
      <c r="G93">
        <v>5.95</v>
      </c>
      <c r="H93">
        <v>1.252E-2</v>
      </c>
      <c r="I93">
        <v>481</v>
      </c>
      <c r="J93">
        <v>502.49</v>
      </c>
      <c r="K93">
        <v>1.3212924669851901E-2</v>
      </c>
      <c r="L93">
        <v>479.48</v>
      </c>
      <c r="M93">
        <v>20</v>
      </c>
      <c r="N93">
        <v>1188112</v>
      </c>
      <c r="O93">
        <v>475.05</v>
      </c>
      <c r="P93">
        <v>89920440</v>
      </c>
      <c r="Q93">
        <v>470.51</v>
      </c>
      <c r="R93">
        <v>442655865450</v>
      </c>
      <c r="S93">
        <v>502.29</v>
      </c>
      <c r="T93">
        <v>1170.6500000000001</v>
      </c>
      <c r="U93">
        <v>498.32</v>
      </c>
      <c r="V93">
        <v>118374406</v>
      </c>
      <c r="W93">
        <v>89920440</v>
      </c>
      <c r="X93">
        <v>502.49</v>
      </c>
      <c r="Y93">
        <v>43.67</v>
      </c>
      <c r="Z93">
        <v>4.7442169999999999</v>
      </c>
      <c r="AA93">
        <v>91596086.599999994</v>
      </c>
      <c r="AB93">
        <v>74461862.530000001</v>
      </c>
      <c r="AC93">
        <v>1.1842876052610001</v>
      </c>
      <c r="AD93">
        <v>171.31</v>
      </c>
      <c r="AE93">
        <v>0.58866600000000002</v>
      </c>
      <c r="AF93">
        <v>307.69</v>
      </c>
      <c r="AG93">
        <v>0.231429</v>
      </c>
      <c r="AH93">
        <v>464339060880</v>
      </c>
      <c r="AI93">
        <v>39.219799999999999</v>
      </c>
      <c r="AJ93">
        <v>0.67784499999999903</v>
      </c>
      <c r="AK93">
        <v>1.7743009999999999</v>
      </c>
      <c r="AL93">
        <v>2.3506360000000002</v>
      </c>
      <c r="AM93">
        <v>931810000</v>
      </c>
      <c r="AN93">
        <v>0.40579999999999999</v>
      </c>
      <c r="AO93">
        <v>10.0737779999999</v>
      </c>
      <c r="AP93">
        <v>500.14</v>
      </c>
      <c r="AQ93">
        <v>43.67</v>
      </c>
      <c r="AR93">
        <v>10.073286</v>
      </c>
      <c r="AS93">
        <v>1.8853</v>
      </c>
      <c r="AT93">
        <v>2.5897000000000001</v>
      </c>
      <c r="AU93">
        <v>4.7909169999999897</v>
      </c>
      <c r="AV93">
        <v>447.37</v>
      </c>
      <c r="AX93">
        <f>O93</f>
        <v>475.05</v>
      </c>
    </row>
    <row r="94" spans="1:50" x14ac:dyDescent="0.2">
      <c r="A94">
        <v>2166838</v>
      </c>
      <c r="B94">
        <v>71290742</v>
      </c>
      <c r="C94">
        <v>14.65</v>
      </c>
      <c r="D94">
        <v>3.2800000000000003E-2</v>
      </c>
      <c r="E94">
        <v>461.3</v>
      </c>
      <c r="F94">
        <v>460.77</v>
      </c>
      <c r="G94">
        <v>-0.8</v>
      </c>
      <c r="H94">
        <v>-1.73E-3</v>
      </c>
      <c r="I94">
        <v>460.5</v>
      </c>
      <c r="J94">
        <v>465.9</v>
      </c>
      <c r="K94">
        <v>4.1333203479013002E-2</v>
      </c>
      <c r="L94">
        <v>461.32</v>
      </c>
      <c r="M94">
        <v>100</v>
      </c>
      <c r="N94">
        <v>1975185</v>
      </c>
      <c r="O94">
        <v>461.3</v>
      </c>
      <c r="P94">
        <v>47842606</v>
      </c>
      <c r="Q94">
        <v>447.35</v>
      </c>
      <c r="R94">
        <v>430642002000</v>
      </c>
      <c r="S94">
        <v>449.94</v>
      </c>
      <c r="T94">
        <v>1136.77</v>
      </c>
      <c r="U94">
        <v>446.65</v>
      </c>
      <c r="V94">
        <v>34463665</v>
      </c>
      <c r="W94">
        <v>47842606</v>
      </c>
      <c r="X94">
        <v>502.49</v>
      </c>
      <c r="Y94">
        <v>49.43</v>
      </c>
      <c r="Z94">
        <v>4.2232659999999997</v>
      </c>
      <c r="AA94">
        <v>44991536.899999999</v>
      </c>
      <c r="AB94">
        <v>71290741.599999994</v>
      </c>
      <c r="AC94">
        <v>1.2863659502589699</v>
      </c>
      <c r="AD94">
        <v>223.24</v>
      </c>
      <c r="AE94">
        <v>-5.9783000000000003E-2</v>
      </c>
      <c r="AF94">
        <v>396.49</v>
      </c>
      <c r="AG94">
        <v>5.0200000000000002E-2</v>
      </c>
      <c r="AH94">
        <v>416965641000</v>
      </c>
      <c r="AI94">
        <v>39.219799999999999</v>
      </c>
      <c r="AJ94">
        <v>6.4415E-2</v>
      </c>
      <c r="AK94">
        <v>0.47234300000000001</v>
      </c>
      <c r="AL94">
        <v>2.1459100000000002</v>
      </c>
      <c r="AM94">
        <v>933540000</v>
      </c>
      <c r="AN94">
        <v>0.40579999999999999</v>
      </c>
      <c r="AO94">
        <v>7.6913799999999997</v>
      </c>
      <c r="AP94">
        <v>502.49</v>
      </c>
      <c r="AQ94">
        <v>49.43</v>
      </c>
      <c r="AR94">
        <v>7.6910410000000002</v>
      </c>
      <c r="AS94">
        <v>1.8853</v>
      </c>
      <c r="AT94">
        <v>2.5897000000000001</v>
      </c>
      <c r="AU94">
        <v>4.1904659999999998</v>
      </c>
      <c r="AV94">
        <v>448.88</v>
      </c>
      <c r="AX94">
        <f>O94</f>
        <v>461.3</v>
      </c>
    </row>
    <row r="95" spans="1:50" x14ac:dyDescent="0.2">
      <c r="A95">
        <v>2166682</v>
      </c>
      <c r="B95">
        <v>22628180</v>
      </c>
      <c r="C95">
        <v>1.89</v>
      </c>
      <c r="D95">
        <v>2.5400000000000002E-3</v>
      </c>
      <c r="E95">
        <v>149.102</v>
      </c>
      <c r="F95">
        <v>147</v>
      </c>
      <c r="G95">
        <v>-14.41</v>
      </c>
      <c r="H95">
        <v>-1.933E-2</v>
      </c>
      <c r="I95">
        <v>146.22</v>
      </c>
      <c r="J95">
        <v>161.39599999999999</v>
      </c>
      <c r="K95">
        <v>1.1133784545719901E-2</v>
      </c>
      <c r="L95">
        <v>149.11799999999999</v>
      </c>
      <c r="M95">
        <v>79</v>
      </c>
      <c r="N95">
        <v>284667</v>
      </c>
      <c r="O95">
        <v>149.102</v>
      </c>
      <c r="P95">
        <v>25567856</v>
      </c>
      <c r="Q95">
        <v>143.22219999999999</v>
      </c>
      <c r="R95">
        <v>137463843390</v>
      </c>
      <c r="S95">
        <v>161.09</v>
      </c>
      <c r="T95">
        <v>-149.46</v>
      </c>
      <c r="U95">
        <v>148.72399999999999</v>
      </c>
      <c r="V95">
        <v>20194991</v>
      </c>
      <c r="W95">
        <v>25567856</v>
      </c>
      <c r="X95">
        <v>193.798</v>
      </c>
      <c r="Y95">
        <v>35.398000000000003</v>
      </c>
      <c r="Z95">
        <v>0.73084399999999805</v>
      </c>
      <c r="AA95">
        <v>18976847.5</v>
      </c>
      <c r="AB95">
        <v>22628179.73</v>
      </c>
      <c r="AC95">
        <v>-5.4310406633519E-2</v>
      </c>
      <c r="AD95">
        <v>69.305999999999997</v>
      </c>
      <c r="AE95">
        <v>0.45665</v>
      </c>
      <c r="AF95">
        <v>122.95399999999999</v>
      </c>
      <c r="AG95">
        <v>-7.0370000000000002E-2</v>
      </c>
      <c r="AH95">
        <v>137115348180</v>
      </c>
      <c r="AI95">
        <v>30.126799999999999</v>
      </c>
      <c r="AJ95">
        <v>-4.6641000000000002E-2</v>
      </c>
      <c r="AK95">
        <v>1.211838</v>
      </c>
      <c r="AL95">
        <v>2.3048310000000001</v>
      </c>
      <c r="AM95">
        <v>184389000</v>
      </c>
      <c r="AN95">
        <v>-4.9881000000000002</v>
      </c>
      <c r="AO95">
        <v>1.605901</v>
      </c>
      <c r="AP95">
        <v>193.798</v>
      </c>
      <c r="AQ95">
        <v>35.398000000000003</v>
      </c>
      <c r="AR95">
        <v>1.605901</v>
      </c>
      <c r="AS95">
        <v>1.2190000000000001</v>
      </c>
      <c r="AT95">
        <v>2.7684000000000002</v>
      </c>
      <c r="AU95">
        <v>0.72830399999999995</v>
      </c>
      <c r="AV95">
        <v>149.9</v>
      </c>
      <c r="AX95">
        <f>O95</f>
        <v>149.102</v>
      </c>
    </row>
    <row r="96" spans="1:50" x14ac:dyDescent="0.2">
      <c r="A96">
        <v>2166715</v>
      </c>
      <c r="B96">
        <v>19150101</v>
      </c>
      <c r="C96">
        <v>-7.53</v>
      </c>
      <c r="D96">
        <v>-9.9900000000000006E-3</v>
      </c>
      <c r="E96">
        <v>149.27199999999999</v>
      </c>
      <c r="F96">
        <v>149.21600000000001</v>
      </c>
      <c r="G96">
        <v>0.6</v>
      </c>
      <c r="H96">
        <v>8.0000000000000004E-4</v>
      </c>
      <c r="I96">
        <v>149.392</v>
      </c>
      <c r="J96">
        <v>153.114</v>
      </c>
      <c r="K96">
        <v>8.9713068896009902E-3</v>
      </c>
      <c r="L96">
        <v>149.24299999999999</v>
      </c>
      <c r="M96">
        <v>100</v>
      </c>
      <c r="N96">
        <v>131787</v>
      </c>
      <c r="O96">
        <v>149.27199999999999</v>
      </c>
      <c r="P96">
        <v>14689833</v>
      </c>
      <c r="Q96">
        <v>142.44200000000001</v>
      </c>
      <c r="R96">
        <v>137620574040</v>
      </c>
      <c r="S96">
        <v>146.54</v>
      </c>
      <c r="T96">
        <v>-149.63</v>
      </c>
      <c r="U96">
        <v>150.77799999999999</v>
      </c>
      <c r="V96">
        <v>13128237</v>
      </c>
      <c r="W96">
        <v>14689833</v>
      </c>
      <c r="X96">
        <v>193.798</v>
      </c>
      <c r="Y96">
        <v>35.398000000000003</v>
      </c>
      <c r="Z96">
        <v>0.76590999999999998</v>
      </c>
      <c r="AA96">
        <v>19210475.199999999</v>
      </c>
      <c r="AB96">
        <v>19150100.899999999</v>
      </c>
      <c r="AC96">
        <v>1.1321995612848099</v>
      </c>
      <c r="AD96">
        <v>81.143999999999906</v>
      </c>
      <c r="AE96">
        <v>7.17E-2</v>
      </c>
      <c r="AF96">
        <v>128.958</v>
      </c>
      <c r="AG96">
        <v>0.15809999999999999</v>
      </c>
      <c r="AH96">
        <v>139009023210</v>
      </c>
      <c r="AI96">
        <v>30.556699999999999</v>
      </c>
      <c r="AJ96">
        <v>0.75239999999999996</v>
      </c>
      <c r="AK96">
        <v>0.4768</v>
      </c>
      <c r="AL96">
        <v>1.8777999999999999</v>
      </c>
      <c r="AM96">
        <v>184389000</v>
      </c>
      <c r="AN96">
        <v>-4.9881000000000002</v>
      </c>
      <c r="AO96">
        <v>1.758874</v>
      </c>
      <c r="AP96">
        <v>193.798</v>
      </c>
      <c r="AQ96">
        <v>35.398000000000003</v>
      </c>
      <c r="AR96">
        <v>1.7795000000000001</v>
      </c>
      <c r="AS96">
        <v>1.6205000000000001</v>
      </c>
      <c r="AT96">
        <v>2.6457000000000002</v>
      </c>
      <c r="AU96">
        <v>0.77590000000000003</v>
      </c>
      <c r="AV96">
        <v>137.34399999999999</v>
      </c>
      <c r="AX96">
        <f>O96</f>
        <v>149.27199999999999</v>
      </c>
    </row>
    <row r="97" spans="1:50" x14ac:dyDescent="0.2">
      <c r="A97">
        <v>2166774</v>
      </c>
      <c r="B97">
        <v>13963561</v>
      </c>
      <c r="C97">
        <v>19.739999999999998</v>
      </c>
      <c r="D97">
        <v>1.319E-2</v>
      </c>
      <c r="E97">
        <v>303.36</v>
      </c>
      <c r="F97">
        <v>306.60000000000002</v>
      </c>
      <c r="G97">
        <v>51.2</v>
      </c>
      <c r="H97">
        <v>3.3759999999999998E-2</v>
      </c>
      <c r="I97">
        <v>313.60000000000002</v>
      </c>
      <c r="J97">
        <v>318</v>
      </c>
      <c r="K97">
        <v>8.8283531614089996E-3</v>
      </c>
      <c r="L97">
        <v>302.43</v>
      </c>
      <c r="M97">
        <v>5</v>
      </c>
      <c r="N97">
        <v>204507</v>
      </c>
      <c r="O97">
        <v>303.36</v>
      </c>
      <c r="P97">
        <v>23209746</v>
      </c>
      <c r="Q97">
        <v>286.2</v>
      </c>
      <c r="R97">
        <v>281329996800</v>
      </c>
      <c r="S97">
        <v>311.2</v>
      </c>
      <c r="T97">
        <v>-1801.85</v>
      </c>
      <c r="U97">
        <v>299.41199999999998</v>
      </c>
      <c r="V97">
        <v>38985362</v>
      </c>
      <c r="W97">
        <v>23209746</v>
      </c>
      <c r="X97">
        <v>358.99799999999999</v>
      </c>
      <c r="Y97">
        <v>42.2</v>
      </c>
      <c r="Z97">
        <v>2.6032289999999998</v>
      </c>
      <c r="AA97">
        <v>18893326.600000001</v>
      </c>
      <c r="AB97">
        <v>13963560.67</v>
      </c>
      <c r="AC97">
        <v>1.1751618161509301</v>
      </c>
      <c r="AD97">
        <v>122.116</v>
      </c>
      <c r="AE97">
        <v>0.84987999999999997</v>
      </c>
      <c r="AF97">
        <v>192.31200000000001</v>
      </c>
      <c r="AG97">
        <v>0.12618299999999999</v>
      </c>
      <c r="AH97">
        <v>277668700560</v>
      </c>
      <c r="AI97">
        <v>39.219799999999999</v>
      </c>
      <c r="AJ97">
        <v>0.58777400000000002</v>
      </c>
      <c r="AK97">
        <v>1.3729169999999999</v>
      </c>
      <c r="AL97">
        <v>1.9429749999999999</v>
      </c>
      <c r="AM97">
        <v>185476000</v>
      </c>
      <c r="AN97">
        <v>-0.84179999999999999</v>
      </c>
      <c r="AO97">
        <v>5.2743499999999903</v>
      </c>
      <c r="AP97">
        <v>358.99799999999999</v>
      </c>
      <c r="AQ97">
        <v>42.2</v>
      </c>
      <c r="AR97">
        <v>5.4738059999999997</v>
      </c>
      <c r="AS97">
        <v>1.8853</v>
      </c>
      <c r="AT97">
        <v>2.5897000000000001</v>
      </c>
      <c r="AU97">
        <v>2.590039</v>
      </c>
      <c r="AV97">
        <v>309.202</v>
      </c>
      <c r="AX97">
        <f>O97</f>
        <v>303.36</v>
      </c>
    </row>
    <row r="98" spans="1:50" x14ac:dyDescent="0.2">
      <c r="A98">
        <v>2166837</v>
      </c>
      <c r="B98">
        <v>74087766</v>
      </c>
      <c r="C98">
        <v>4.3499999999999996</v>
      </c>
      <c r="D98">
        <v>9.8300000000000002E-3</v>
      </c>
      <c r="E98">
        <v>446.65</v>
      </c>
      <c r="F98">
        <v>446.7</v>
      </c>
      <c r="G98">
        <v>1.27</v>
      </c>
      <c r="H98">
        <v>2.8400000000000001E-3</v>
      </c>
      <c r="I98">
        <v>447.92</v>
      </c>
      <c r="J98">
        <v>448.89</v>
      </c>
      <c r="K98">
        <v>4.0365826174713001E-2</v>
      </c>
      <c r="L98">
        <v>446.83</v>
      </c>
      <c r="M98">
        <v>100</v>
      </c>
      <c r="N98">
        <v>1381485</v>
      </c>
      <c r="O98">
        <v>446.65</v>
      </c>
      <c r="P98">
        <v>34325113</v>
      </c>
      <c r="Q98">
        <v>436.6</v>
      </c>
      <c r="R98">
        <v>416965641000</v>
      </c>
      <c r="S98">
        <v>443.54</v>
      </c>
      <c r="T98">
        <v>1100.67</v>
      </c>
      <c r="U98">
        <v>442.3</v>
      </c>
      <c r="V98">
        <v>38791133</v>
      </c>
      <c r="W98">
        <v>34325113</v>
      </c>
      <c r="X98">
        <v>502.49</v>
      </c>
      <c r="Y98">
        <v>48.32</v>
      </c>
      <c r="Z98">
        <v>4.0532919999999999</v>
      </c>
      <c r="AA98">
        <v>46579310.799999997</v>
      </c>
      <c r="AB98">
        <v>74087766.299999997</v>
      </c>
      <c r="AC98">
        <v>1.28562284579146</v>
      </c>
      <c r="AD98">
        <v>221.44</v>
      </c>
      <c r="AE98">
        <v>-1.9608E-2</v>
      </c>
      <c r="AF98">
        <v>393.5</v>
      </c>
      <c r="AG98">
        <v>1.9545E-2</v>
      </c>
      <c r="AH98">
        <v>412904742000</v>
      </c>
      <c r="AI98">
        <v>39.219799999999999</v>
      </c>
      <c r="AJ98">
        <v>0.16874</v>
      </c>
      <c r="AK98">
        <v>0.40484899999999902</v>
      </c>
      <c r="AL98">
        <v>2.3335889999999999</v>
      </c>
      <c r="AM98">
        <v>933540000</v>
      </c>
      <c r="AN98">
        <v>0.40579999999999999</v>
      </c>
      <c r="AO98">
        <v>8.0357509999999994</v>
      </c>
      <c r="AP98">
        <v>502.49</v>
      </c>
      <c r="AQ98">
        <v>48.32</v>
      </c>
      <c r="AR98">
        <v>7.8665520000000004</v>
      </c>
      <c r="AS98">
        <v>1.8853</v>
      </c>
      <c r="AT98">
        <v>2.5897000000000001</v>
      </c>
      <c r="AU98">
        <v>4.0434619999999999</v>
      </c>
      <c r="AV98">
        <v>461.3</v>
      </c>
      <c r="AX98">
        <f>O98</f>
        <v>446.65</v>
      </c>
    </row>
    <row r="99" spans="1:50" x14ac:dyDescent="0.2">
      <c r="A99">
        <v>2166733</v>
      </c>
      <c r="B99">
        <v>18019866</v>
      </c>
      <c r="C99">
        <v>12.37</v>
      </c>
      <c r="D99">
        <v>1.5640000000000001E-2</v>
      </c>
      <c r="E99">
        <v>160.666</v>
      </c>
      <c r="F99">
        <v>161.03200000000001</v>
      </c>
      <c r="G99">
        <v>0.67</v>
      </c>
      <c r="H99">
        <v>8.3000000000000001E-4</v>
      </c>
      <c r="I99">
        <v>160.80000000000001</v>
      </c>
      <c r="J99">
        <v>160.672</v>
      </c>
      <c r="K99">
        <v>4.9380485807810001E-3</v>
      </c>
      <c r="L99">
        <v>160.614</v>
      </c>
      <c r="M99">
        <v>1</v>
      </c>
      <c r="N99">
        <v>67244</v>
      </c>
      <c r="O99">
        <v>160.666</v>
      </c>
      <c r="P99">
        <v>13628594</v>
      </c>
      <c r="Q99">
        <v>152.80000000000001</v>
      </c>
      <c r="R99">
        <v>148914085430</v>
      </c>
      <c r="S99">
        <v>155.70599999999999</v>
      </c>
      <c r="T99">
        <v>-954.3</v>
      </c>
      <c r="U99">
        <v>158.19200000000001</v>
      </c>
      <c r="V99">
        <v>19065491</v>
      </c>
      <c r="W99">
        <v>13628594</v>
      </c>
      <c r="X99">
        <v>193.798</v>
      </c>
      <c r="Y99">
        <v>35.398000000000003</v>
      </c>
      <c r="Z99">
        <v>0.85397000000000001</v>
      </c>
      <c r="AA99">
        <v>18750540.800000001</v>
      </c>
      <c r="AB99">
        <v>18019865.5</v>
      </c>
      <c r="AC99">
        <v>1.1824256983375601</v>
      </c>
      <c r="AD99">
        <v>90.518000000000001</v>
      </c>
      <c r="AE99">
        <v>0.64249499999999904</v>
      </c>
      <c r="AF99">
        <v>127.084</v>
      </c>
      <c r="AG99">
        <v>1.3998999999999999E-2</v>
      </c>
      <c r="AH99">
        <v>146621046160</v>
      </c>
      <c r="AI99">
        <v>32.880699999999997</v>
      </c>
      <c r="AJ99">
        <v>0.114201</v>
      </c>
      <c r="AK99">
        <v>-1.1337E-2</v>
      </c>
      <c r="AL99">
        <v>1.2640899999999999</v>
      </c>
      <c r="AM99">
        <v>185371000</v>
      </c>
      <c r="AN99">
        <v>-0.84179999999999999</v>
      </c>
      <c r="AO99">
        <v>2.4047610000000001</v>
      </c>
      <c r="AP99">
        <v>193.798</v>
      </c>
      <c r="AQ99">
        <v>35.398000000000003</v>
      </c>
      <c r="AR99">
        <v>2.4047610000000001</v>
      </c>
      <c r="AS99">
        <v>1.7722</v>
      </c>
      <c r="AT99">
        <v>2.3283999999999998</v>
      </c>
      <c r="AU99">
        <v>0.83832999999999902</v>
      </c>
      <c r="AV99">
        <v>159.834</v>
      </c>
      <c r="AX99">
        <f>O99</f>
        <v>160.666</v>
      </c>
    </row>
    <row r="100" spans="1:50" x14ac:dyDescent="0.2">
      <c r="A100">
        <v>2166695</v>
      </c>
      <c r="B100">
        <v>19585007</v>
      </c>
      <c r="C100">
        <v>-0.11</v>
      </c>
      <c r="D100">
        <v>-2.5999999999999998E-4</v>
      </c>
      <c r="E100">
        <v>85.506</v>
      </c>
      <c r="F100">
        <v>85.554000000000002</v>
      </c>
      <c r="G100">
        <v>-3.6</v>
      </c>
      <c r="H100">
        <v>-8.4200000000000004E-3</v>
      </c>
      <c r="I100">
        <v>84.786000000000001</v>
      </c>
      <c r="J100">
        <v>95.4</v>
      </c>
      <c r="K100">
        <v>1.7139087108528999E-2</v>
      </c>
      <c r="L100">
        <v>85.486000000000004</v>
      </c>
      <c r="M100">
        <v>2</v>
      </c>
      <c r="N100">
        <v>483501</v>
      </c>
      <c r="O100">
        <v>85.506</v>
      </c>
      <c r="P100">
        <v>28210429</v>
      </c>
      <c r="Q100">
        <v>85.158000000000001</v>
      </c>
      <c r="R100">
        <v>78831829170</v>
      </c>
      <c r="S100">
        <v>87.745999999999995</v>
      </c>
      <c r="T100">
        <v>-85.71</v>
      </c>
      <c r="U100">
        <v>85.527999999999906</v>
      </c>
      <c r="V100">
        <v>30195460</v>
      </c>
      <c r="W100">
        <v>28210429</v>
      </c>
      <c r="X100">
        <v>193.798</v>
      </c>
      <c r="Y100">
        <v>35.398000000000003</v>
      </c>
      <c r="Z100">
        <v>-6.3489999999999996E-3</v>
      </c>
      <c r="AA100">
        <v>19875966</v>
      </c>
      <c r="AB100">
        <v>19585007</v>
      </c>
      <c r="AC100">
        <v>1.27791555946061</v>
      </c>
      <c r="AD100">
        <v>74.334000000000003</v>
      </c>
      <c r="AE100">
        <v>-0.42902200000000001</v>
      </c>
      <c r="AF100">
        <v>131.13999999999999</v>
      </c>
      <c r="AG100">
        <v>-0.217665</v>
      </c>
      <c r="AH100">
        <v>78852111960</v>
      </c>
      <c r="AI100">
        <v>16.900400000000001</v>
      </c>
      <c r="AJ100">
        <v>-0.52453300000000003</v>
      </c>
      <c r="AK100">
        <v>5.4364999999999997E-2</v>
      </c>
      <c r="AL100">
        <v>0.77724199999999999</v>
      </c>
      <c r="AM100">
        <v>184389000</v>
      </c>
      <c r="AN100">
        <v>-4.9881000000000002</v>
      </c>
      <c r="AO100">
        <v>0.56301199999999996</v>
      </c>
      <c r="AP100">
        <v>193.798</v>
      </c>
      <c r="AQ100">
        <v>35.398000000000003</v>
      </c>
      <c r="AR100">
        <v>0.56301199999999996</v>
      </c>
      <c r="AS100">
        <v>0.377</v>
      </c>
      <c r="AT100">
        <v>1.1589</v>
      </c>
      <c r="AU100">
        <v>-6.0889999999999998E-3</v>
      </c>
      <c r="AV100">
        <v>86.857999999999905</v>
      </c>
      <c r="AX100">
        <f>O100</f>
        <v>85.506</v>
      </c>
    </row>
    <row r="101" spans="1:50" x14ac:dyDescent="0.2">
      <c r="A101">
        <v>2166713</v>
      </c>
      <c r="B101">
        <v>18887285</v>
      </c>
      <c r="C101">
        <v>15.38</v>
      </c>
      <c r="D101">
        <v>2.1069999999999998E-2</v>
      </c>
      <c r="E101">
        <v>149.042</v>
      </c>
      <c r="F101">
        <v>150.65199999999999</v>
      </c>
      <c r="G101">
        <v>29.82</v>
      </c>
      <c r="H101">
        <v>4.002E-2</v>
      </c>
      <c r="I101">
        <v>155.006</v>
      </c>
      <c r="J101">
        <v>151.88999999999999</v>
      </c>
      <c r="K101">
        <v>8.6632430729860002E-3</v>
      </c>
      <c r="L101">
        <v>149.18199999999999</v>
      </c>
      <c r="M101">
        <v>50</v>
      </c>
      <c r="N101">
        <v>173444</v>
      </c>
      <c r="O101">
        <v>149.042</v>
      </c>
      <c r="P101">
        <v>20020678</v>
      </c>
      <c r="Q101">
        <v>141.34299999999999</v>
      </c>
      <c r="R101">
        <v>137408526690</v>
      </c>
      <c r="S101">
        <v>143.28200000000001</v>
      </c>
      <c r="T101">
        <v>-149.4</v>
      </c>
      <c r="U101">
        <v>145.96600000000001</v>
      </c>
      <c r="V101">
        <v>23577001</v>
      </c>
      <c r="W101">
        <v>20020678</v>
      </c>
      <c r="X101">
        <v>193.798</v>
      </c>
      <c r="Y101">
        <v>35.398000000000003</v>
      </c>
      <c r="Z101">
        <v>0.74036999999999997</v>
      </c>
      <c r="AA101">
        <v>19153026</v>
      </c>
      <c r="AB101">
        <v>18887285.399999999</v>
      </c>
      <c r="AC101">
        <v>1.1387259554312199</v>
      </c>
      <c r="AD101">
        <v>80.097999999999999</v>
      </c>
      <c r="AE101">
        <v>-2.6200000000000001E-2</v>
      </c>
      <c r="AF101">
        <v>129.44799999999901</v>
      </c>
      <c r="AG101">
        <v>0.32979999999999998</v>
      </c>
      <c r="AH101">
        <v>134572623870</v>
      </c>
      <c r="AI101">
        <v>29.549600000000002</v>
      </c>
      <c r="AJ101">
        <v>0.63980000000000004</v>
      </c>
      <c r="AK101">
        <v>0.42130000000000001</v>
      </c>
      <c r="AL101">
        <v>1.8097000000000001</v>
      </c>
      <c r="AM101">
        <v>184389000</v>
      </c>
      <c r="AN101">
        <v>-4.9881000000000002</v>
      </c>
      <c r="AO101">
        <v>1.6698489999999999</v>
      </c>
      <c r="AP101">
        <v>193.798</v>
      </c>
      <c r="AQ101">
        <v>35.398000000000003</v>
      </c>
      <c r="AR101">
        <v>1.6698</v>
      </c>
      <c r="AS101">
        <v>1.5062</v>
      </c>
      <c r="AT101">
        <v>2.5308999999999999</v>
      </c>
      <c r="AU101">
        <v>0.71930000000000005</v>
      </c>
      <c r="AV101">
        <v>150.77799999999999</v>
      </c>
      <c r="AX101">
        <f>O101</f>
        <v>149.042</v>
      </c>
    </row>
    <row r="102" spans="1:50" x14ac:dyDescent="0.2">
      <c r="A102">
        <v>2166726</v>
      </c>
      <c r="B102">
        <v>18515760</v>
      </c>
      <c r="C102">
        <v>7.02</v>
      </c>
      <c r="D102">
        <v>9.2200000000000008E-3</v>
      </c>
      <c r="E102">
        <v>153.642</v>
      </c>
      <c r="F102">
        <v>153.50399999999999</v>
      </c>
      <c r="G102">
        <v>6.29</v>
      </c>
      <c r="H102">
        <v>8.1899999999999994E-3</v>
      </c>
      <c r="I102">
        <v>154.9</v>
      </c>
      <c r="J102">
        <v>159.78399999999999</v>
      </c>
      <c r="K102">
        <v>7.8448196954619999E-3</v>
      </c>
      <c r="L102">
        <v>153.55199999999999</v>
      </c>
      <c r="M102">
        <v>100</v>
      </c>
      <c r="N102">
        <v>132843</v>
      </c>
      <c r="O102">
        <v>153.642</v>
      </c>
      <c r="P102">
        <v>16933850</v>
      </c>
      <c r="Q102">
        <v>152.43600000000001</v>
      </c>
      <c r="R102">
        <v>142403855910</v>
      </c>
      <c r="S102">
        <v>157.99</v>
      </c>
      <c r="T102">
        <v>-912.58</v>
      </c>
      <c r="U102">
        <v>152.238</v>
      </c>
      <c r="V102">
        <v>19237090</v>
      </c>
      <c r="W102">
        <v>16933850</v>
      </c>
      <c r="X102">
        <v>193.798</v>
      </c>
      <c r="Y102">
        <v>35.398000000000003</v>
      </c>
      <c r="Z102">
        <v>0.77836000000000005</v>
      </c>
      <c r="AA102">
        <v>19326837.199999999</v>
      </c>
      <c r="AB102">
        <v>18515760.469999999</v>
      </c>
      <c r="AC102">
        <v>1.19545839438567</v>
      </c>
      <c r="AD102">
        <v>86.687999999999903</v>
      </c>
      <c r="AE102">
        <v>0.75272299999999903</v>
      </c>
      <c r="AF102">
        <v>125.83199999999999</v>
      </c>
      <c r="AG102">
        <v>-1.031E-2</v>
      </c>
      <c r="AH102">
        <v>141102551490</v>
      </c>
      <c r="AI102">
        <v>30.862300000000001</v>
      </c>
      <c r="AJ102">
        <v>0.47448899999999999</v>
      </c>
      <c r="AK102">
        <v>3.6055999999999998E-2</v>
      </c>
      <c r="AL102">
        <v>1.3995649999999999</v>
      </c>
      <c r="AM102">
        <v>185371000</v>
      </c>
      <c r="AN102">
        <v>-0.84179999999999999</v>
      </c>
      <c r="AO102">
        <v>1.9810839999999901</v>
      </c>
      <c r="AP102">
        <v>193.798</v>
      </c>
      <c r="AQ102">
        <v>35.398000000000003</v>
      </c>
      <c r="AR102">
        <v>1.9810840000000001</v>
      </c>
      <c r="AS102">
        <v>1.5883</v>
      </c>
      <c r="AT102">
        <v>2.3022</v>
      </c>
      <c r="AU102">
        <v>0.76913999999999905</v>
      </c>
      <c r="AV102">
        <v>156.51599999999999</v>
      </c>
      <c r="AX102">
        <f>O102</f>
        <v>153.642</v>
      </c>
    </row>
    <row r="103" spans="1:50" x14ac:dyDescent="0.2">
      <c r="A103">
        <v>2166764</v>
      </c>
      <c r="B103">
        <v>11003516</v>
      </c>
      <c r="C103">
        <v>49.61</v>
      </c>
      <c r="D103">
        <v>5.169E-2</v>
      </c>
      <c r="E103">
        <v>201.87</v>
      </c>
      <c r="F103">
        <v>200.50399999999999</v>
      </c>
      <c r="G103">
        <v>-1.95</v>
      </c>
      <c r="H103">
        <v>-1.9300000000000001E-3</v>
      </c>
      <c r="I103">
        <v>201.48</v>
      </c>
      <c r="J103">
        <v>202</v>
      </c>
      <c r="K103">
        <v>1.0152991009033E-2</v>
      </c>
      <c r="L103">
        <v>201.89400000000001</v>
      </c>
      <c r="M103">
        <v>8</v>
      </c>
      <c r="N103">
        <v>91008</v>
      </c>
      <c r="O103">
        <v>201.87</v>
      </c>
      <c r="P103">
        <v>8991660</v>
      </c>
      <c r="Q103">
        <v>189.70400000000001</v>
      </c>
      <c r="R103">
        <v>187210200600</v>
      </c>
      <c r="S103">
        <v>193.62799999999999</v>
      </c>
      <c r="T103">
        <v>-1199.04</v>
      </c>
      <c r="U103">
        <v>191.94800000000001</v>
      </c>
      <c r="V103">
        <v>8854908</v>
      </c>
      <c r="W103">
        <v>8991660</v>
      </c>
      <c r="X103">
        <v>205.49600000000001</v>
      </c>
      <c r="Y103">
        <v>42.2</v>
      </c>
      <c r="Z103">
        <v>1.282295</v>
      </c>
      <c r="AA103">
        <v>9986741.1999999993</v>
      </c>
      <c r="AB103">
        <v>11003515.5</v>
      </c>
      <c r="AC103">
        <v>1.14329776599683</v>
      </c>
      <c r="AD103">
        <v>111.538</v>
      </c>
      <c r="AE103">
        <v>0.20092099999999999</v>
      </c>
      <c r="AF103">
        <v>170.39</v>
      </c>
      <c r="AG103">
        <v>-3.4777999999999899E-2</v>
      </c>
      <c r="AH103">
        <v>178008736240</v>
      </c>
      <c r="AI103">
        <v>39.219799999999999</v>
      </c>
      <c r="AJ103">
        <v>0.17008599999999999</v>
      </c>
      <c r="AK103">
        <v>0.865892</v>
      </c>
      <c r="AL103">
        <v>1.229983</v>
      </c>
      <c r="AM103">
        <v>185476000</v>
      </c>
      <c r="AN103">
        <v>-0.84179999999999999</v>
      </c>
      <c r="AO103">
        <v>3.3068569999999999</v>
      </c>
      <c r="AP103">
        <v>205.49600000000001</v>
      </c>
      <c r="AQ103">
        <v>42.2</v>
      </c>
      <c r="AR103">
        <v>3.3068569999999999</v>
      </c>
      <c r="AS103">
        <v>1.8853</v>
      </c>
      <c r="AT103">
        <v>2.5897000000000001</v>
      </c>
      <c r="AU103">
        <v>1.2306049999999999</v>
      </c>
      <c r="AV103">
        <v>215.96199999999999</v>
      </c>
      <c r="AX103">
        <f>O103</f>
        <v>201.87</v>
      </c>
    </row>
    <row r="104" spans="1:50" x14ac:dyDescent="0.2">
      <c r="A104">
        <v>2166721</v>
      </c>
      <c r="B104">
        <v>19018176</v>
      </c>
      <c r="C104">
        <v>-29.63</v>
      </c>
      <c r="D104">
        <v>-3.7100000000000001E-2</v>
      </c>
      <c r="E104">
        <v>153.82399999999899</v>
      </c>
      <c r="F104">
        <v>153.78799999999899</v>
      </c>
      <c r="G104">
        <v>7.77</v>
      </c>
      <c r="H104">
        <v>1.01E-2</v>
      </c>
      <c r="I104">
        <v>155.37799999999999</v>
      </c>
      <c r="J104">
        <v>161</v>
      </c>
      <c r="K104">
        <v>1.11766330242969E-2</v>
      </c>
      <c r="L104">
        <v>153.78899999999999</v>
      </c>
      <c r="M104">
        <v>3</v>
      </c>
      <c r="N104">
        <v>169466</v>
      </c>
      <c r="O104">
        <v>153.82399999999899</v>
      </c>
      <c r="P104">
        <v>15162527</v>
      </c>
      <c r="Q104">
        <v>151.33799999999999</v>
      </c>
      <c r="R104">
        <v>141817267680</v>
      </c>
      <c r="S104">
        <v>159.06</v>
      </c>
      <c r="T104">
        <v>-154.19</v>
      </c>
      <c r="U104">
        <v>159.75</v>
      </c>
      <c r="V104">
        <v>20681442</v>
      </c>
      <c r="W104">
        <v>15162527</v>
      </c>
      <c r="X104">
        <v>193.798</v>
      </c>
      <c r="Y104">
        <v>35.398000000000003</v>
      </c>
      <c r="Z104">
        <v>0.81933599999999995</v>
      </c>
      <c r="AA104">
        <v>18427586.300000001</v>
      </c>
      <c r="AB104">
        <v>19018176.170000002</v>
      </c>
      <c r="AC104">
        <v>1.1709054828329399</v>
      </c>
      <c r="AD104">
        <v>84.134</v>
      </c>
      <c r="AE104">
        <v>0.79466199999999998</v>
      </c>
      <c r="AF104">
        <v>128.08000000000001</v>
      </c>
      <c r="AG104">
        <v>0.16313800000000001</v>
      </c>
      <c r="AH104">
        <v>147280713750</v>
      </c>
      <c r="AI104">
        <v>32.4345</v>
      </c>
      <c r="AJ104">
        <v>0.59072400000000003</v>
      </c>
      <c r="AK104">
        <v>0.40897899999999998</v>
      </c>
      <c r="AL104">
        <v>1.437368</v>
      </c>
      <c r="AM104">
        <v>184389000</v>
      </c>
      <c r="AN104">
        <v>-4.9881000000000002</v>
      </c>
      <c r="AO104">
        <v>2.3078639999999999</v>
      </c>
      <c r="AP104">
        <v>193.798</v>
      </c>
      <c r="AQ104">
        <v>35.398000000000003</v>
      </c>
      <c r="AR104">
        <v>2.3078639999999999</v>
      </c>
      <c r="AS104">
        <v>1.8188</v>
      </c>
      <c r="AT104">
        <v>2.6398999999999999</v>
      </c>
      <c r="AU104">
        <v>0.85643599999999998</v>
      </c>
      <c r="AV104">
        <v>160.102</v>
      </c>
      <c r="AX104">
        <f>O104</f>
        <v>153.82399999999899</v>
      </c>
    </row>
    <row r="105" spans="1:50" x14ac:dyDescent="0.2">
      <c r="A105">
        <v>2166734</v>
      </c>
      <c r="B105">
        <v>18030832</v>
      </c>
      <c r="C105">
        <v>-4.16</v>
      </c>
      <c r="D105">
        <v>-5.1799999999999997E-3</v>
      </c>
      <c r="E105">
        <v>159.834</v>
      </c>
      <c r="F105">
        <v>159.77600000000001</v>
      </c>
      <c r="G105">
        <v>-0.47</v>
      </c>
      <c r="H105">
        <v>-5.9000000000000003E-4</v>
      </c>
      <c r="I105">
        <v>159.74</v>
      </c>
      <c r="J105">
        <v>161.00980000000001</v>
      </c>
      <c r="K105">
        <v>7.3272794643990001E-3</v>
      </c>
      <c r="L105">
        <v>159.81700000000001</v>
      </c>
      <c r="M105">
        <v>12</v>
      </c>
      <c r="N105">
        <v>76903</v>
      </c>
      <c r="O105">
        <v>159.834</v>
      </c>
      <c r="P105">
        <v>10496164</v>
      </c>
      <c r="Q105">
        <v>157.31039999999999</v>
      </c>
      <c r="R105">
        <v>148142942070</v>
      </c>
      <c r="S105">
        <v>158.16</v>
      </c>
      <c r="T105">
        <v>-949.36</v>
      </c>
      <c r="U105">
        <v>160.666</v>
      </c>
      <c r="V105">
        <v>13682188</v>
      </c>
      <c r="W105">
        <v>10496164</v>
      </c>
      <c r="X105">
        <v>193.798</v>
      </c>
      <c r="Y105">
        <v>35.398000000000003</v>
      </c>
      <c r="Z105">
        <v>0.8619</v>
      </c>
      <c r="AA105">
        <v>17271574.199999999</v>
      </c>
      <c r="AB105">
        <v>18030832.43</v>
      </c>
      <c r="AC105">
        <v>1.1827251616760699</v>
      </c>
      <c r="AD105">
        <v>91.08</v>
      </c>
      <c r="AE105">
        <v>0.76761899999999905</v>
      </c>
      <c r="AF105">
        <v>127.3</v>
      </c>
      <c r="AG105">
        <v>-1.9636000000000001E-2</v>
      </c>
      <c r="AH105">
        <v>148914085430</v>
      </c>
      <c r="AI105">
        <v>32.626199999999997</v>
      </c>
      <c r="AJ105">
        <v>0.10070800000000001</v>
      </c>
      <c r="AK105">
        <v>-6.4154000000000003E-2</v>
      </c>
      <c r="AL105">
        <v>1.2810859999999999</v>
      </c>
      <c r="AM105">
        <v>185371000</v>
      </c>
      <c r="AN105">
        <v>-0.84179999999999999</v>
      </c>
      <c r="AO105">
        <v>2.4633759999999998</v>
      </c>
      <c r="AP105">
        <v>193.798</v>
      </c>
      <c r="AQ105">
        <v>35.398000000000003</v>
      </c>
      <c r="AR105">
        <v>2.4633759999999998</v>
      </c>
      <c r="AS105">
        <v>1.7514000000000001</v>
      </c>
      <c r="AT105">
        <v>2.2909999999999999</v>
      </c>
      <c r="AU105">
        <v>0.86707999999999996</v>
      </c>
      <c r="AV105">
        <v>162.726</v>
      </c>
      <c r="AX105">
        <f>O105</f>
        <v>159.834</v>
      </c>
    </row>
    <row r="106" spans="1:50" x14ac:dyDescent="0.2">
      <c r="A106">
        <v>2166835</v>
      </c>
      <c r="B106">
        <v>76141591</v>
      </c>
      <c r="C106">
        <v>8.08</v>
      </c>
      <c r="D106">
        <v>1.8970000000000001E-2</v>
      </c>
      <c r="E106">
        <v>434</v>
      </c>
      <c r="F106">
        <v>434.47</v>
      </c>
      <c r="G106">
        <v>0.47</v>
      </c>
      <c r="H106">
        <v>1.08E-3</v>
      </c>
      <c r="I106">
        <v>434.47</v>
      </c>
      <c r="J106">
        <v>434.59</v>
      </c>
      <c r="K106">
        <v>2.8314551092870999E-2</v>
      </c>
      <c r="L106">
        <v>433.94499999999999</v>
      </c>
      <c r="M106">
        <v>4</v>
      </c>
      <c r="N106">
        <v>831245</v>
      </c>
      <c r="O106">
        <v>434</v>
      </c>
      <c r="P106">
        <v>29357520</v>
      </c>
      <c r="Q106">
        <v>426.46</v>
      </c>
      <c r="R106">
        <v>405156360000</v>
      </c>
      <c r="S106">
        <v>430.13</v>
      </c>
      <c r="T106">
        <v>1069.49</v>
      </c>
      <c r="U106">
        <v>425.92</v>
      </c>
      <c r="V106">
        <v>40421116</v>
      </c>
      <c r="W106">
        <v>29357520</v>
      </c>
      <c r="X106">
        <v>502.49</v>
      </c>
      <c r="Y106">
        <v>48.13</v>
      </c>
      <c r="Z106">
        <v>3.9685350000000001</v>
      </c>
      <c r="AA106">
        <v>47672153.600000001</v>
      </c>
      <c r="AB106">
        <v>76141591.200000003</v>
      </c>
      <c r="AC106">
        <v>1.28619897574571</v>
      </c>
      <c r="AD106">
        <v>219.66</v>
      </c>
      <c r="AE106">
        <v>-4.8755E-2</v>
      </c>
      <c r="AF106">
        <v>390.38</v>
      </c>
      <c r="AG106">
        <v>2.6091E-2</v>
      </c>
      <c r="AH106">
        <v>405156360000</v>
      </c>
      <c r="AI106">
        <v>39.219799999999999</v>
      </c>
      <c r="AJ106">
        <v>0.162826</v>
      </c>
      <c r="AK106">
        <v>0.52738299999999905</v>
      </c>
      <c r="AL106">
        <v>2.7165789999999999</v>
      </c>
      <c r="AM106">
        <v>933540000</v>
      </c>
      <c r="AN106">
        <v>0.40579999999999999</v>
      </c>
      <c r="AO106">
        <v>7.8734409999999997</v>
      </c>
      <c r="AP106">
        <v>502.49</v>
      </c>
      <c r="AQ106">
        <v>48.13</v>
      </c>
      <c r="AR106">
        <v>7.708952</v>
      </c>
      <c r="AS106">
        <v>1.8853</v>
      </c>
      <c r="AT106">
        <v>2.5897000000000001</v>
      </c>
      <c r="AU106">
        <v>3.9495650000000002</v>
      </c>
      <c r="AV106">
        <v>442.3</v>
      </c>
      <c r="AX106">
        <f>O106</f>
        <v>434</v>
      </c>
    </row>
    <row r="107" spans="1:50" x14ac:dyDescent="0.2">
      <c r="A107">
        <v>2166693</v>
      </c>
      <c r="B107">
        <v>21431039</v>
      </c>
      <c r="C107">
        <v>-68.98</v>
      </c>
      <c r="D107">
        <v>-0.16034000000000001</v>
      </c>
      <c r="E107">
        <v>72.244</v>
      </c>
      <c r="F107">
        <v>72.256</v>
      </c>
      <c r="G107">
        <v>11.78</v>
      </c>
      <c r="H107">
        <v>3.261E-2</v>
      </c>
      <c r="I107">
        <v>74.599999999999994</v>
      </c>
      <c r="J107">
        <v>80.971999999999994</v>
      </c>
      <c r="K107">
        <v>2.2013817279983999E-2</v>
      </c>
      <c r="L107">
        <v>72.319000000000003</v>
      </c>
      <c r="M107">
        <v>121</v>
      </c>
      <c r="N107">
        <v>517742</v>
      </c>
      <c r="O107">
        <v>72.244</v>
      </c>
      <c r="P107">
        <v>23518956</v>
      </c>
      <c r="Q107">
        <v>70.102000000000004</v>
      </c>
      <c r="R107">
        <v>66604994580</v>
      </c>
      <c r="S107">
        <v>78</v>
      </c>
      <c r="T107">
        <v>-72.42</v>
      </c>
      <c r="U107">
        <v>86.04</v>
      </c>
      <c r="V107">
        <v>23994580</v>
      </c>
      <c r="W107">
        <v>23518956</v>
      </c>
      <c r="X107">
        <v>193.798</v>
      </c>
      <c r="Y107">
        <v>35.398000000000003</v>
      </c>
      <c r="Z107">
        <v>-0.16047899999999901</v>
      </c>
      <c r="AA107">
        <v>17067967.199999999</v>
      </c>
      <c r="AB107">
        <v>21431039.43</v>
      </c>
      <c r="AC107">
        <v>1.1952282284264499</v>
      </c>
      <c r="AD107">
        <v>73.917999999999907</v>
      </c>
      <c r="AE107">
        <v>-0.51502700000000001</v>
      </c>
      <c r="AF107">
        <v>131.666</v>
      </c>
      <c r="AG107">
        <v>-0.32169700000000001</v>
      </c>
      <c r="AH107">
        <v>79324147800</v>
      </c>
      <c r="AI107">
        <v>17.0075</v>
      </c>
      <c r="AJ107">
        <v>-0.49883499999999997</v>
      </c>
      <c r="AK107">
        <v>9.4239000000000003E-2</v>
      </c>
      <c r="AL107">
        <v>0.76680799999999905</v>
      </c>
      <c r="AM107">
        <v>184389000</v>
      </c>
      <c r="AN107">
        <v>-4.9881000000000002</v>
      </c>
      <c r="AO107">
        <v>0.59634900000000002</v>
      </c>
      <c r="AP107">
        <v>193.798</v>
      </c>
      <c r="AQ107">
        <v>35.398000000000003</v>
      </c>
      <c r="AR107">
        <v>0.59634900000000002</v>
      </c>
      <c r="AS107">
        <v>0.372</v>
      </c>
      <c r="AT107">
        <v>1.2092000000000001</v>
      </c>
      <c r="AU107">
        <v>-1.3899999999999999E-4</v>
      </c>
      <c r="AV107">
        <v>85.527999999999906</v>
      </c>
      <c r="AX107">
        <f>O107</f>
        <v>72.244</v>
      </c>
    </row>
    <row r="108" spans="1:50" x14ac:dyDescent="0.2">
      <c r="A108">
        <v>2166766</v>
      </c>
      <c r="B108">
        <v>11127795</v>
      </c>
      <c r="C108">
        <v>39.82</v>
      </c>
      <c r="D108">
        <v>3.6880000000000003E-2</v>
      </c>
      <c r="E108">
        <v>223.92599999999999</v>
      </c>
      <c r="F108">
        <v>223.96199999999999</v>
      </c>
      <c r="G108">
        <v>17.37</v>
      </c>
      <c r="H108">
        <v>1.5509999999999999E-2</v>
      </c>
      <c r="I108">
        <v>227.4</v>
      </c>
      <c r="J108">
        <v>227.066</v>
      </c>
      <c r="K108">
        <v>1.0125047699897E-2</v>
      </c>
      <c r="L108">
        <v>223.94</v>
      </c>
      <c r="M108">
        <v>49</v>
      </c>
      <c r="N108">
        <v>133462</v>
      </c>
      <c r="O108">
        <v>223.92599999999999</v>
      </c>
      <c r="P108">
        <v>13190890</v>
      </c>
      <c r="Q108">
        <v>216.1</v>
      </c>
      <c r="R108">
        <v>207664493880</v>
      </c>
      <c r="S108">
        <v>216.7</v>
      </c>
      <c r="T108">
        <v>-1330.04</v>
      </c>
      <c r="U108">
        <v>215.96199999999999</v>
      </c>
      <c r="V108">
        <v>16918501</v>
      </c>
      <c r="W108">
        <v>13190890</v>
      </c>
      <c r="X108">
        <v>227.066</v>
      </c>
      <c r="Y108">
        <v>42.2</v>
      </c>
      <c r="Z108">
        <v>1.546549</v>
      </c>
      <c r="AA108">
        <v>9606406.0999999996</v>
      </c>
      <c r="AB108">
        <v>11127794.67</v>
      </c>
      <c r="AC108">
        <v>1.15324960246787</v>
      </c>
      <c r="AD108">
        <v>113.136</v>
      </c>
      <c r="AE108">
        <v>0.33638200000000001</v>
      </c>
      <c r="AF108">
        <v>172.74599999999899</v>
      </c>
      <c r="AG108">
        <v>0.123807</v>
      </c>
      <c r="AH108">
        <v>200278839560</v>
      </c>
      <c r="AI108">
        <v>39.219799999999999</v>
      </c>
      <c r="AJ108">
        <v>0.20232700000000001</v>
      </c>
      <c r="AK108">
        <v>1.2423169999999999</v>
      </c>
      <c r="AL108">
        <v>1.5096689999999999</v>
      </c>
      <c r="AM108">
        <v>185476000</v>
      </c>
      <c r="AN108">
        <v>-0.84179999999999999</v>
      </c>
      <c r="AO108">
        <v>3.7533120000000002</v>
      </c>
      <c r="AP108">
        <v>217.53800000000001</v>
      </c>
      <c r="AQ108">
        <v>42.2</v>
      </c>
      <c r="AR108">
        <v>3.7533120000000002</v>
      </c>
      <c r="AS108">
        <v>1.8853</v>
      </c>
      <c r="AT108">
        <v>2.5897000000000001</v>
      </c>
      <c r="AU108">
        <v>1.5096689999999999</v>
      </c>
      <c r="AV108">
        <v>241.732</v>
      </c>
      <c r="AX108">
        <f>O108</f>
        <v>223.92599999999999</v>
      </c>
    </row>
    <row r="109" spans="1:50" x14ac:dyDescent="0.2">
      <c r="A109">
        <v>2166689</v>
      </c>
      <c r="B109">
        <v>22235765</v>
      </c>
      <c r="C109">
        <v>-73.680000000000007</v>
      </c>
      <c r="D109">
        <v>-0.11617</v>
      </c>
      <c r="E109">
        <v>112.11</v>
      </c>
      <c r="F109">
        <v>111.53</v>
      </c>
      <c r="G109">
        <v>-40.65</v>
      </c>
      <c r="H109">
        <v>-7.2520000000000001E-2</v>
      </c>
      <c r="I109">
        <v>103.98</v>
      </c>
      <c r="J109">
        <v>118.9</v>
      </c>
      <c r="K109">
        <v>2.1661711675229001E-2</v>
      </c>
      <c r="L109">
        <v>111.496</v>
      </c>
      <c r="M109">
        <v>36</v>
      </c>
      <c r="N109">
        <v>403063</v>
      </c>
      <c r="O109">
        <v>112.11</v>
      </c>
      <c r="P109">
        <v>18607163</v>
      </c>
      <c r="Q109">
        <v>109.25</v>
      </c>
      <c r="R109">
        <v>103359253950</v>
      </c>
      <c r="S109">
        <v>116.1</v>
      </c>
      <c r="T109">
        <v>-112.38</v>
      </c>
      <c r="U109">
        <v>126.846</v>
      </c>
      <c r="V109">
        <v>13413587</v>
      </c>
      <c r="W109">
        <v>18607163</v>
      </c>
      <c r="X109">
        <v>193.798</v>
      </c>
      <c r="Y109">
        <v>35.398000000000003</v>
      </c>
      <c r="Z109">
        <v>0.35789199999999999</v>
      </c>
      <c r="AA109">
        <v>17946664.699999999</v>
      </c>
      <c r="AB109">
        <v>22235764.73</v>
      </c>
      <c r="AC109">
        <v>1.47123146617461</v>
      </c>
      <c r="AD109">
        <v>72.688000000000002</v>
      </c>
      <c r="AE109">
        <v>9.1636999999999996E-2</v>
      </c>
      <c r="AF109">
        <v>130.56199999999899</v>
      </c>
      <c r="AG109">
        <v>-0.12464500000000001</v>
      </c>
      <c r="AH109">
        <v>116945035470</v>
      </c>
      <c r="AI109">
        <v>25.547899999999998</v>
      </c>
      <c r="AJ109">
        <v>-0.17341599999999999</v>
      </c>
      <c r="AK109">
        <v>0.76331699999999902</v>
      </c>
      <c r="AL109">
        <v>1.579534</v>
      </c>
      <c r="AM109">
        <v>184389000</v>
      </c>
      <c r="AN109">
        <v>-4.9881000000000002</v>
      </c>
      <c r="AO109">
        <v>1.238248</v>
      </c>
      <c r="AP109">
        <v>193.798</v>
      </c>
      <c r="AQ109">
        <v>35.398000000000003</v>
      </c>
      <c r="AR109">
        <v>1.238248</v>
      </c>
      <c r="AS109">
        <v>0.83560000000000001</v>
      </c>
      <c r="AT109">
        <v>2.2736000000000001</v>
      </c>
      <c r="AU109">
        <v>0.47406199999999998</v>
      </c>
      <c r="AV109">
        <v>109.324</v>
      </c>
      <c r="AX109">
        <f>O109</f>
        <v>112.11</v>
      </c>
    </row>
    <row r="110" spans="1:50" x14ac:dyDescent="0.2">
      <c r="A110">
        <v>2166776</v>
      </c>
      <c r="B110">
        <v>14334730</v>
      </c>
      <c r="C110">
        <v>-45.37</v>
      </c>
      <c r="D110">
        <v>-2.9350000000000001E-2</v>
      </c>
      <c r="E110">
        <v>300.12799999999999</v>
      </c>
      <c r="F110">
        <v>300.13799999999998</v>
      </c>
      <c r="G110">
        <v>-12.64</v>
      </c>
      <c r="H110">
        <v>-8.4200000000000004E-3</v>
      </c>
      <c r="I110">
        <v>297.60000000000002</v>
      </c>
      <c r="J110">
        <v>306.34199999999998</v>
      </c>
      <c r="K110">
        <v>6.0020027748880003E-3</v>
      </c>
      <c r="L110">
        <v>299.89400000000001</v>
      </c>
      <c r="M110">
        <v>8</v>
      </c>
      <c r="N110">
        <v>85446</v>
      </c>
      <c r="O110">
        <v>300.12799999999999</v>
      </c>
      <c r="P110">
        <v>14236248</v>
      </c>
      <c r="Q110">
        <v>293.2</v>
      </c>
      <c r="R110">
        <v>278332704640</v>
      </c>
      <c r="S110">
        <v>295.43200000000002</v>
      </c>
      <c r="T110">
        <v>-1782.66</v>
      </c>
      <c r="U110">
        <v>309.202</v>
      </c>
      <c r="V110">
        <v>16367829</v>
      </c>
      <c r="W110">
        <v>14236248</v>
      </c>
      <c r="X110">
        <v>358.99799999999999</v>
      </c>
      <c r="Y110">
        <v>42.2</v>
      </c>
      <c r="Z110">
        <v>2.5638489999999998</v>
      </c>
      <c r="AA110">
        <v>20277433</v>
      </c>
      <c r="AB110">
        <v>14334729.869999999</v>
      </c>
      <c r="AC110">
        <v>1.1732372804781099</v>
      </c>
      <c r="AD110">
        <v>124.694</v>
      </c>
      <c r="AE110">
        <v>0.75093999999999905</v>
      </c>
      <c r="AF110">
        <v>198.714</v>
      </c>
      <c r="AG110">
        <v>0.108823</v>
      </c>
      <c r="AH110">
        <v>286747750760</v>
      </c>
      <c r="AI110">
        <v>39.219799999999999</v>
      </c>
      <c r="AJ110">
        <v>0.57413999999999998</v>
      </c>
      <c r="AK110">
        <v>1.0745960000000001</v>
      </c>
      <c r="AL110">
        <v>2.0107889999999999</v>
      </c>
      <c r="AM110">
        <v>185476000</v>
      </c>
      <c r="AN110">
        <v>-0.84179999999999999</v>
      </c>
      <c r="AO110">
        <v>5.1257229999999998</v>
      </c>
      <c r="AP110">
        <v>358.99799999999999</v>
      </c>
      <c r="AQ110">
        <v>42.2</v>
      </c>
      <c r="AR110">
        <v>5.1257229999999998</v>
      </c>
      <c r="AS110">
        <v>1.8853</v>
      </c>
      <c r="AT110">
        <v>2.5897000000000001</v>
      </c>
      <c r="AU110">
        <v>2.5931989999999998</v>
      </c>
      <c r="AV110">
        <v>300.16800000000001</v>
      </c>
      <c r="AX110">
        <f>O110</f>
        <v>300.12799999999999</v>
      </c>
    </row>
    <row r="111" spans="1:50" x14ac:dyDescent="0.2">
      <c r="A111">
        <v>2166729</v>
      </c>
      <c r="B111">
        <v>17818097</v>
      </c>
      <c r="C111">
        <v>39.380000000000003</v>
      </c>
      <c r="D111">
        <v>5.0479999999999997E-2</v>
      </c>
      <c r="E111">
        <v>163.88399999999999</v>
      </c>
      <c r="F111">
        <v>163.88399999999999</v>
      </c>
      <c r="G111">
        <v>-0.42</v>
      </c>
      <c r="H111">
        <v>-5.0999999999999895E-4</v>
      </c>
      <c r="I111">
        <v>163.80000000000001</v>
      </c>
      <c r="J111">
        <v>164.8</v>
      </c>
      <c r="K111">
        <v>7.8585455566179997E-3</v>
      </c>
      <c r="L111">
        <v>163.99599999999899</v>
      </c>
      <c r="M111">
        <v>25</v>
      </c>
      <c r="N111">
        <v>126067</v>
      </c>
      <c r="O111">
        <v>163.88399999999999</v>
      </c>
      <c r="P111">
        <v>16042027</v>
      </c>
      <c r="Q111">
        <v>157.40199999999999</v>
      </c>
      <c r="R111">
        <v>151896704820</v>
      </c>
      <c r="S111">
        <v>158.792</v>
      </c>
      <c r="T111">
        <v>-973.41</v>
      </c>
      <c r="U111">
        <v>156.00799999999899</v>
      </c>
      <c r="V111">
        <v>11527686</v>
      </c>
      <c r="W111">
        <v>16042027</v>
      </c>
      <c r="X111">
        <v>193.798</v>
      </c>
      <c r="Y111">
        <v>35.398000000000003</v>
      </c>
      <c r="Z111">
        <v>0.86342999999999803</v>
      </c>
      <c r="AA111">
        <v>18524032.399999999</v>
      </c>
      <c r="AB111">
        <v>17818097.43</v>
      </c>
      <c r="AC111">
        <v>1.1872650541729399</v>
      </c>
      <c r="AD111">
        <v>88.245999999999995</v>
      </c>
      <c r="AE111">
        <v>0.47690100000000002</v>
      </c>
      <c r="AF111">
        <v>125.504</v>
      </c>
      <c r="AG111">
        <v>0.112245</v>
      </c>
      <c r="AH111">
        <v>144596794840</v>
      </c>
      <c r="AI111">
        <v>31.651299999999999</v>
      </c>
      <c r="AJ111">
        <v>0.42125200000000002</v>
      </c>
      <c r="AK111">
        <v>1.1358E-2</v>
      </c>
      <c r="AL111">
        <v>1.313698</v>
      </c>
      <c r="AM111">
        <v>185371000</v>
      </c>
      <c r="AN111">
        <v>-0.84179999999999999</v>
      </c>
      <c r="AO111">
        <v>2.1859169999999999</v>
      </c>
      <c r="AP111">
        <v>193.798</v>
      </c>
      <c r="AQ111">
        <v>35.398000000000003</v>
      </c>
      <c r="AR111">
        <v>2.1859169999999999</v>
      </c>
      <c r="AS111">
        <v>1.5763</v>
      </c>
      <c r="AT111">
        <v>2.3851</v>
      </c>
      <c r="AU111">
        <v>0.81294999999999995</v>
      </c>
      <c r="AV111">
        <v>162.25799999999899</v>
      </c>
      <c r="AX111">
        <f>O111</f>
        <v>163.88399999999999</v>
      </c>
    </row>
    <row r="112" spans="1:50" x14ac:dyDescent="0.2">
      <c r="A112">
        <v>2166706</v>
      </c>
      <c r="B112">
        <v>19077293</v>
      </c>
      <c r="C112">
        <v>36.229999999999997</v>
      </c>
      <c r="D112">
        <v>7.5479999999999894E-2</v>
      </c>
      <c r="E112">
        <v>103.248</v>
      </c>
      <c r="F112">
        <v>103.124</v>
      </c>
      <c r="G112">
        <v>-2.5499999999999998</v>
      </c>
      <c r="H112">
        <v>-4.9399999999999999E-3</v>
      </c>
      <c r="I112">
        <v>102.738</v>
      </c>
      <c r="J112">
        <v>104.2</v>
      </c>
      <c r="K112">
        <v>7.4572738922229998E-3</v>
      </c>
      <c r="L112">
        <v>103.164</v>
      </c>
      <c r="M112">
        <v>100</v>
      </c>
      <c r="N112">
        <v>110569</v>
      </c>
      <c r="O112">
        <v>103.248</v>
      </c>
      <c r="P112">
        <v>14827000</v>
      </c>
      <c r="Q112">
        <v>99.591999999999999</v>
      </c>
      <c r="R112">
        <v>95188977360</v>
      </c>
      <c r="S112">
        <v>102.298</v>
      </c>
      <c r="T112">
        <v>-103.49</v>
      </c>
      <c r="U112">
        <v>96.001999999999995</v>
      </c>
      <c r="V112">
        <v>22562076</v>
      </c>
      <c r="W112">
        <v>14827000</v>
      </c>
      <c r="X112">
        <v>193.798</v>
      </c>
      <c r="Y112">
        <v>35.398000000000003</v>
      </c>
      <c r="Z112">
        <v>0.20627999999999999</v>
      </c>
      <c r="AA112">
        <v>17791518.899999999</v>
      </c>
      <c r="AB112">
        <v>19077293.23</v>
      </c>
      <c r="AC112">
        <v>1.1578091769832399</v>
      </c>
      <c r="AD112">
        <v>77.373999999999995</v>
      </c>
      <c r="AE112">
        <v>-0.42430000000000001</v>
      </c>
      <c r="AF112">
        <v>129.72</v>
      </c>
      <c r="AG112">
        <v>-4.41E-2</v>
      </c>
      <c r="AH112">
        <v>88508563890</v>
      </c>
      <c r="AI112">
        <v>19.092500000000001</v>
      </c>
      <c r="AJ112">
        <v>-0.35610000000000003</v>
      </c>
      <c r="AK112">
        <v>8.3500000000000005E-2</v>
      </c>
      <c r="AL112">
        <v>1.0599000000000001</v>
      </c>
      <c r="AM112">
        <v>184389000</v>
      </c>
      <c r="AN112">
        <v>-4.9881000000000002</v>
      </c>
      <c r="AO112">
        <v>0.65989999999999904</v>
      </c>
      <c r="AP112">
        <v>193.798</v>
      </c>
      <c r="AQ112">
        <v>35.398000000000003</v>
      </c>
      <c r="AR112">
        <v>0.64490000000000003</v>
      </c>
      <c r="AS112">
        <v>0.79420000000000002</v>
      </c>
      <c r="AT112">
        <v>1.3633999999999999</v>
      </c>
      <c r="AU112">
        <v>0.1308</v>
      </c>
      <c r="AV112">
        <v>109.09</v>
      </c>
      <c r="AX112">
        <f>O112</f>
        <v>103.248</v>
      </c>
    </row>
    <row r="113" spans="1:50" x14ac:dyDescent="0.2">
      <c r="A113">
        <v>2166812</v>
      </c>
      <c r="B113">
        <v>74483773</v>
      </c>
      <c r="C113">
        <v>11.32</v>
      </c>
      <c r="D113">
        <v>2.7810000000000001E-2</v>
      </c>
      <c r="E113">
        <v>418.32</v>
      </c>
      <c r="F113">
        <v>394.4</v>
      </c>
      <c r="G113">
        <v>-26.82</v>
      </c>
      <c r="H113">
        <v>-6.411E-2</v>
      </c>
      <c r="I113">
        <v>391.5</v>
      </c>
      <c r="J113">
        <v>428</v>
      </c>
      <c r="K113">
        <v>1.0621056138563E-2</v>
      </c>
      <c r="L113">
        <v>414.6</v>
      </c>
      <c r="M113">
        <v>79</v>
      </c>
      <c r="N113">
        <v>1131942</v>
      </c>
      <c r="O113">
        <v>418.32</v>
      </c>
      <c r="P113">
        <v>108402789</v>
      </c>
      <c r="Q113">
        <v>372.02</v>
      </c>
      <c r="R113">
        <v>389794340880</v>
      </c>
      <c r="S113">
        <v>402.7</v>
      </c>
      <c r="T113">
        <v>1030.8499999999999</v>
      </c>
      <c r="U113">
        <v>407</v>
      </c>
      <c r="V113">
        <v>87596086</v>
      </c>
      <c r="W113">
        <v>108402789</v>
      </c>
      <c r="X113">
        <v>502.49</v>
      </c>
      <c r="Y113">
        <v>43.67</v>
      </c>
      <c r="Z113">
        <v>3.7575080000000001</v>
      </c>
      <c r="AA113">
        <v>94339440.900000006</v>
      </c>
      <c r="AB113">
        <v>74483772.969999999</v>
      </c>
      <c r="AC113">
        <v>1.1918794625484701</v>
      </c>
      <c r="AD113">
        <v>176.91</v>
      </c>
      <c r="AE113">
        <v>0.43613299999999999</v>
      </c>
      <c r="AF113">
        <v>322.45</v>
      </c>
      <c r="AG113">
        <v>-8.0600000000000005E-2</v>
      </c>
      <c r="AH113">
        <v>379246263000</v>
      </c>
      <c r="AI113">
        <v>39.219799999999999</v>
      </c>
      <c r="AJ113">
        <v>0.36852699999999999</v>
      </c>
      <c r="AK113">
        <v>1.3542890000000001</v>
      </c>
      <c r="AL113">
        <v>1.7151430000000001</v>
      </c>
      <c r="AM113">
        <v>931809000</v>
      </c>
      <c r="AN113">
        <v>0.40579999999999999</v>
      </c>
      <c r="AO113">
        <v>8.2206619999999901</v>
      </c>
      <c r="AP113">
        <v>502.49</v>
      </c>
      <c r="AQ113">
        <v>43.67</v>
      </c>
      <c r="AR113">
        <v>8.2214969999999994</v>
      </c>
      <c r="AS113">
        <v>1.8853</v>
      </c>
      <c r="AT113">
        <v>2.5897000000000001</v>
      </c>
      <c r="AU113">
        <v>3.729698</v>
      </c>
      <c r="AV113">
        <v>330.21</v>
      </c>
      <c r="AX113">
        <f>O113</f>
        <v>418.32</v>
      </c>
    </row>
    <row r="114" spans="1:50" x14ac:dyDescent="0.2">
      <c r="A114">
        <v>2166727</v>
      </c>
      <c r="B114">
        <v>18533664</v>
      </c>
      <c r="C114">
        <v>14.37</v>
      </c>
      <c r="D114">
        <v>1.8710000000000001E-2</v>
      </c>
      <c r="E114">
        <v>156.51599999999999</v>
      </c>
      <c r="F114">
        <v>156.51599999999999</v>
      </c>
      <c r="G114">
        <v>-3.08</v>
      </c>
      <c r="H114">
        <v>-3.9399999999999999E-3</v>
      </c>
      <c r="I114">
        <v>155.9</v>
      </c>
      <c r="J114">
        <v>157.96</v>
      </c>
      <c r="K114">
        <v>5.170589987004E-3</v>
      </c>
      <c r="L114">
        <v>156.47</v>
      </c>
      <c r="M114">
        <v>34</v>
      </c>
      <c r="N114">
        <v>57229</v>
      </c>
      <c r="O114">
        <v>156.51599999999999</v>
      </c>
      <c r="P114">
        <v>11068176</v>
      </c>
      <c r="Q114">
        <v>152.22200000000001</v>
      </c>
      <c r="R114">
        <v>145067637180</v>
      </c>
      <c r="S114">
        <v>155.30000000000001</v>
      </c>
      <c r="T114">
        <v>-929.65</v>
      </c>
      <c r="U114">
        <v>153.642</v>
      </c>
      <c r="V114">
        <v>16991656</v>
      </c>
      <c r="W114">
        <v>11068176</v>
      </c>
      <c r="X114">
        <v>193.798</v>
      </c>
      <c r="Y114">
        <v>35.398000000000003</v>
      </c>
      <c r="Z114">
        <v>0.80416500000000002</v>
      </c>
      <c r="AA114">
        <v>19005093.5</v>
      </c>
      <c r="AB114">
        <v>18533664.030000001</v>
      </c>
      <c r="AC114">
        <v>1.1947885809396199</v>
      </c>
      <c r="AD114">
        <v>87.197999999999993</v>
      </c>
      <c r="AE114">
        <v>0.521208</v>
      </c>
      <c r="AF114">
        <v>125.568</v>
      </c>
      <c r="AG114">
        <v>-4.0349000000000003E-2</v>
      </c>
      <c r="AH114">
        <v>142403855910</v>
      </c>
      <c r="AI114">
        <v>31.156099999999999</v>
      </c>
      <c r="AJ114">
        <v>0.48808699999999999</v>
      </c>
      <c r="AK114">
        <v>2.5701999999999999E-2</v>
      </c>
      <c r="AL114">
        <v>1.352287</v>
      </c>
      <c r="AM114">
        <v>185371000</v>
      </c>
      <c r="AN114">
        <v>-0.84179999999999999</v>
      </c>
      <c r="AO114">
        <v>2.0085769999999998</v>
      </c>
      <c r="AP114">
        <v>193.798</v>
      </c>
      <c r="AQ114">
        <v>35.398000000000003</v>
      </c>
      <c r="AR114">
        <v>2.0085769999999998</v>
      </c>
      <c r="AS114">
        <v>1.5373000000000001</v>
      </c>
      <c r="AT114">
        <v>2.2976999999999999</v>
      </c>
      <c r="AU114">
        <v>0.78545500000000001</v>
      </c>
      <c r="AV114">
        <v>156.00799999999899</v>
      </c>
      <c r="AX114">
        <f>O114</f>
        <v>156.51599999999999</v>
      </c>
    </row>
    <row r="115" spans="1:50" x14ac:dyDescent="0.2">
      <c r="A115">
        <v>2166829</v>
      </c>
      <c r="B115">
        <v>86825592</v>
      </c>
      <c r="C115">
        <v>9.94</v>
      </c>
      <c r="D115">
        <v>2.3720000000000001E-2</v>
      </c>
      <c r="E115">
        <v>429.01</v>
      </c>
      <c r="F115">
        <v>429.57</v>
      </c>
      <c r="G115">
        <v>2.94</v>
      </c>
      <c r="H115">
        <v>6.8500000000000002E-3</v>
      </c>
      <c r="I115">
        <v>431.95</v>
      </c>
      <c r="J115">
        <v>433.93</v>
      </c>
      <c r="K115">
        <v>5.6851911265879997E-3</v>
      </c>
      <c r="L115">
        <v>429.14</v>
      </c>
      <c r="M115">
        <v>42</v>
      </c>
      <c r="N115">
        <v>271753</v>
      </c>
      <c r="O115">
        <v>429.01</v>
      </c>
      <c r="P115">
        <v>47867270</v>
      </c>
      <c r="Q115">
        <v>420.47</v>
      </c>
      <c r="R115">
        <v>399755379090</v>
      </c>
      <c r="S115">
        <v>420.9</v>
      </c>
      <c r="T115">
        <v>1057.2</v>
      </c>
      <c r="U115">
        <v>419.07</v>
      </c>
      <c r="V115">
        <v>50341404</v>
      </c>
      <c r="W115">
        <v>47867270</v>
      </c>
      <c r="X115">
        <v>502.49</v>
      </c>
      <c r="Y115">
        <v>44.86</v>
      </c>
      <c r="Z115">
        <v>3.8936820000000001</v>
      </c>
      <c r="AA115">
        <v>78369499.799999997</v>
      </c>
      <c r="AB115">
        <v>86825591.5</v>
      </c>
      <c r="AC115">
        <v>1.26195327739912</v>
      </c>
      <c r="AD115">
        <v>205.74</v>
      </c>
      <c r="AE115">
        <v>0.110359999999999</v>
      </c>
      <c r="AF115">
        <v>370.41</v>
      </c>
      <c r="AG115">
        <v>0.101772</v>
      </c>
      <c r="AH115">
        <v>390493197630</v>
      </c>
      <c r="AI115">
        <v>39.219799999999999</v>
      </c>
      <c r="AJ115">
        <v>-0.15903399999999901</v>
      </c>
      <c r="AK115">
        <v>0.94047999999999998</v>
      </c>
      <c r="AL115">
        <v>3.1729229999999999</v>
      </c>
      <c r="AM115">
        <v>931809000</v>
      </c>
      <c r="AN115">
        <v>0.40579999999999999</v>
      </c>
      <c r="AO115">
        <v>7.6998129999999998</v>
      </c>
      <c r="AP115">
        <v>502.49</v>
      </c>
      <c r="AQ115">
        <v>44.86</v>
      </c>
      <c r="AR115">
        <v>7.6990910000000001</v>
      </c>
      <c r="AS115">
        <v>1.8853</v>
      </c>
      <c r="AT115">
        <v>2.5897000000000001</v>
      </c>
      <c r="AU115">
        <v>3.8699620000000001</v>
      </c>
      <c r="AV115">
        <v>448.16</v>
      </c>
      <c r="AX115">
        <f>O115</f>
        <v>429.01</v>
      </c>
    </row>
    <row r="116" spans="1:50" x14ac:dyDescent="0.2">
      <c r="A116">
        <v>2166714</v>
      </c>
      <c r="B116">
        <v>19074248</v>
      </c>
      <c r="C116">
        <v>8.68</v>
      </c>
      <c r="D116">
        <v>1.1650000000000001E-2</v>
      </c>
      <c r="E116">
        <v>150.77799999999999</v>
      </c>
      <c r="F116">
        <v>150.69</v>
      </c>
      <c r="G116">
        <v>18.864999999999998</v>
      </c>
      <c r="H116">
        <v>2.5020000000000001E-2</v>
      </c>
      <c r="I116">
        <v>154.55099999999999</v>
      </c>
      <c r="J116">
        <v>154.99</v>
      </c>
      <c r="K116">
        <v>9.101280329628E-3</v>
      </c>
      <c r="L116">
        <v>150.65799999999999</v>
      </c>
      <c r="M116">
        <v>46</v>
      </c>
      <c r="N116">
        <v>118916</v>
      </c>
      <c r="O116">
        <v>150.77799999999999</v>
      </c>
      <c r="P116">
        <v>13065854</v>
      </c>
      <c r="Q116">
        <v>149.53200000000001</v>
      </c>
      <c r="R116">
        <v>139009023210</v>
      </c>
      <c r="S116">
        <v>154.584</v>
      </c>
      <c r="T116">
        <v>-151.13999999999999</v>
      </c>
      <c r="U116">
        <v>149.042</v>
      </c>
      <c r="V116">
        <v>20657862</v>
      </c>
      <c r="W116">
        <v>13065854</v>
      </c>
      <c r="X116">
        <v>193.798</v>
      </c>
      <c r="Y116">
        <v>35.398000000000003</v>
      </c>
      <c r="Z116">
        <v>0.76715</v>
      </c>
      <c r="AA116">
        <v>19883494.199999999</v>
      </c>
      <c r="AB116">
        <v>19074248.23</v>
      </c>
      <c r="AC116">
        <v>1.1389938275812399</v>
      </c>
      <c r="AD116">
        <v>80.616</v>
      </c>
      <c r="AE116">
        <v>2.8500000000000001E-2</v>
      </c>
      <c r="AF116">
        <v>128.88</v>
      </c>
      <c r="AG116">
        <v>0.30049999999999999</v>
      </c>
      <c r="AH116">
        <v>137408526690</v>
      </c>
      <c r="AI116">
        <v>30.1934</v>
      </c>
      <c r="AJ116">
        <v>0.73219999999999996</v>
      </c>
      <c r="AK116">
        <v>0.45979999999999999</v>
      </c>
      <c r="AL116">
        <v>1.8446</v>
      </c>
      <c r="AM116">
        <v>184389000</v>
      </c>
      <c r="AN116">
        <v>-4.9881000000000002</v>
      </c>
      <c r="AO116">
        <v>1.7475209999999901</v>
      </c>
      <c r="AP116">
        <v>193.798</v>
      </c>
      <c r="AQ116">
        <v>35.398000000000003</v>
      </c>
      <c r="AR116">
        <v>1.7475000000000001</v>
      </c>
      <c r="AS116">
        <v>1.5903</v>
      </c>
      <c r="AT116">
        <v>2.6036999999999999</v>
      </c>
      <c r="AU116">
        <v>0.75549999999999995</v>
      </c>
      <c r="AV116">
        <v>149.27199999999999</v>
      </c>
      <c r="AX116">
        <f>O116</f>
        <v>150.77799999999999</v>
      </c>
    </row>
    <row r="117" spans="1:50" x14ac:dyDescent="0.2">
      <c r="A117">
        <v>2166767</v>
      </c>
      <c r="B117">
        <v>11250807</v>
      </c>
      <c r="C117">
        <v>89.03</v>
      </c>
      <c r="D117">
        <v>7.9519999999999993E-2</v>
      </c>
      <c r="E117">
        <v>241.732</v>
      </c>
      <c r="F117">
        <v>243.1</v>
      </c>
      <c r="G117">
        <v>4.88</v>
      </c>
      <c r="H117">
        <v>4.0400000000000002E-3</v>
      </c>
      <c r="I117">
        <v>242.708</v>
      </c>
      <c r="J117">
        <v>245.6</v>
      </c>
      <c r="K117">
        <v>9.8296504929669994E-3</v>
      </c>
      <c r="L117">
        <v>241.6</v>
      </c>
      <c r="M117">
        <v>100</v>
      </c>
      <c r="N117">
        <v>168771</v>
      </c>
      <c r="O117">
        <v>241.732</v>
      </c>
      <c r="P117">
        <v>17190980</v>
      </c>
      <c r="Q117">
        <v>237.12</v>
      </c>
      <c r="R117">
        <v>224177422160</v>
      </c>
      <c r="S117">
        <v>244.29599999999999</v>
      </c>
      <c r="T117">
        <v>-1435.8</v>
      </c>
      <c r="U117">
        <v>223.92599999999999</v>
      </c>
      <c r="V117">
        <v>13326896</v>
      </c>
      <c r="W117">
        <v>17190980</v>
      </c>
      <c r="X117">
        <v>245.6</v>
      </c>
      <c r="Y117">
        <v>42.2</v>
      </c>
      <c r="Z117">
        <v>1.68173699999999</v>
      </c>
      <c r="AA117">
        <v>9950015.6999999993</v>
      </c>
      <c r="AB117">
        <v>11250807.130000001</v>
      </c>
      <c r="AC117">
        <v>1.155052814352</v>
      </c>
      <c r="AD117">
        <v>114.014</v>
      </c>
      <c r="AE117">
        <v>0.372836</v>
      </c>
      <c r="AF117">
        <v>174.476</v>
      </c>
      <c r="AG117">
        <v>0.13555</v>
      </c>
      <c r="AH117">
        <v>207664493880</v>
      </c>
      <c r="AI117">
        <v>39.219799999999999</v>
      </c>
      <c r="AJ117">
        <v>0.27005499999999999</v>
      </c>
      <c r="AK117">
        <v>1.463595</v>
      </c>
      <c r="AL117">
        <v>1.602217</v>
      </c>
      <c r="AM117">
        <v>185476000</v>
      </c>
      <c r="AN117">
        <v>-0.84179999999999999</v>
      </c>
      <c r="AO117">
        <v>3.9861059999999999</v>
      </c>
      <c r="AP117">
        <v>227.066</v>
      </c>
      <c r="AQ117">
        <v>42.2</v>
      </c>
      <c r="AR117">
        <v>3.9861059999999999</v>
      </c>
      <c r="AS117">
        <v>1.8853</v>
      </c>
      <c r="AT117">
        <v>2.5897000000000001</v>
      </c>
      <c r="AU117">
        <v>1.602217</v>
      </c>
      <c r="AV117">
        <v>274.31599999999997</v>
      </c>
      <c r="AX117">
        <f>O117</f>
        <v>241.732</v>
      </c>
    </row>
    <row r="118" spans="1:50" x14ac:dyDescent="0.2">
      <c r="A118">
        <v>2166701</v>
      </c>
      <c r="B118">
        <v>19218831</v>
      </c>
      <c r="C118">
        <v>-12.23</v>
      </c>
      <c r="D118">
        <v>-2.3779999999999999E-2</v>
      </c>
      <c r="E118">
        <v>100.426</v>
      </c>
      <c r="F118">
        <v>100.33</v>
      </c>
      <c r="G118">
        <v>0.86</v>
      </c>
      <c r="H118">
        <v>1.7099999999999999E-3</v>
      </c>
      <c r="I118">
        <v>100.598</v>
      </c>
      <c r="J118">
        <v>103.329399999999</v>
      </c>
      <c r="K118">
        <v>7.7146955527839997E-3</v>
      </c>
      <c r="L118">
        <v>100.348</v>
      </c>
      <c r="M118">
        <v>200</v>
      </c>
      <c r="N118">
        <v>92274</v>
      </c>
      <c r="O118">
        <v>100.426</v>
      </c>
      <c r="P118">
        <v>11960809</v>
      </c>
      <c r="Q118">
        <v>98.245999999999995</v>
      </c>
      <c r="R118">
        <v>92587248570</v>
      </c>
      <c r="S118">
        <v>102.05200000000001</v>
      </c>
      <c r="T118">
        <v>-100.67</v>
      </c>
      <c r="U118">
        <v>102.872</v>
      </c>
      <c r="V118">
        <v>14377408</v>
      </c>
      <c r="W118">
        <v>11960809</v>
      </c>
      <c r="X118">
        <v>193.798</v>
      </c>
      <c r="Y118">
        <v>35.398000000000003</v>
      </c>
      <c r="Z118">
        <v>0.18792</v>
      </c>
      <c r="AA118">
        <v>21912312.199999999</v>
      </c>
      <c r="AB118">
        <v>19218831.300000001</v>
      </c>
      <c r="AC118">
        <v>1.2133616901500099</v>
      </c>
      <c r="AD118">
        <v>76.036000000000001</v>
      </c>
      <c r="AE118">
        <v>-0.35709999999999997</v>
      </c>
      <c r="AF118">
        <v>130.80199999999999</v>
      </c>
      <c r="AG118">
        <v>0.18440000000000001</v>
      </c>
      <c r="AH118">
        <v>94842326040</v>
      </c>
      <c r="AI118">
        <v>20.5303</v>
      </c>
      <c r="AJ118">
        <v>-0.30830000000000002</v>
      </c>
      <c r="AK118">
        <v>0.24030000000000001</v>
      </c>
      <c r="AL118">
        <v>1.1354</v>
      </c>
      <c r="AM118">
        <v>184389000</v>
      </c>
      <c r="AN118">
        <v>-4.9881000000000002</v>
      </c>
      <c r="AO118">
        <v>0.84609899999999805</v>
      </c>
      <c r="AP118">
        <v>193.798</v>
      </c>
      <c r="AQ118">
        <v>35.398000000000003</v>
      </c>
      <c r="AR118">
        <v>0.83789999999999998</v>
      </c>
      <c r="AS118">
        <v>0.93269999999999997</v>
      </c>
      <c r="AT118">
        <v>1.6991000000000001</v>
      </c>
      <c r="AU118">
        <v>0.2117</v>
      </c>
      <c r="AV118">
        <v>104.8</v>
      </c>
      <c r="AX118">
        <f>O118</f>
        <v>100.426</v>
      </c>
    </row>
    <row r="119" spans="1:50" x14ac:dyDescent="0.2">
      <c r="A119">
        <v>2166725</v>
      </c>
      <c r="B119">
        <v>18817374</v>
      </c>
      <c r="C119">
        <v>59.87</v>
      </c>
      <c r="D119">
        <v>8.5370000000000001E-2</v>
      </c>
      <c r="E119">
        <v>152.238</v>
      </c>
      <c r="F119">
        <v>152.25</v>
      </c>
      <c r="G119">
        <v>7.81</v>
      </c>
      <c r="H119">
        <v>1.026E-2</v>
      </c>
      <c r="I119">
        <v>153.80000000000001</v>
      </c>
      <c r="J119">
        <v>152.4</v>
      </c>
      <c r="K119">
        <v>6.9440325320310001E-3</v>
      </c>
      <c r="L119">
        <v>152.30000000000001</v>
      </c>
      <c r="M119">
        <v>100</v>
      </c>
      <c r="N119">
        <v>132757</v>
      </c>
      <c r="O119">
        <v>152.238</v>
      </c>
      <c r="P119">
        <v>19118142</v>
      </c>
      <c r="Q119">
        <v>139.6</v>
      </c>
      <c r="R119">
        <v>141102551490</v>
      </c>
      <c r="S119">
        <v>140.20400000000001</v>
      </c>
      <c r="T119">
        <v>-904.24</v>
      </c>
      <c r="U119">
        <v>140.26400000000001</v>
      </c>
      <c r="V119">
        <v>32531807</v>
      </c>
      <c r="W119">
        <v>19118142</v>
      </c>
      <c r="X119">
        <v>193.798</v>
      </c>
      <c r="Y119">
        <v>35.398000000000003</v>
      </c>
      <c r="Z119">
        <v>0.73746999999999996</v>
      </c>
      <c r="AA119">
        <v>18877785.899999999</v>
      </c>
      <c r="AB119">
        <v>18817374.199999999</v>
      </c>
      <c r="AC119">
        <v>1.1960649097993801</v>
      </c>
      <c r="AD119">
        <v>86.18</v>
      </c>
      <c r="AE119">
        <v>0.64039999999999997</v>
      </c>
      <c r="AF119">
        <v>126.39</v>
      </c>
      <c r="AG119">
        <v>-0.122</v>
      </c>
      <c r="AH119">
        <v>130004389720</v>
      </c>
      <c r="AI119">
        <v>28.356200000000001</v>
      </c>
      <c r="AJ119">
        <v>0.45639999999999997</v>
      </c>
      <c r="AK119">
        <v>-0.1009</v>
      </c>
      <c r="AL119">
        <v>1.2383999999999999</v>
      </c>
      <c r="AM119">
        <v>185371000</v>
      </c>
      <c r="AN119">
        <v>-0.84179999999999999</v>
      </c>
      <c r="AO119">
        <v>1.8730850000000001</v>
      </c>
      <c r="AP119">
        <v>193.798</v>
      </c>
      <c r="AQ119">
        <v>35.398000000000003</v>
      </c>
      <c r="AR119">
        <v>1.9969999999999899</v>
      </c>
      <c r="AS119">
        <v>1.3384</v>
      </c>
      <c r="AT119">
        <v>2.1027999999999998</v>
      </c>
      <c r="AU119">
        <v>0.65210000000000001</v>
      </c>
      <c r="AV119">
        <v>153.642</v>
      </c>
      <c r="AX119">
        <f>O119</f>
        <v>152.238</v>
      </c>
    </row>
    <row r="120" spans="1:50" x14ac:dyDescent="0.2">
      <c r="A120">
        <v>2166828</v>
      </c>
      <c r="B120">
        <v>88521265</v>
      </c>
      <c r="C120">
        <v>-2.13</v>
      </c>
      <c r="D120">
        <v>-5.0600000000000003E-3</v>
      </c>
      <c r="E120">
        <v>419.07</v>
      </c>
      <c r="F120">
        <v>418.67</v>
      </c>
      <c r="G120">
        <v>-0.86</v>
      </c>
      <c r="H120">
        <v>-2.0500000000000002E-3</v>
      </c>
      <c r="I120">
        <v>418.21</v>
      </c>
      <c r="J120">
        <v>428.5</v>
      </c>
      <c r="K120">
        <v>3.6258848983089999E-3</v>
      </c>
      <c r="L120">
        <v>418.99</v>
      </c>
      <c r="M120">
        <v>100</v>
      </c>
      <c r="N120">
        <v>181837</v>
      </c>
      <c r="O120">
        <v>419.07</v>
      </c>
      <c r="P120">
        <v>50198616</v>
      </c>
      <c r="Q120">
        <v>411.6</v>
      </c>
      <c r="R120">
        <v>390493197630</v>
      </c>
      <c r="S120">
        <v>416</v>
      </c>
      <c r="T120">
        <v>1032.7</v>
      </c>
      <c r="U120">
        <v>421.2</v>
      </c>
      <c r="V120">
        <v>49719561</v>
      </c>
      <c r="W120">
        <v>50198616</v>
      </c>
      <c r="X120">
        <v>502.49</v>
      </c>
      <c r="Y120">
        <v>44.86</v>
      </c>
      <c r="Z120">
        <v>3.7285889999999999</v>
      </c>
      <c r="AA120">
        <v>83065182.200000003</v>
      </c>
      <c r="AB120">
        <v>88521265.200000003</v>
      </c>
      <c r="AC120">
        <v>1.26100781913924</v>
      </c>
      <c r="AD120">
        <v>204</v>
      </c>
      <c r="AE120">
        <v>0.23383299999999901</v>
      </c>
      <c r="AF120">
        <v>368.6</v>
      </c>
      <c r="AG120">
        <v>-9.3571000000000001E-2</v>
      </c>
      <c r="AH120">
        <v>392477950800</v>
      </c>
      <c r="AI120">
        <v>39.219799999999999</v>
      </c>
      <c r="AJ120">
        <v>-5.4091999999999897E-2</v>
      </c>
      <c r="AK120">
        <v>1.1221369999999999</v>
      </c>
      <c r="AL120">
        <v>2.8562180000000001</v>
      </c>
      <c r="AM120">
        <v>931809000</v>
      </c>
      <c r="AN120">
        <v>0.40579999999999999</v>
      </c>
      <c r="AO120">
        <v>7.6827459999999999</v>
      </c>
      <c r="AP120">
        <v>502.49</v>
      </c>
      <c r="AQ120">
        <v>44.86</v>
      </c>
      <c r="AR120">
        <v>7.3966849999999997</v>
      </c>
      <c r="AS120">
        <v>1.8853</v>
      </c>
      <c r="AT120">
        <v>2.5897000000000001</v>
      </c>
      <c r="AU120">
        <v>3.73364899999999</v>
      </c>
      <c r="AV120">
        <v>429.01</v>
      </c>
      <c r="AX120">
        <f>O120</f>
        <v>419.07</v>
      </c>
    </row>
    <row r="121" spans="1:50" x14ac:dyDescent="0.2">
      <c r="A121">
        <v>2166811</v>
      </c>
      <c r="B121">
        <v>75618654</v>
      </c>
      <c r="C121">
        <v>-40.369999999999997</v>
      </c>
      <c r="D121">
        <v>-9.0240000000000001E-2</v>
      </c>
      <c r="E121">
        <v>407</v>
      </c>
      <c r="F121">
        <v>392.21</v>
      </c>
      <c r="G121">
        <v>-26.5</v>
      </c>
      <c r="H121">
        <v>-6.5110000000000001E-2</v>
      </c>
      <c r="I121">
        <v>380.5</v>
      </c>
      <c r="J121">
        <v>431.8</v>
      </c>
      <c r="K121">
        <v>9.1880097516629997E-3</v>
      </c>
      <c r="L121">
        <v>407.11500000000001</v>
      </c>
      <c r="M121">
        <v>380</v>
      </c>
      <c r="N121">
        <v>779391</v>
      </c>
      <c r="O121">
        <v>407</v>
      </c>
      <c r="P121">
        <v>85574369</v>
      </c>
      <c r="Q121">
        <v>402</v>
      </c>
      <c r="R121">
        <v>379246263000</v>
      </c>
      <c r="S121">
        <v>407.12</v>
      </c>
      <c r="T121">
        <v>1002.96</v>
      </c>
      <c r="U121">
        <v>447.37</v>
      </c>
      <c r="V121">
        <v>96176128</v>
      </c>
      <c r="W121">
        <v>85574369</v>
      </c>
      <c r="X121">
        <v>502.49</v>
      </c>
      <c r="Y121">
        <v>43.67</v>
      </c>
      <c r="Z121">
        <v>4.1085929999999999</v>
      </c>
      <c r="AA121">
        <v>95885730.299999997</v>
      </c>
      <c r="AB121">
        <v>75618654.099999994</v>
      </c>
      <c r="AC121">
        <v>1.1677649573576001</v>
      </c>
      <c r="AD121">
        <v>175.22</v>
      </c>
      <c r="AE121">
        <v>0.478352</v>
      </c>
      <c r="AF121">
        <v>318.14999999999998</v>
      </c>
      <c r="AG121">
        <v>-8.4899999999999895E-4</v>
      </c>
      <c r="AH121">
        <v>416863392330</v>
      </c>
      <c r="AI121">
        <v>39.219799999999999</v>
      </c>
      <c r="AJ121">
        <v>0.50629599999999997</v>
      </c>
      <c r="AK121">
        <v>1.5333540000000001</v>
      </c>
      <c r="AL121">
        <v>2.000429</v>
      </c>
      <c r="AM121">
        <v>931809000</v>
      </c>
      <c r="AN121">
        <v>0.40579999999999999</v>
      </c>
      <c r="AO121">
        <v>8.9415560000000003</v>
      </c>
      <c r="AP121">
        <v>502.49</v>
      </c>
      <c r="AQ121">
        <v>43.67</v>
      </c>
      <c r="AR121">
        <v>8.9411140000000007</v>
      </c>
      <c r="AS121">
        <v>1.8853</v>
      </c>
      <c r="AT121">
        <v>2.5897000000000001</v>
      </c>
      <c r="AU121">
        <v>4.1988329999999996</v>
      </c>
      <c r="AV121">
        <v>418.32</v>
      </c>
      <c r="AX121">
        <f>O121</f>
        <v>407</v>
      </c>
    </row>
    <row r="122" spans="1:50" x14ac:dyDescent="0.2">
      <c r="A122">
        <v>2166784</v>
      </c>
      <c r="B122">
        <v>15314364</v>
      </c>
      <c r="C122">
        <v>-63.11</v>
      </c>
      <c r="D122">
        <v>-4.0989999999999999E-2</v>
      </c>
      <c r="E122">
        <v>295.298</v>
      </c>
      <c r="F122">
        <v>295.39999999999998</v>
      </c>
      <c r="G122">
        <v>-3.54</v>
      </c>
      <c r="H122">
        <v>-2.3999999999999998E-3</v>
      </c>
      <c r="I122">
        <v>294.58999999999997</v>
      </c>
      <c r="J122">
        <v>312.94</v>
      </c>
      <c r="K122">
        <v>4.9183788785559998E-3</v>
      </c>
      <c r="L122">
        <v>295</v>
      </c>
      <c r="M122">
        <v>72</v>
      </c>
      <c r="N122">
        <v>77486</v>
      </c>
      <c r="O122">
        <v>295.298</v>
      </c>
      <c r="P122">
        <v>15762369</v>
      </c>
      <c r="Q122">
        <v>294.88400000000001</v>
      </c>
      <c r="R122">
        <v>273853459240</v>
      </c>
      <c r="S122">
        <v>300</v>
      </c>
      <c r="T122">
        <v>-1753.97</v>
      </c>
      <c r="U122">
        <v>307.92</v>
      </c>
      <c r="V122">
        <v>16048669</v>
      </c>
      <c r="W122">
        <v>15762369</v>
      </c>
      <c r="X122">
        <v>358.99799999999999</v>
      </c>
      <c r="Y122">
        <v>42.2</v>
      </c>
      <c r="Z122">
        <v>2.2523680000000001</v>
      </c>
      <c r="AA122">
        <v>17063024.199999999</v>
      </c>
      <c r="AB122">
        <v>15314364</v>
      </c>
      <c r="AC122">
        <v>1.18785226863209</v>
      </c>
      <c r="AD122">
        <v>135.054</v>
      </c>
      <c r="AE122">
        <v>0.51505400000000001</v>
      </c>
      <c r="AF122">
        <v>222.352</v>
      </c>
      <c r="AG122">
        <v>-0.13755299999999901</v>
      </c>
      <c r="AH122">
        <v>285558849600</v>
      </c>
      <c r="AI122">
        <v>39.219799999999999</v>
      </c>
      <c r="AJ122">
        <v>0.43714899999999901</v>
      </c>
      <c r="AK122">
        <v>0.77402199999999999</v>
      </c>
      <c r="AL122">
        <v>1.539336</v>
      </c>
      <c r="AM122">
        <v>185476000</v>
      </c>
      <c r="AN122">
        <v>-0.84179999999999999</v>
      </c>
      <c r="AO122">
        <v>5.7284329999999999</v>
      </c>
      <c r="AP122">
        <v>358.99799999999999</v>
      </c>
      <c r="AQ122">
        <v>42.2</v>
      </c>
      <c r="AR122">
        <v>5.1926410000000001</v>
      </c>
      <c r="AS122">
        <v>1.8853</v>
      </c>
      <c r="AT122">
        <v>2.5897000000000001</v>
      </c>
      <c r="AU122">
        <v>2.293358</v>
      </c>
      <c r="AV122">
        <v>299.822</v>
      </c>
      <c r="AX122">
        <f>O122</f>
        <v>295.298</v>
      </c>
    </row>
    <row r="123" spans="1:50" x14ac:dyDescent="0.2">
      <c r="A123">
        <v>2166799</v>
      </c>
      <c r="B123">
        <v>15198619</v>
      </c>
      <c r="C123">
        <v>51.45</v>
      </c>
      <c r="D123">
        <v>2.8029999999999999E-2</v>
      </c>
      <c r="E123">
        <v>377.41800000000001</v>
      </c>
      <c r="F123">
        <v>378.24799999999999</v>
      </c>
      <c r="G123">
        <v>7.91</v>
      </c>
      <c r="H123">
        <v>4.1900000000000001E-3</v>
      </c>
      <c r="I123">
        <v>379</v>
      </c>
      <c r="J123">
        <v>384.78</v>
      </c>
      <c r="K123">
        <v>8.8327376567069998E-3</v>
      </c>
      <c r="L123">
        <v>377.82400000000001</v>
      </c>
      <c r="M123">
        <v>11</v>
      </c>
      <c r="N123">
        <v>145068</v>
      </c>
      <c r="O123">
        <v>377.41800000000001</v>
      </c>
      <c r="P123">
        <v>16423900</v>
      </c>
      <c r="Q123">
        <v>369.02199999999999</v>
      </c>
      <c r="R123">
        <v>351681866580</v>
      </c>
      <c r="S123">
        <v>380</v>
      </c>
      <c r="T123">
        <v>930.15</v>
      </c>
      <c r="U123">
        <v>367.12799999999999</v>
      </c>
      <c r="V123">
        <v>20242323</v>
      </c>
      <c r="W123">
        <v>16423900</v>
      </c>
      <c r="X123">
        <v>384.78</v>
      </c>
      <c r="Y123">
        <v>42.2</v>
      </c>
      <c r="Z123">
        <v>2.7955189999999899</v>
      </c>
      <c r="AA123">
        <v>11957391.5</v>
      </c>
      <c r="AB123">
        <v>15198619.369999999</v>
      </c>
      <c r="AC123">
        <v>1.19227597443718</v>
      </c>
      <c r="AD123">
        <v>153.666</v>
      </c>
      <c r="AE123">
        <v>0.34115499999999999</v>
      </c>
      <c r="AF123">
        <v>263.05200000000002</v>
      </c>
      <c r="AG123">
        <v>0.115846</v>
      </c>
      <c r="AH123">
        <v>342093541680</v>
      </c>
      <c r="AI123">
        <v>39.219799999999999</v>
      </c>
      <c r="AJ123">
        <v>6.8696999999999994E-2</v>
      </c>
      <c r="AK123">
        <v>1.0178510000000001</v>
      </c>
      <c r="AL123">
        <v>1.0261739999999999</v>
      </c>
      <c r="AM123">
        <v>186362000</v>
      </c>
      <c r="AN123">
        <v>2.0287999999999999</v>
      </c>
      <c r="AO123">
        <v>7.3582549999999998</v>
      </c>
      <c r="AP123">
        <v>369.17200000000003</v>
      </c>
      <c r="AQ123">
        <v>42.2</v>
      </c>
      <c r="AR123">
        <v>6.3809310000000004</v>
      </c>
      <c r="AS123">
        <v>1.8853</v>
      </c>
      <c r="AT123">
        <v>2.5897000000000001</v>
      </c>
      <c r="AU123">
        <v>2.7674889999999999</v>
      </c>
      <c r="AV123">
        <v>375.70600000000002</v>
      </c>
      <c r="AX123">
        <f>O123</f>
        <v>377.41800000000001</v>
      </c>
    </row>
    <row r="124" spans="1:50" x14ac:dyDescent="0.2">
      <c r="A124">
        <v>2166741</v>
      </c>
      <c r="B124">
        <v>16213184</v>
      </c>
      <c r="C124">
        <v>1.36</v>
      </c>
      <c r="D124">
        <v>1.66E-3</v>
      </c>
      <c r="E124">
        <v>164.04599999999999</v>
      </c>
      <c r="F124">
        <v>162.81</v>
      </c>
      <c r="G124">
        <v>-5.87</v>
      </c>
      <c r="H124">
        <v>-7.1599999999999997E-3</v>
      </c>
      <c r="I124">
        <v>162.87200000000001</v>
      </c>
      <c r="J124">
        <v>165.542</v>
      </c>
      <c r="K124">
        <v>8.1816566127830004E-3</v>
      </c>
      <c r="L124">
        <v>164.05199999999999</v>
      </c>
      <c r="M124">
        <v>98</v>
      </c>
      <c r="N124">
        <v>94050</v>
      </c>
      <c r="O124">
        <v>164.04599999999999</v>
      </c>
      <c r="P124">
        <v>11524251</v>
      </c>
      <c r="Q124">
        <v>157</v>
      </c>
      <c r="R124">
        <v>152046855330</v>
      </c>
      <c r="S124">
        <v>164.01599999999999</v>
      </c>
      <c r="T124">
        <v>-974.38</v>
      </c>
      <c r="U124">
        <v>163.774</v>
      </c>
      <c r="V124">
        <v>8089736</v>
      </c>
      <c r="W124">
        <v>11524251</v>
      </c>
      <c r="X124">
        <v>193.798</v>
      </c>
      <c r="Y124">
        <v>35.398000000000003</v>
      </c>
      <c r="Z124">
        <v>0.90485799999999805</v>
      </c>
      <c r="AA124">
        <v>11814870.199999999</v>
      </c>
      <c r="AB124">
        <v>16213184.1</v>
      </c>
      <c r="AC124">
        <v>1.1690322088415399</v>
      </c>
      <c r="AD124">
        <v>95.138000000000005</v>
      </c>
      <c r="AE124">
        <v>0.15351699999999999</v>
      </c>
      <c r="AF124">
        <v>132.40799999999999</v>
      </c>
      <c r="AG124">
        <v>1.3440000000000001E-2</v>
      </c>
      <c r="AH124">
        <v>151794750770</v>
      </c>
      <c r="AI124">
        <v>33.276699999999998</v>
      </c>
      <c r="AJ124">
        <v>2.5189E-2</v>
      </c>
      <c r="AK124">
        <v>0.20599400000000001</v>
      </c>
      <c r="AL124">
        <v>1.471762</v>
      </c>
      <c r="AM124">
        <v>185371000</v>
      </c>
      <c r="AN124">
        <v>-0.84179999999999999</v>
      </c>
      <c r="AO124">
        <v>3.1888079999999999</v>
      </c>
      <c r="AP124">
        <v>193.798</v>
      </c>
      <c r="AQ124">
        <v>35.398000000000003</v>
      </c>
      <c r="AR124">
        <v>3.339534</v>
      </c>
      <c r="AS124">
        <v>1.8857999999999999</v>
      </c>
      <c r="AT124">
        <v>2.3090999999999999</v>
      </c>
      <c r="AU124">
        <v>0.90319799999999995</v>
      </c>
      <c r="AV124">
        <v>161.16200000000001</v>
      </c>
      <c r="AX124">
        <f>O124</f>
        <v>164.04599999999999</v>
      </c>
    </row>
    <row r="125" spans="1:50" x14ac:dyDescent="0.2">
      <c r="A125">
        <v>2166756</v>
      </c>
      <c r="B125">
        <v>12697772</v>
      </c>
      <c r="C125">
        <v>9.66</v>
      </c>
      <c r="D125">
        <v>9.8399999999999998E-3</v>
      </c>
      <c r="E125">
        <v>198.358</v>
      </c>
      <c r="F125">
        <v>197.82</v>
      </c>
      <c r="G125">
        <v>-5.79</v>
      </c>
      <c r="H125">
        <v>-5.8399999999999997E-3</v>
      </c>
      <c r="I125">
        <v>197.2</v>
      </c>
      <c r="J125">
        <v>201</v>
      </c>
      <c r="K125">
        <v>7.5457080078949997E-3</v>
      </c>
      <c r="L125">
        <v>198.23599999999999</v>
      </c>
      <c r="M125">
        <v>2</v>
      </c>
      <c r="N125">
        <v>74429</v>
      </c>
      <c r="O125">
        <v>198.358</v>
      </c>
      <c r="P125">
        <v>9866321</v>
      </c>
      <c r="Q125">
        <v>196.51419999999999</v>
      </c>
      <c r="R125">
        <v>183953242040</v>
      </c>
      <c r="S125">
        <v>197.54400000000001</v>
      </c>
      <c r="T125">
        <v>-1178.18</v>
      </c>
      <c r="U125">
        <v>196.42599999999999</v>
      </c>
      <c r="V125">
        <v>14051078</v>
      </c>
      <c r="W125">
        <v>9866321</v>
      </c>
      <c r="X125">
        <v>205.49600000000001</v>
      </c>
      <c r="Y125">
        <v>42.2</v>
      </c>
      <c r="Z125">
        <v>1.292483</v>
      </c>
      <c r="AA125">
        <v>13120350.5</v>
      </c>
      <c r="AB125">
        <v>12697771.800000001</v>
      </c>
      <c r="AC125">
        <v>1.13328042567387</v>
      </c>
      <c r="AD125">
        <v>105.482</v>
      </c>
      <c r="AE125">
        <v>0.27846599999999999</v>
      </c>
      <c r="AF125">
        <v>158.87</v>
      </c>
      <c r="AG125">
        <v>-4.1870999999999998E-2</v>
      </c>
      <c r="AH125">
        <v>182161543880</v>
      </c>
      <c r="AI125">
        <v>40.110500000000002</v>
      </c>
      <c r="AJ125">
        <v>0.207097</v>
      </c>
      <c r="AK125">
        <v>1.282961</v>
      </c>
      <c r="AL125">
        <v>1.59144</v>
      </c>
      <c r="AM125">
        <v>185476000</v>
      </c>
      <c r="AN125">
        <v>-0.84179999999999999</v>
      </c>
      <c r="AO125">
        <v>3.3644400000000001</v>
      </c>
      <c r="AP125">
        <v>205.49600000000001</v>
      </c>
      <c r="AQ125">
        <v>42.2</v>
      </c>
      <c r="AR125">
        <v>3.3644400000000001</v>
      </c>
      <c r="AS125">
        <v>1.6485000000000001</v>
      </c>
      <c r="AT125">
        <v>2.8801000000000001</v>
      </c>
      <c r="AU125">
        <v>1.282643</v>
      </c>
      <c r="AV125">
        <v>200.792</v>
      </c>
      <c r="AX125">
        <f>O125</f>
        <v>198.358</v>
      </c>
    </row>
    <row r="126" spans="1:50" x14ac:dyDescent="0.2">
      <c r="A126">
        <v>2166683</v>
      </c>
      <c r="B126">
        <v>23033344</v>
      </c>
      <c r="C126">
        <v>3.99</v>
      </c>
      <c r="D126">
        <v>5.3499999999999997E-3</v>
      </c>
      <c r="E126">
        <v>149.9</v>
      </c>
      <c r="F126">
        <v>149.33199999999999</v>
      </c>
      <c r="G126">
        <v>-4.5</v>
      </c>
      <c r="H126">
        <v>-6.0000000000000001E-3</v>
      </c>
      <c r="I126">
        <v>149</v>
      </c>
      <c r="J126">
        <v>153.304</v>
      </c>
      <c r="K126">
        <v>1.0711111039883999E-2</v>
      </c>
      <c r="L126">
        <v>149.86199999999999</v>
      </c>
      <c r="M126">
        <v>100</v>
      </c>
      <c r="N126">
        <v>160406</v>
      </c>
      <c r="O126">
        <v>149.9</v>
      </c>
      <c r="P126">
        <v>14975664</v>
      </c>
      <c r="Q126">
        <v>144.947</v>
      </c>
      <c r="R126">
        <v>138199555500</v>
      </c>
      <c r="S126">
        <v>152.76</v>
      </c>
      <c r="T126">
        <v>-150.26</v>
      </c>
      <c r="U126">
        <v>149.102</v>
      </c>
      <c r="V126">
        <v>25784003</v>
      </c>
      <c r="W126">
        <v>14975664</v>
      </c>
      <c r="X126">
        <v>193.798</v>
      </c>
      <c r="Y126">
        <v>35.398000000000003</v>
      </c>
      <c r="Z126">
        <v>0.73804700000000001</v>
      </c>
      <c r="AA126">
        <v>19885410.899999999</v>
      </c>
      <c r="AB126">
        <v>23033344.07</v>
      </c>
      <c r="AC126">
        <v>1.66132224914823</v>
      </c>
      <c r="AD126">
        <v>69.822000000000003</v>
      </c>
      <c r="AE126">
        <v>0.36240899999999998</v>
      </c>
      <c r="AF126">
        <v>124.364</v>
      </c>
      <c r="AG126">
        <v>-4.2744999999999998E-2</v>
      </c>
      <c r="AH126">
        <v>137463843390</v>
      </c>
      <c r="AI126">
        <v>30.2059</v>
      </c>
      <c r="AJ126">
        <v>-0.15957199999999999</v>
      </c>
      <c r="AK126">
        <v>1.238567</v>
      </c>
      <c r="AL126">
        <v>2.3782399999999999</v>
      </c>
      <c r="AM126">
        <v>184389000</v>
      </c>
      <c r="AN126">
        <v>-4.9881000000000002</v>
      </c>
      <c r="AO126">
        <v>1.612525</v>
      </c>
      <c r="AP126">
        <v>193.798</v>
      </c>
      <c r="AQ126">
        <v>35.398000000000003</v>
      </c>
      <c r="AR126">
        <v>1.612525</v>
      </c>
      <c r="AS126">
        <v>1.2363999999999999</v>
      </c>
      <c r="AT126">
        <v>2.7357999999999998</v>
      </c>
      <c r="AU126">
        <v>0.73269699999999904</v>
      </c>
      <c r="AV126">
        <v>144.90799999999999</v>
      </c>
      <c r="AX126">
        <f>O126</f>
        <v>149.9</v>
      </c>
    </row>
    <row r="127" spans="1:50" x14ac:dyDescent="0.2">
      <c r="A127">
        <v>2166761</v>
      </c>
      <c r="B127">
        <v>11656367</v>
      </c>
      <c r="C127">
        <v>-40.93</v>
      </c>
      <c r="D127">
        <v>-4.086E-2</v>
      </c>
      <c r="E127">
        <v>192.17</v>
      </c>
      <c r="F127">
        <v>192.2</v>
      </c>
      <c r="G127">
        <v>-9.23</v>
      </c>
      <c r="H127">
        <v>-9.6100000000000005E-3</v>
      </c>
      <c r="I127">
        <v>190.32400000000001</v>
      </c>
      <c r="J127">
        <v>200.17699999999999</v>
      </c>
      <c r="K127">
        <v>9.6250877797479997E-3</v>
      </c>
      <c r="L127">
        <v>192.16499999999999</v>
      </c>
      <c r="M127">
        <v>50</v>
      </c>
      <c r="N127">
        <v>105004</v>
      </c>
      <c r="O127">
        <v>192.17</v>
      </c>
      <c r="P127">
        <v>10914594</v>
      </c>
      <c r="Q127">
        <v>190.62819999999999</v>
      </c>
      <c r="R127">
        <v>178214614600</v>
      </c>
      <c r="S127">
        <v>198.822</v>
      </c>
      <c r="T127">
        <v>-1141.42</v>
      </c>
      <c r="U127">
        <v>200.35599999999999</v>
      </c>
      <c r="V127">
        <v>6365271</v>
      </c>
      <c r="W127">
        <v>10914594</v>
      </c>
      <c r="X127">
        <v>205.49600000000001</v>
      </c>
      <c r="Y127">
        <v>42.2</v>
      </c>
      <c r="Z127">
        <v>1.287453</v>
      </c>
      <c r="AA127">
        <v>12204163.1</v>
      </c>
      <c r="AB127">
        <v>11656366.630000001</v>
      </c>
      <c r="AC127">
        <v>1.1381678881547199</v>
      </c>
      <c r="AD127">
        <v>109.346</v>
      </c>
      <c r="AE127">
        <v>0.23766699999999999</v>
      </c>
      <c r="AF127">
        <v>167.50399999999999</v>
      </c>
      <c r="AG127">
        <v>1.0073E-2</v>
      </c>
      <c r="AH127">
        <v>185806147280</v>
      </c>
      <c r="AI127">
        <v>40.933</v>
      </c>
      <c r="AJ127">
        <v>0.22336900000000001</v>
      </c>
      <c r="AK127">
        <v>0.98372299999999901</v>
      </c>
      <c r="AL127">
        <v>1.3557440000000001</v>
      </c>
      <c r="AM127">
        <v>185476000</v>
      </c>
      <c r="AN127">
        <v>-0.84179999999999999</v>
      </c>
      <c r="AO127">
        <v>3.4794309999999999</v>
      </c>
      <c r="AP127">
        <v>205.49600000000001</v>
      </c>
      <c r="AQ127">
        <v>42.2</v>
      </c>
      <c r="AR127">
        <v>3.4794309999999999</v>
      </c>
      <c r="AS127">
        <v>2.0083000000000002</v>
      </c>
      <c r="AT127">
        <v>2.7425999999999999</v>
      </c>
      <c r="AU127">
        <v>1.3283130000000001</v>
      </c>
      <c r="AV127">
        <v>197.196</v>
      </c>
      <c r="AX127">
        <f>O127</f>
        <v>192.17</v>
      </c>
    </row>
    <row r="128" spans="1:50" x14ac:dyDescent="0.2">
      <c r="A128">
        <v>2166728</v>
      </c>
      <c r="B128">
        <v>18141266</v>
      </c>
      <c r="C128">
        <v>-2.54</v>
      </c>
      <c r="D128">
        <v>-3.2499999999999999E-3</v>
      </c>
      <c r="E128">
        <v>156.00799999999899</v>
      </c>
      <c r="F128">
        <v>155.9862</v>
      </c>
      <c r="G128">
        <v>3.84</v>
      </c>
      <c r="H128">
        <v>4.9199999999999999E-3</v>
      </c>
      <c r="I128">
        <v>156.77600000000001</v>
      </c>
      <c r="J128">
        <v>159.28</v>
      </c>
      <c r="K128">
        <v>6.9572807983209898E-3</v>
      </c>
      <c r="L128">
        <v>156.02199999999999</v>
      </c>
      <c r="M128">
        <v>68</v>
      </c>
      <c r="N128">
        <v>79813</v>
      </c>
      <c r="O128">
        <v>156.00799999999899</v>
      </c>
      <c r="P128">
        <v>11471867</v>
      </c>
      <c r="Q128">
        <v>154.47</v>
      </c>
      <c r="R128">
        <v>144596794840</v>
      </c>
      <c r="S128">
        <v>155.40199999999999</v>
      </c>
      <c r="T128">
        <v>-926.63</v>
      </c>
      <c r="U128">
        <v>156.51599999999999</v>
      </c>
      <c r="V128">
        <v>11123231</v>
      </c>
      <c r="W128">
        <v>11471867</v>
      </c>
      <c r="X128">
        <v>193.798</v>
      </c>
      <c r="Y128">
        <v>35.398000000000003</v>
      </c>
      <c r="Z128">
        <v>0.815604</v>
      </c>
      <c r="AA128">
        <v>18694933.5</v>
      </c>
      <c r="AB128">
        <v>18141266.07</v>
      </c>
      <c r="AC128">
        <v>1.1902475924723099</v>
      </c>
      <c r="AD128">
        <v>87.725999999999999</v>
      </c>
      <c r="AE128">
        <v>0.45123799999999997</v>
      </c>
      <c r="AF128">
        <v>125.5</v>
      </c>
      <c r="AG128">
        <v>8.9499999999999996E-4</v>
      </c>
      <c r="AH128">
        <v>145067637180</v>
      </c>
      <c r="AI128">
        <v>31.7576</v>
      </c>
      <c r="AJ128">
        <v>0.43474200000000002</v>
      </c>
      <c r="AK128">
        <v>4.6131999999999999E-2</v>
      </c>
      <c r="AL128">
        <v>1.3323</v>
      </c>
      <c r="AM128">
        <v>185371000</v>
      </c>
      <c r="AN128">
        <v>-0.84179999999999999</v>
      </c>
      <c r="AO128">
        <v>2.1675710000000001</v>
      </c>
      <c r="AP128">
        <v>193.798</v>
      </c>
      <c r="AQ128">
        <v>35.398000000000003</v>
      </c>
      <c r="AR128">
        <v>2.1675710000000001</v>
      </c>
      <c r="AS128">
        <v>1.5847</v>
      </c>
      <c r="AT128">
        <v>2.3961999999999999</v>
      </c>
      <c r="AU128">
        <v>0.81885399999999997</v>
      </c>
      <c r="AV128">
        <v>163.88399999999999</v>
      </c>
      <c r="AX128">
        <f>O128</f>
        <v>156.00799999999899</v>
      </c>
    </row>
    <row r="129" spans="1:50" x14ac:dyDescent="0.2">
      <c r="A129">
        <v>2166694</v>
      </c>
      <c r="B129">
        <v>20192620</v>
      </c>
      <c r="C129">
        <v>66.42</v>
      </c>
      <c r="D129">
        <v>0.18387999999999999</v>
      </c>
      <c r="E129">
        <v>85.527999999999906</v>
      </c>
      <c r="F129">
        <v>85.682000000000002</v>
      </c>
      <c r="G129">
        <v>-32.64</v>
      </c>
      <c r="H129">
        <v>-7.6329999999999995E-2</v>
      </c>
      <c r="I129">
        <v>79</v>
      </c>
      <c r="J129">
        <v>90.4</v>
      </c>
      <c r="K129">
        <v>1.5828206602091999E-2</v>
      </c>
      <c r="L129">
        <v>83.001000000000005</v>
      </c>
      <c r="M129">
        <v>100</v>
      </c>
      <c r="N129">
        <v>473649</v>
      </c>
      <c r="O129">
        <v>85.527999999999906</v>
      </c>
      <c r="P129">
        <v>29924363</v>
      </c>
      <c r="Q129">
        <v>71.691999999999993</v>
      </c>
      <c r="R129">
        <v>78852111960</v>
      </c>
      <c r="S129">
        <v>74.801999999999893</v>
      </c>
      <c r="T129">
        <v>-85.73</v>
      </c>
      <c r="U129">
        <v>72.244</v>
      </c>
      <c r="V129">
        <v>23786162</v>
      </c>
      <c r="W129">
        <v>29924363</v>
      </c>
      <c r="X129">
        <v>193.798</v>
      </c>
      <c r="Y129">
        <v>35.398000000000003</v>
      </c>
      <c r="Z129">
        <v>2.3418999999999E-2</v>
      </c>
      <c r="AA129">
        <v>17941685.699999999</v>
      </c>
      <c r="AB129">
        <v>20192619.57</v>
      </c>
      <c r="AC129">
        <v>1.27027275165154</v>
      </c>
      <c r="AD129">
        <v>74.099999999999994</v>
      </c>
      <c r="AE129">
        <v>-0.50834399999999902</v>
      </c>
      <c r="AF129">
        <v>131.30600000000001</v>
      </c>
      <c r="AG129">
        <v>-0.355597</v>
      </c>
      <c r="AH129">
        <v>66604994580</v>
      </c>
      <c r="AI129">
        <v>14.120100000000001</v>
      </c>
      <c r="AJ129">
        <v>-0.60626499999999905</v>
      </c>
      <c r="AK129">
        <v>-0.10598</v>
      </c>
      <c r="AL129">
        <v>0.46480100000000002</v>
      </c>
      <c r="AM129">
        <v>184389000</v>
      </c>
      <c r="AN129">
        <v>-4.9881000000000002</v>
      </c>
      <c r="AO129">
        <v>0.35050700000000001</v>
      </c>
      <c r="AP129">
        <v>193.798</v>
      </c>
      <c r="AQ129">
        <v>35.398000000000003</v>
      </c>
      <c r="AR129">
        <v>0.35050700000000001</v>
      </c>
      <c r="AS129">
        <v>0.152</v>
      </c>
      <c r="AT129">
        <v>0.79969999999999997</v>
      </c>
      <c r="AU129">
        <v>-0.16046099999999999</v>
      </c>
      <c r="AV129">
        <v>85.506</v>
      </c>
      <c r="AX129">
        <f>O129</f>
        <v>85.527999999999906</v>
      </c>
    </row>
    <row r="130" spans="1:50" x14ac:dyDescent="0.2">
      <c r="A130">
        <v>2166663</v>
      </c>
      <c r="B130">
        <v>18444344</v>
      </c>
      <c r="C130">
        <v>107.06</v>
      </c>
      <c r="D130">
        <v>0.13725999999999999</v>
      </c>
      <c r="E130">
        <v>177.41200000000001</v>
      </c>
      <c r="F130">
        <v>179.72399999999999</v>
      </c>
      <c r="G130">
        <v>16.940000000000001</v>
      </c>
      <c r="H130">
        <v>1.9099999999999999E-2</v>
      </c>
      <c r="I130">
        <v>180.8</v>
      </c>
      <c r="J130">
        <v>193.798</v>
      </c>
      <c r="K130">
        <v>2.1410027762773901E-2</v>
      </c>
      <c r="L130">
        <v>176.78799999999899</v>
      </c>
      <c r="M130">
        <v>5</v>
      </c>
      <c r="N130">
        <v>1291036</v>
      </c>
      <c r="O130">
        <v>177.41200000000001</v>
      </c>
      <c r="P130">
        <v>60300529</v>
      </c>
      <c r="Q130">
        <v>166.77599999999899</v>
      </c>
      <c r="R130">
        <v>159888129700</v>
      </c>
      <c r="S130">
        <v>176.75200000000001</v>
      </c>
      <c r="T130">
        <v>-186.33</v>
      </c>
      <c r="U130">
        <v>156</v>
      </c>
      <c r="V130">
        <v>47233495</v>
      </c>
      <c r="W130">
        <v>60300529</v>
      </c>
      <c r="X130">
        <v>177.41200000000001</v>
      </c>
      <c r="Y130">
        <v>35.398000000000003</v>
      </c>
      <c r="Z130">
        <v>0.95011699999999999</v>
      </c>
      <c r="AA130">
        <v>21874881.100000001</v>
      </c>
      <c r="AB130">
        <v>18444343.800000001</v>
      </c>
      <c r="AC130">
        <v>1.4179091925537199</v>
      </c>
      <c r="AD130">
        <v>58.866</v>
      </c>
      <c r="AE130">
        <v>0.93050200000000005</v>
      </c>
      <c r="AF130">
        <v>88.72</v>
      </c>
      <c r="AG130">
        <v>0.37590400000000002</v>
      </c>
      <c r="AH130">
        <v>140591100000</v>
      </c>
      <c r="AI130">
        <v>31.6496</v>
      </c>
      <c r="AJ130">
        <v>0.72742200000000001</v>
      </c>
      <c r="AK130">
        <v>1.456925</v>
      </c>
      <c r="AL130">
        <v>2.416258</v>
      </c>
      <c r="AM130">
        <v>180245000</v>
      </c>
      <c r="AN130">
        <v>-4.7606000000000002</v>
      </c>
      <c r="AO130">
        <v>1.4928889999999999</v>
      </c>
      <c r="AP130">
        <v>157.22799999999901</v>
      </c>
      <c r="AQ130">
        <v>35.398000000000003</v>
      </c>
      <c r="AR130">
        <v>1.4928889999999999</v>
      </c>
      <c r="AS130">
        <v>1.2015</v>
      </c>
      <c r="AT130">
        <v>2.6977000000000002</v>
      </c>
      <c r="AU130">
        <v>0.81285699999999905</v>
      </c>
      <c r="AV130">
        <v>146.94</v>
      </c>
      <c r="AX130">
        <f>O130</f>
        <v>177.41200000000001</v>
      </c>
    </row>
    <row r="131" spans="1:50" x14ac:dyDescent="0.2">
      <c r="A131">
        <v>2166801</v>
      </c>
      <c r="B131">
        <v>14894581</v>
      </c>
      <c r="C131">
        <v>123.3</v>
      </c>
      <c r="D131">
        <v>6.5640000000000004E-2</v>
      </c>
      <c r="E131">
        <v>400.36599999999999</v>
      </c>
      <c r="F131">
        <v>401.62400000000002</v>
      </c>
      <c r="G131">
        <v>7.53</v>
      </c>
      <c r="H131">
        <v>3.7599999999999999E-3</v>
      </c>
      <c r="I131">
        <v>401.87200000000001</v>
      </c>
      <c r="J131">
        <v>404.4</v>
      </c>
      <c r="K131">
        <v>8.8440810551149995E-3</v>
      </c>
      <c r="L131">
        <v>401.2</v>
      </c>
      <c r="M131">
        <v>128</v>
      </c>
      <c r="N131">
        <v>181286</v>
      </c>
      <c r="O131">
        <v>400.36599999999999</v>
      </c>
      <c r="P131">
        <v>20517310</v>
      </c>
      <c r="Q131">
        <v>371.41199999999998</v>
      </c>
      <c r="R131">
        <v>373065042460</v>
      </c>
      <c r="S131">
        <v>371.99799999999999</v>
      </c>
      <c r="T131">
        <v>986.71</v>
      </c>
      <c r="U131">
        <v>375.70600000000002</v>
      </c>
      <c r="V131">
        <v>12205331</v>
      </c>
      <c r="W131">
        <v>20517310</v>
      </c>
      <c r="X131">
        <v>404.4</v>
      </c>
      <c r="Y131">
        <v>42.2</v>
      </c>
      <c r="Z131">
        <v>3.4316740000000001</v>
      </c>
      <c r="AA131">
        <v>13486073.199999999</v>
      </c>
      <c r="AB131">
        <v>14894581</v>
      </c>
      <c r="AC131">
        <v>1.1930429409379399</v>
      </c>
      <c r="AD131">
        <v>156.80199999999999</v>
      </c>
      <c r="AE131">
        <v>0.34731200000000001</v>
      </c>
      <c r="AF131">
        <v>270.55200000000002</v>
      </c>
      <c r="AG131">
        <v>0.15887099999999901</v>
      </c>
      <c r="AH131">
        <v>350086607860</v>
      </c>
      <c r="AI131">
        <v>39.219799999999999</v>
      </c>
      <c r="AJ131">
        <v>0.14335399999999901</v>
      </c>
      <c r="AK131">
        <v>1.3033619999999999</v>
      </c>
      <c r="AL131">
        <v>1.088625</v>
      </c>
      <c r="AM131">
        <v>186362000</v>
      </c>
      <c r="AN131">
        <v>2.0287999999999999</v>
      </c>
      <c r="AO131">
        <v>7.3172319999999997</v>
      </c>
      <c r="AP131">
        <v>384.78</v>
      </c>
      <c r="AQ131">
        <v>42.2</v>
      </c>
      <c r="AR131">
        <v>7.3172319999999997</v>
      </c>
      <c r="AS131">
        <v>1.8853</v>
      </c>
      <c r="AT131">
        <v>2.5897000000000001</v>
      </c>
      <c r="AU131">
        <v>3.3660339999999902</v>
      </c>
      <c r="AV131">
        <v>409.99599999999998</v>
      </c>
      <c r="AX131">
        <f>O131</f>
        <v>400.36599999999999</v>
      </c>
    </row>
    <row r="132" spans="1:50" x14ac:dyDescent="0.2">
      <c r="A132">
        <v>2166709</v>
      </c>
      <c r="B132">
        <v>18914759</v>
      </c>
      <c r="C132">
        <v>24.16</v>
      </c>
      <c r="D132">
        <v>4.4019999999999997E-2</v>
      </c>
      <c r="E132">
        <v>114.6</v>
      </c>
      <c r="F132">
        <v>114.5682</v>
      </c>
      <c r="G132">
        <v>21.98</v>
      </c>
      <c r="H132">
        <v>3.8359999999999998E-2</v>
      </c>
      <c r="I132">
        <v>118.996</v>
      </c>
      <c r="J132">
        <v>115.0364</v>
      </c>
      <c r="K132">
        <v>5.8063895173829996E-3</v>
      </c>
      <c r="L132">
        <v>114.586</v>
      </c>
      <c r="M132">
        <v>2</v>
      </c>
      <c r="N132">
        <v>77219</v>
      </c>
      <c r="O132">
        <v>114.6</v>
      </c>
      <c r="P132">
        <v>13298970</v>
      </c>
      <c r="Q132">
        <v>111.422</v>
      </c>
      <c r="R132">
        <v>105654897000</v>
      </c>
      <c r="S132">
        <v>112.45399999999999</v>
      </c>
      <c r="T132">
        <v>-114.87</v>
      </c>
      <c r="U132">
        <v>109.76799999999901</v>
      </c>
      <c r="V132">
        <v>12656024</v>
      </c>
      <c r="W132">
        <v>13298970</v>
      </c>
      <c r="X132">
        <v>193.798</v>
      </c>
      <c r="Y132">
        <v>35.398000000000003</v>
      </c>
      <c r="Z132">
        <v>0.33692</v>
      </c>
      <c r="AA132">
        <v>16282036.9</v>
      </c>
      <c r="AB132">
        <v>19038665.129999999</v>
      </c>
      <c r="AC132">
        <v>1.14126787751702</v>
      </c>
      <c r="AD132">
        <v>78.319999999999993</v>
      </c>
      <c r="AE132">
        <v>-0.26190000000000002</v>
      </c>
      <c r="AF132">
        <v>129.40199999999999</v>
      </c>
      <c r="AG132">
        <v>0.1434</v>
      </c>
      <c r="AH132">
        <v>101200058760</v>
      </c>
      <c r="AI132">
        <v>21.973600000000001</v>
      </c>
      <c r="AJ132">
        <v>-9.7299999999999998E-2</v>
      </c>
      <c r="AK132">
        <v>0.1152</v>
      </c>
      <c r="AL132">
        <v>1.2864</v>
      </c>
      <c r="AM132">
        <v>184389000</v>
      </c>
      <c r="AN132">
        <v>-4.9881000000000002</v>
      </c>
      <c r="AO132">
        <v>0.89791799999999999</v>
      </c>
      <c r="AP132">
        <v>193.798</v>
      </c>
      <c r="AQ132">
        <v>35.398000000000003</v>
      </c>
      <c r="AR132">
        <v>1.0088999999999999</v>
      </c>
      <c r="AS132">
        <v>0.89480000000000004</v>
      </c>
      <c r="AT132">
        <v>1.6428</v>
      </c>
      <c r="AU132">
        <v>0.29289999999999999</v>
      </c>
      <c r="AV132">
        <v>130.19</v>
      </c>
      <c r="AX132">
        <f>O132</f>
        <v>114.6</v>
      </c>
    </row>
    <row r="133" spans="1:50" x14ac:dyDescent="0.2">
      <c r="A133">
        <v>2166675</v>
      </c>
      <c r="B133">
        <v>23875799</v>
      </c>
      <c r="C133">
        <v>1.59</v>
      </c>
      <c r="D133">
        <v>1.7700000000000001E-3</v>
      </c>
      <c r="E133">
        <v>180.2</v>
      </c>
      <c r="F133">
        <v>180.00599999999901</v>
      </c>
      <c r="G133">
        <v>-1.2</v>
      </c>
      <c r="H133">
        <v>-1.33E-3</v>
      </c>
      <c r="I133">
        <v>179.96</v>
      </c>
      <c r="J133">
        <v>182.61199999999999</v>
      </c>
      <c r="K133">
        <v>1.2295979852113901E-2</v>
      </c>
      <c r="L133">
        <v>180.12599999999901</v>
      </c>
      <c r="M133">
        <v>100</v>
      </c>
      <c r="N133">
        <v>175782</v>
      </c>
      <c r="O133">
        <v>180.2</v>
      </c>
      <c r="P133">
        <v>14295892</v>
      </c>
      <c r="Q133">
        <v>176.09</v>
      </c>
      <c r="R133">
        <v>166134489000</v>
      </c>
      <c r="S133">
        <v>181.21</v>
      </c>
      <c r="T133">
        <v>-180.63</v>
      </c>
      <c r="U133">
        <v>179.88200000000001</v>
      </c>
      <c r="V133">
        <v>17634893</v>
      </c>
      <c r="W133">
        <v>14295892</v>
      </c>
      <c r="X133">
        <v>193.798</v>
      </c>
      <c r="Y133">
        <v>35.398000000000003</v>
      </c>
      <c r="Z133">
        <v>1.092157</v>
      </c>
      <c r="AA133">
        <v>20709265.800000001</v>
      </c>
      <c r="AB133">
        <v>23875798.530000001</v>
      </c>
      <c r="AC133">
        <v>1.3814972298805599</v>
      </c>
      <c r="AD133">
        <v>65.566000000000003</v>
      </c>
      <c r="AE133">
        <v>0.82754899999999998</v>
      </c>
      <c r="AF133">
        <v>111.416</v>
      </c>
      <c r="AG133">
        <v>0.118669</v>
      </c>
      <c r="AH133">
        <v>165841310490</v>
      </c>
      <c r="AI133">
        <v>37.401800000000001</v>
      </c>
      <c r="AJ133">
        <v>0.64365899999999998</v>
      </c>
      <c r="AK133">
        <v>1.5347629999999901</v>
      </c>
      <c r="AL133">
        <v>3.0728610000000001</v>
      </c>
      <c r="AM133">
        <v>184389000</v>
      </c>
      <c r="AN133">
        <v>-4.9881000000000002</v>
      </c>
      <c r="AO133">
        <v>2.0883150000000001</v>
      </c>
      <c r="AP133">
        <v>193.798</v>
      </c>
      <c r="AQ133">
        <v>35.398000000000003</v>
      </c>
      <c r="AR133">
        <v>2.0883150000000001</v>
      </c>
      <c r="AS133">
        <v>1.7403999999999999</v>
      </c>
      <c r="AT133">
        <v>3.3334000000000001</v>
      </c>
      <c r="AU133">
        <v>1.090387</v>
      </c>
      <c r="AV133">
        <v>166.75799999999899</v>
      </c>
      <c r="AX133">
        <f>O133</f>
        <v>180.2</v>
      </c>
    </row>
    <row r="134" spans="1:50" x14ac:dyDescent="0.2">
      <c r="A134">
        <v>2166697</v>
      </c>
      <c r="B134">
        <v>19178200</v>
      </c>
      <c r="C134">
        <v>70.709999999999994</v>
      </c>
      <c r="D134">
        <v>0.16281999999999999</v>
      </c>
      <c r="E134">
        <v>101</v>
      </c>
      <c r="F134">
        <v>101</v>
      </c>
      <c r="G134">
        <v>4.5</v>
      </c>
      <c r="H134">
        <v>8.9099999999999995E-3</v>
      </c>
      <c r="I134">
        <v>101.9</v>
      </c>
      <c r="J134">
        <v>102.738</v>
      </c>
      <c r="K134">
        <v>1.5511455680789E-2</v>
      </c>
      <c r="L134">
        <v>100.8</v>
      </c>
      <c r="M134">
        <v>10</v>
      </c>
      <c r="N134">
        <v>351798</v>
      </c>
      <c r="O134">
        <v>101</v>
      </c>
      <c r="P134">
        <v>22679883</v>
      </c>
      <c r="Q134">
        <v>94.8</v>
      </c>
      <c r="R134">
        <v>93116445000</v>
      </c>
      <c r="S134">
        <v>95.5</v>
      </c>
      <c r="T134">
        <v>-101.24</v>
      </c>
      <c r="U134">
        <v>86.857999999999905</v>
      </c>
      <c r="V134">
        <v>16454549</v>
      </c>
      <c r="W134">
        <v>22679883</v>
      </c>
      <c r="X134">
        <v>193.798</v>
      </c>
      <c r="Y134">
        <v>35.398000000000003</v>
      </c>
      <c r="Z134">
        <v>0.17218599999999901</v>
      </c>
      <c r="AA134">
        <v>21376305.300000001</v>
      </c>
      <c r="AB134">
        <v>19178199.600000001</v>
      </c>
      <c r="AC134">
        <v>1.2220925951449499</v>
      </c>
      <c r="AD134">
        <v>74.793999999999997</v>
      </c>
      <c r="AE134">
        <v>-0.43692300000000001</v>
      </c>
      <c r="AF134">
        <v>130.69399999999999</v>
      </c>
      <c r="AG134">
        <v>9.5069999999999998E-3</v>
      </c>
      <c r="AH134">
        <v>80078298810</v>
      </c>
      <c r="AI134">
        <v>17.178699999999999</v>
      </c>
      <c r="AJ134">
        <v>-0.47913699999999998</v>
      </c>
      <c r="AK134">
        <v>2.1257999999999999E-2</v>
      </c>
      <c r="AL134">
        <v>0.94565699999999997</v>
      </c>
      <c r="AM134">
        <v>184389000</v>
      </c>
      <c r="AN134">
        <v>-4.9881000000000002</v>
      </c>
      <c r="AO134">
        <v>0.66765199999999902</v>
      </c>
      <c r="AP134">
        <v>193.798</v>
      </c>
      <c r="AQ134">
        <v>35.398000000000003</v>
      </c>
      <c r="AR134">
        <v>0.66765200000000002</v>
      </c>
      <c r="AS134">
        <v>0.39850000000000002</v>
      </c>
      <c r="AT134">
        <v>1.1924999999999999</v>
      </c>
      <c r="AU134">
        <v>9.3659999999999993E-3</v>
      </c>
      <c r="AV134">
        <v>107.85</v>
      </c>
      <c r="AX134">
        <f>O134</f>
        <v>101</v>
      </c>
    </row>
    <row r="135" spans="1:50" x14ac:dyDescent="0.2">
      <c r="A135">
        <v>2166818</v>
      </c>
      <c r="B135">
        <v>78856361</v>
      </c>
      <c r="C135">
        <v>30.14</v>
      </c>
      <c r="D135">
        <v>7.1829999999999894E-2</v>
      </c>
      <c r="E135">
        <v>449.76</v>
      </c>
      <c r="F135">
        <v>452.96</v>
      </c>
      <c r="G135">
        <v>-4.07</v>
      </c>
      <c r="H135">
        <v>-9.0500000000000008E-3</v>
      </c>
      <c r="I135">
        <v>445.69</v>
      </c>
      <c r="J135">
        <v>461.94</v>
      </c>
      <c r="K135">
        <v>7.0283060156020004E-3</v>
      </c>
      <c r="L135">
        <v>450.27</v>
      </c>
      <c r="M135">
        <v>200</v>
      </c>
      <c r="N135">
        <v>678254</v>
      </c>
      <c r="O135">
        <v>449.76</v>
      </c>
      <c r="P135">
        <v>96758089</v>
      </c>
      <c r="Q135">
        <v>430.7</v>
      </c>
      <c r="R135">
        <v>419090415840</v>
      </c>
      <c r="S135">
        <v>436.95</v>
      </c>
      <c r="T135">
        <v>1108.33</v>
      </c>
      <c r="U135">
        <v>419.62</v>
      </c>
      <c r="V135">
        <v>83020608</v>
      </c>
      <c r="W135">
        <v>96758089</v>
      </c>
      <c r="X135">
        <v>502.49</v>
      </c>
      <c r="Y135">
        <v>43.67</v>
      </c>
      <c r="Z135">
        <v>3.403165</v>
      </c>
      <c r="AA135">
        <v>92618805.900000006</v>
      </c>
      <c r="AB135">
        <v>78856360.799999997</v>
      </c>
      <c r="AC135">
        <v>1.25696576274184</v>
      </c>
      <c r="AD135">
        <v>186.24</v>
      </c>
      <c r="AE135">
        <v>0.30252499999999999</v>
      </c>
      <c r="AF135">
        <v>342.56</v>
      </c>
      <c r="AG135">
        <v>-0.10900699999999899</v>
      </c>
      <c r="AH135">
        <v>391005692580</v>
      </c>
      <c r="AI135">
        <v>39.219799999999999</v>
      </c>
      <c r="AJ135">
        <v>0.19864200000000001</v>
      </c>
      <c r="AK135">
        <v>0.99255799999999905</v>
      </c>
      <c r="AL135">
        <v>2.324592</v>
      </c>
      <c r="AM135">
        <v>931809000</v>
      </c>
      <c r="AN135">
        <v>0.40579999999999999</v>
      </c>
      <c r="AO135">
        <v>7.534065</v>
      </c>
      <c r="AP135">
        <v>502.49</v>
      </c>
      <c r="AQ135">
        <v>43.67</v>
      </c>
      <c r="AR135">
        <v>6.5796150000000004</v>
      </c>
      <c r="AS135">
        <v>1.8853</v>
      </c>
      <c r="AT135">
        <v>2.5897000000000001</v>
      </c>
      <c r="AU135">
        <v>3.3313350000000002</v>
      </c>
      <c r="AV135">
        <v>441.76</v>
      </c>
      <c r="AX135">
        <f>O135</f>
        <v>449.76</v>
      </c>
    </row>
    <row r="136" spans="1:50" x14ac:dyDescent="0.2">
      <c r="A136">
        <v>2166841</v>
      </c>
      <c r="B136">
        <v>66044141</v>
      </c>
      <c r="C136">
        <v>-8.84</v>
      </c>
      <c r="D136">
        <v>-2.0109999999999999E-2</v>
      </c>
      <c r="E136">
        <v>430.83</v>
      </c>
      <c r="F136">
        <v>434.95</v>
      </c>
      <c r="G136">
        <v>2.77</v>
      </c>
      <c r="H136">
        <v>6.43E-3</v>
      </c>
      <c r="I136">
        <v>433.6</v>
      </c>
      <c r="J136">
        <v>447</v>
      </c>
      <c r="K136">
        <v>5.5921909329479998E-2</v>
      </c>
      <c r="L136">
        <v>430.86500000000001</v>
      </c>
      <c r="M136">
        <v>100</v>
      </c>
      <c r="N136">
        <v>2015400</v>
      </c>
      <c r="O136">
        <v>430.83</v>
      </c>
      <c r="P136">
        <v>36085825</v>
      </c>
      <c r="Q136">
        <v>428.86</v>
      </c>
      <c r="R136">
        <v>402197038200</v>
      </c>
      <c r="S136">
        <v>446.24</v>
      </c>
      <c r="T136">
        <v>1061.68</v>
      </c>
      <c r="U136">
        <v>439.67</v>
      </c>
      <c r="V136">
        <v>32775879</v>
      </c>
      <c r="W136">
        <v>36085825</v>
      </c>
      <c r="X136">
        <v>502.49</v>
      </c>
      <c r="Y136">
        <v>50.04</v>
      </c>
      <c r="Z136">
        <v>4.0892419999999996</v>
      </c>
      <c r="AA136">
        <v>39609195.100000001</v>
      </c>
      <c r="AB136">
        <v>66044141.399999999</v>
      </c>
      <c r="AC136">
        <v>1.2869138751739799</v>
      </c>
      <c r="AD136">
        <v>228.73</v>
      </c>
      <c r="AE136">
        <v>5.1036999999999999E-2</v>
      </c>
      <c r="AF136">
        <v>405.65</v>
      </c>
      <c r="AG136">
        <v>-5.9459999999999999E-3</v>
      </c>
      <c r="AH136">
        <v>410449531800</v>
      </c>
      <c r="AI136">
        <v>39.219799999999999</v>
      </c>
      <c r="AJ136">
        <v>3.8352999999999998E-2</v>
      </c>
      <c r="AK136">
        <v>0.46474599999999999</v>
      </c>
      <c r="AL136">
        <v>1.9160090000000001</v>
      </c>
      <c r="AM136">
        <v>933540000</v>
      </c>
      <c r="AN136">
        <v>0.40579999999999999</v>
      </c>
      <c r="AO136">
        <v>7.3922499999999998</v>
      </c>
      <c r="AP136">
        <v>502.49</v>
      </c>
      <c r="AQ136">
        <v>50.04</v>
      </c>
      <c r="AR136">
        <v>7.39161</v>
      </c>
      <c r="AS136">
        <v>1.8853</v>
      </c>
      <c r="AT136">
        <v>2.5897000000000001</v>
      </c>
      <c r="AU136">
        <v>4.1093520000000003</v>
      </c>
      <c r="AV136">
        <v>421.94</v>
      </c>
      <c r="AX136">
        <f>O136</f>
        <v>430.83</v>
      </c>
    </row>
    <row r="137" spans="1:50" x14ac:dyDescent="0.2">
      <c r="A137">
        <v>2166800</v>
      </c>
      <c r="B137">
        <v>15031447</v>
      </c>
      <c r="C137">
        <v>-8.56</v>
      </c>
      <c r="D137">
        <v>-4.5399999999999998E-3</v>
      </c>
      <c r="E137">
        <v>375.70600000000002</v>
      </c>
      <c r="F137">
        <v>376</v>
      </c>
      <c r="G137">
        <v>-7.53</v>
      </c>
      <c r="H137">
        <v>-4.0099999999999997E-3</v>
      </c>
      <c r="I137">
        <v>374.2</v>
      </c>
      <c r="J137">
        <v>382.2</v>
      </c>
      <c r="K137">
        <v>6.4548488588590004E-3</v>
      </c>
      <c r="L137">
        <v>375.80200000000002</v>
      </c>
      <c r="M137">
        <v>10</v>
      </c>
      <c r="N137">
        <v>78322</v>
      </c>
      <c r="O137">
        <v>375.70600000000002</v>
      </c>
      <c r="P137">
        <v>12154236</v>
      </c>
      <c r="Q137">
        <v>368.24200000000002</v>
      </c>
      <c r="R137">
        <v>350086607860</v>
      </c>
      <c r="S137">
        <v>373</v>
      </c>
      <c r="T137">
        <v>925.93</v>
      </c>
      <c r="U137">
        <v>377.41800000000001</v>
      </c>
      <c r="V137">
        <v>16474491</v>
      </c>
      <c r="W137">
        <v>12154236</v>
      </c>
      <c r="X137">
        <v>384.78</v>
      </c>
      <c r="Y137">
        <v>42.2</v>
      </c>
      <c r="Z137">
        <v>3.381389</v>
      </c>
      <c r="AA137">
        <v>12763341.6</v>
      </c>
      <c r="AB137">
        <v>15031447.029999999</v>
      </c>
      <c r="AC137">
        <v>1.1929632691446199</v>
      </c>
      <c r="AD137">
        <v>155.238</v>
      </c>
      <c r="AE137">
        <v>0.38159299999999902</v>
      </c>
      <c r="AF137">
        <v>266.8</v>
      </c>
      <c r="AG137">
        <v>0.21375</v>
      </c>
      <c r="AH137">
        <v>351681866580</v>
      </c>
      <c r="AI137">
        <v>39.219799999999999</v>
      </c>
      <c r="AJ137">
        <v>0.148564</v>
      </c>
      <c r="AK137">
        <v>1.3354790000000001</v>
      </c>
      <c r="AL137">
        <v>1.056953</v>
      </c>
      <c r="AM137">
        <v>186362000</v>
      </c>
      <c r="AN137">
        <v>2.0287999999999999</v>
      </c>
      <c r="AO137">
        <v>7.3194020000000002</v>
      </c>
      <c r="AP137">
        <v>384.78</v>
      </c>
      <c r="AQ137">
        <v>42.2</v>
      </c>
      <c r="AR137">
        <v>7.3194020000000002</v>
      </c>
      <c r="AS137">
        <v>1.8853</v>
      </c>
      <c r="AT137">
        <v>2.5897000000000001</v>
      </c>
      <c r="AU137">
        <v>3.385929</v>
      </c>
      <c r="AV137">
        <v>400.36599999999999</v>
      </c>
      <c r="AX137">
        <f>O137</f>
        <v>375.70600000000002</v>
      </c>
    </row>
    <row r="138" spans="1:50" x14ac:dyDescent="0.2">
      <c r="A138">
        <v>2166688</v>
      </c>
      <c r="B138">
        <v>22181595</v>
      </c>
      <c r="C138">
        <v>-11.1</v>
      </c>
      <c r="D138">
        <v>-1.72E-2</v>
      </c>
      <c r="E138">
        <v>126.846</v>
      </c>
      <c r="F138">
        <v>126.71599999999999</v>
      </c>
      <c r="G138">
        <v>0.37</v>
      </c>
      <c r="H138">
        <v>5.8E-4</v>
      </c>
      <c r="I138">
        <v>126.92</v>
      </c>
      <c r="J138">
        <v>130.71600000000001</v>
      </c>
      <c r="K138">
        <v>1.7782013217855001E-2</v>
      </c>
      <c r="L138">
        <v>126.72</v>
      </c>
      <c r="M138">
        <v>100</v>
      </c>
      <c r="N138">
        <v>237610</v>
      </c>
      <c r="O138">
        <v>126.846</v>
      </c>
      <c r="P138">
        <v>13362379</v>
      </c>
      <c r="Q138">
        <v>122.6</v>
      </c>
      <c r="R138">
        <v>116945035470</v>
      </c>
      <c r="S138">
        <v>128.00200000000001</v>
      </c>
      <c r="T138">
        <v>-127.15</v>
      </c>
      <c r="U138">
        <v>129.066</v>
      </c>
      <c r="V138">
        <v>15594443</v>
      </c>
      <c r="W138">
        <v>13362379</v>
      </c>
      <c r="X138">
        <v>193.798</v>
      </c>
      <c r="Y138">
        <v>35.398000000000003</v>
      </c>
      <c r="Z138">
        <v>0.48266099999999901</v>
      </c>
      <c r="AA138">
        <v>18020690.300000001</v>
      </c>
      <c r="AB138">
        <v>22181594.93</v>
      </c>
      <c r="AC138">
        <v>1.5430596532116101</v>
      </c>
      <c r="AD138">
        <v>72.244</v>
      </c>
      <c r="AE138">
        <v>0.138349</v>
      </c>
      <c r="AF138">
        <v>129.74600000000001</v>
      </c>
      <c r="AG138">
        <v>-0.138986</v>
      </c>
      <c r="AH138">
        <v>118991753370</v>
      </c>
      <c r="AI138">
        <v>26.012599999999999</v>
      </c>
      <c r="AJ138">
        <v>-0.16664899999999999</v>
      </c>
      <c r="AK138">
        <v>0.82968500000000001</v>
      </c>
      <c r="AL138">
        <v>1.611615</v>
      </c>
      <c r="AM138">
        <v>184389000</v>
      </c>
      <c r="AN138">
        <v>-4.9881000000000002</v>
      </c>
      <c r="AO138">
        <v>1.2182389999999901</v>
      </c>
      <c r="AP138">
        <v>193.798</v>
      </c>
      <c r="AQ138">
        <v>35.398000000000003</v>
      </c>
      <c r="AR138">
        <v>1.2182389999999901</v>
      </c>
      <c r="AS138">
        <v>0.86780000000000002</v>
      </c>
      <c r="AT138">
        <v>2.3908</v>
      </c>
      <c r="AU138">
        <v>0.499861</v>
      </c>
      <c r="AV138">
        <v>112.11</v>
      </c>
      <c r="AX138">
        <f>O138</f>
        <v>126.846</v>
      </c>
    </row>
    <row r="139" spans="1:50" x14ac:dyDescent="0.2">
      <c r="A139">
        <v>2166723</v>
      </c>
      <c r="B139">
        <v>18583306</v>
      </c>
      <c r="C139">
        <v>-18.63</v>
      </c>
      <c r="D139">
        <v>-2.3269999999999999E-2</v>
      </c>
      <c r="E139">
        <v>156.376</v>
      </c>
      <c r="F139">
        <v>156.28700000000001</v>
      </c>
      <c r="G139">
        <v>-16.88</v>
      </c>
      <c r="H139">
        <v>-2.1590000000000002E-2</v>
      </c>
      <c r="I139">
        <v>153</v>
      </c>
      <c r="J139">
        <v>173.964</v>
      </c>
      <c r="K139">
        <v>8.0956143521259995E-3</v>
      </c>
      <c r="L139">
        <v>156.22</v>
      </c>
      <c r="M139">
        <v>3</v>
      </c>
      <c r="N139">
        <v>229547</v>
      </c>
      <c r="O139">
        <v>156.376</v>
      </c>
      <c r="P139">
        <v>28354488</v>
      </c>
      <c r="Q139">
        <v>152.69999999999999</v>
      </c>
      <c r="R139">
        <v>144170071320</v>
      </c>
      <c r="S139">
        <v>171</v>
      </c>
      <c r="T139">
        <v>-156.75</v>
      </c>
      <c r="U139">
        <v>160.102</v>
      </c>
      <c r="V139">
        <v>16215982</v>
      </c>
      <c r="W139">
        <v>28354488</v>
      </c>
      <c r="X139">
        <v>193.798</v>
      </c>
      <c r="Y139">
        <v>35.398000000000003</v>
      </c>
      <c r="Z139">
        <v>0.837256</v>
      </c>
      <c r="AA139">
        <v>16156029.699999999</v>
      </c>
      <c r="AB139">
        <v>18583306.23</v>
      </c>
      <c r="AC139">
        <v>1.17393519310292</v>
      </c>
      <c r="AD139">
        <v>85.203999999999994</v>
      </c>
      <c r="AE139">
        <v>1.216129</v>
      </c>
      <c r="AF139">
        <v>127.724</v>
      </c>
      <c r="AG139">
        <v>0.134461</v>
      </c>
      <c r="AH139">
        <v>147605238390</v>
      </c>
      <c r="AI139">
        <v>32.508200000000002</v>
      </c>
      <c r="AJ139">
        <v>0.59422900000000001</v>
      </c>
      <c r="AK139">
        <v>0.24921599999999999</v>
      </c>
      <c r="AL139">
        <v>1.541221</v>
      </c>
      <c r="AM139">
        <v>184389000</v>
      </c>
      <c r="AN139">
        <v>-4.9881000000000002</v>
      </c>
      <c r="AO139">
        <v>2.353764</v>
      </c>
      <c r="AP139">
        <v>193.798</v>
      </c>
      <c r="AQ139">
        <v>35.398000000000003</v>
      </c>
      <c r="AR139">
        <v>2.353764</v>
      </c>
      <c r="AS139">
        <v>1.7237</v>
      </c>
      <c r="AT139">
        <v>2.4438</v>
      </c>
      <c r="AU139">
        <v>0.86052600000000001</v>
      </c>
      <c r="AV139">
        <v>140.26400000000001</v>
      </c>
      <c r="AX139">
        <f>O139</f>
        <v>156.376</v>
      </c>
    </row>
    <row r="140" spans="1:50" x14ac:dyDescent="0.2">
      <c r="A140">
        <v>2166755</v>
      </c>
      <c r="B140">
        <v>12788182</v>
      </c>
      <c r="C140">
        <v>-8.77</v>
      </c>
      <c r="D140">
        <v>-8.8500000000000002E-3</v>
      </c>
      <c r="E140">
        <v>196.42599999999999</v>
      </c>
      <c r="F140">
        <v>195.95400000000001</v>
      </c>
      <c r="G140">
        <v>-3.13</v>
      </c>
      <c r="H140">
        <v>-3.1900000000000001E-3</v>
      </c>
      <c r="I140">
        <v>195.8</v>
      </c>
      <c r="J140">
        <v>202.57599999999999</v>
      </c>
      <c r="K140">
        <v>4.087545221189E-3</v>
      </c>
      <c r="L140">
        <v>196.374</v>
      </c>
      <c r="M140">
        <v>1</v>
      </c>
      <c r="N140">
        <v>57183</v>
      </c>
      <c r="O140">
        <v>196.42599999999999</v>
      </c>
      <c r="P140">
        <v>13999764</v>
      </c>
      <c r="Q140">
        <v>192.47800000000001</v>
      </c>
      <c r="R140">
        <v>182161543880</v>
      </c>
      <c r="S140">
        <v>202.37</v>
      </c>
      <c r="T140">
        <v>-1166.7</v>
      </c>
      <c r="U140">
        <v>198.18</v>
      </c>
      <c r="V140">
        <v>15697178</v>
      </c>
      <c r="W140">
        <v>13999764</v>
      </c>
      <c r="X140">
        <v>205.49600000000001</v>
      </c>
      <c r="Y140">
        <v>41.502000000000002</v>
      </c>
      <c r="Z140">
        <v>1.32545</v>
      </c>
      <c r="AA140">
        <v>13071802.300000001</v>
      </c>
      <c r="AB140">
        <v>12870638.869999999</v>
      </c>
      <c r="AC140">
        <v>1.13994295392185</v>
      </c>
      <c r="AD140">
        <v>104.72199999999999</v>
      </c>
      <c r="AE140">
        <v>0.28989999999999999</v>
      </c>
      <c r="AF140">
        <v>156.86199999999999</v>
      </c>
      <c r="AG140">
        <v>-3.3300000000000003E-2</v>
      </c>
      <c r="AH140">
        <v>183788168400</v>
      </c>
      <c r="AI140">
        <v>40.477600000000002</v>
      </c>
      <c r="AJ140">
        <v>0.2399</v>
      </c>
      <c r="AK140">
        <v>1.2263999999999999</v>
      </c>
      <c r="AL140">
        <v>1.5973999999999999</v>
      </c>
      <c r="AM140">
        <v>185476000</v>
      </c>
      <c r="AN140">
        <v>-0.84179999999999999</v>
      </c>
      <c r="AO140">
        <v>3.6323219999999998</v>
      </c>
      <c r="AP140">
        <v>205.49600000000001</v>
      </c>
      <c r="AQ140">
        <v>41.502000000000002</v>
      </c>
      <c r="AR140">
        <v>3.4034</v>
      </c>
      <c r="AS140">
        <v>1.7665999999999999</v>
      </c>
      <c r="AT140">
        <v>2.9575999999999998</v>
      </c>
      <c r="AU140">
        <v>1.3343</v>
      </c>
      <c r="AV140">
        <v>198.358</v>
      </c>
      <c r="AX140">
        <f>O140</f>
        <v>196.42599999999999</v>
      </c>
    </row>
    <row r="141" spans="1:50" x14ac:dyDescent="0.2">
      <c r="A141">
        <v>2166824</v>
      </c>
      <c r="B141">
        <v>88823755</v>
      </c>
      <c r="C141">
        <v>-43.87</v>
      </c>
      <c r="D141">
        <v>-0.10341</v>
      </c>
      <c r="E141">
        <v>380.36</v>
      </c>
      <c r="F141">
        <v>366.75</v>
      </c>
      <c r="G141">
        <v>-12.52</v>
      </c>
      <c r="H141">
        <v>-3.2919999999999998E-2</v>
      </c>
      <c r="I141">
        <v>367.84</v>
      </c>
      <c r="J141">
        <v>412.15</v>
      </c>
      <c r="K141">
        <v>6.2141946663569897E-3</v>
      </c>
      <c r="L141">
        <v>380.005</v>
      </c>
      <c r="M141">
        <v>100</v>
      </c>
      <c r="N141">
        <v>581867</v>
      </c>
      <c r="O141">
        <v>380.36</v>
      </c>
      <c r="P141">
        <v>93635142</v>
      </c>
      <c r="Q141">
        <v>375.88</v>
      </c>
      <c r="R141">
        <v>354422871240</v>
      </c>
      <c r="S141">
        <v>405.43</v>
      </c>
      <c r="T141">
        <v>937.31</v>
      </c>
      <c r="U141">
        <v>424.23</v>
      </c>
      <c r="V141">
        <v>79580795</v>
      </c>
      <c r="W141">
        <v>93635142</v>
      </c>
      <c r="X141">
        <v>502.49</v>
      </c>
      <c r="Y141">
        <v>43.67</v>
      </c>
      <c r="Z141">
        <v>3.8265159999999998</v>
      </c>
      <c r="AA141">
        <v>83022300.900000006</v>
      </c>
      <c r="AB141">
        <v>88823754.969999999</v>
      </c>
      <c r="AC141">
        <v>1.2435979799857699</v>
      </c>
      <c r="AD141">
        <v>197.4</v>
      </c>
      <c r="AE141">
        <v>0.54333900000000002</v>
      </c>
      <c r="AF141">
        <v>360.92</v>
      </c>
      <c r="AG141">
        <v>-3.9682000000000002E-2</v>
      </c>
      <c r="AH141">
        <v>395301332070</v>
      </c>
      <c r="AI141">
        <v>39.219799999999999</v>
      </c>
      <c r="AJ141">
        <v>5.3097999999999999E-2</v>
      </c>
      <c r="AK141">
        <v>1.117381</v>
      </c>
      <c r="AL141">
        <v>3.884179</v>
      </c>
      <c r="AM141">
        <v>931809000</v>
      </c>
      <c r="AN141">
        <v>0.40579999999999999</v>
      </c>
      <c r="AO141">
        <v>7.792332</v>
      </c>
      <c r="AP141">
        <v>502.49</v>
      </c>
      <c r="AQ141">
        <v>43.67</v>
      </c>
      <c r="AR141">
        <v>7.7930609999999998</v>
      </c>
      <c r="AS141">
        <v>1.8853</v>
      </c>
      <c r="AT141">
        <v>2.5897000000000001</v>
      </c>
      <c r="AU141">
        <v>3.929926</v>
      </c>
      <c r="AV141">
        <v>387.79</v>
      </c>
      <c r="AX141">
        <f>O141</f>
        <v>380.36</v>
      </c>
    </row>
    <row r="142" spans="1:50" x14ac:dyDescent="0.2">
      <c r="A142">
        <v>2166795</v>
      </c>
      <c r="B142">
        <v>14962663</v>
      </c>
      <c r="C142">
        <v>180.37</v>
      </c>
      <c r="D142">
        <v>0.13124</v>
      </c>
      <c r="E142">
        <v>310.952</v>
      </c>
      <c r="F142">
        <v>312.72000000000003</v>
      </c>
      <c r="G142">
        <v>11.14</v>
      </c>
      <c r="H142">
        <v>7.1700000000000002E-3</v>
      </c>
      <c r="I142">
        <v>313.18</v>
      </c>
      <c r="J142">
        <v>317</v>
      </c>
      <c r="K142">
        <v>6.8730584226529999E-3</v>
      </c>
      <c r="L142">
        <v>311.28399999999999</v>
      </c>
      <c r="M142">
        <v>100</v>
      </c>
      <c r="N142">
        <v>149372</v>
      </c>
      <c r="O142">
        <v>310.952</v>
      </c>
      <c r="P142">
        <v>21799070</v>
      </c>
      <c r="Q142">
        <v>287</v>
      </c>
      <c r="R142">
        <v>289748183120</v>
      </c>
      <c r="S142">
        <v>293.99599999999998</v>
      </c>
      <c r="T142">
        <v>766.34</v>
      </c>
      <c r="U142">
        <v>274.87799999999999</v>
      </c>
      <c r="V142">
        <v>8625834</v>
      </c>
      <c r="W142">
        <v>21799070</v>
      </c>
      <c r="X142">
        <v>358.99799999999999</v>
      </c>
      <c r="Y142">
        <v>42.2</v>
      </c>
      <c r="Z142">
        <v>2.325564</v>
      </c>
      <c r="AA142">
        <v>8253407.4000000004</v>
      </c>
      <c r="AB142">
        <v>14962662.6</v>
      </c>
      <c r="AC142">
        <v>1.18878393091652</v>
      </c>
      <c r="AD142">
        <v>148.29</v>
      </c>
      <c r="AE142">
        <v>0.27280700000000002</v>
      </c>
      <c r="AF142">
        <v>250.46</v>
      </c>
      <c r="AG142">
        <v>-7.4496999999999994E-2</v>
      </c>
      <c r="AH142">
        <v>256134069180</v>
      </c>
      <c r="AI142">
        <v>39.219799999999999</v>
      </c>
      <c r="AJ142">
        <v>-8.1941E-2</v>
      </c>
      <c r="AK142">
        <v>0.69801499999999905</v>
      </c>
      <c r="AL142">
        <v>0.79122599999999998</v>
      </c>
      <c r="AM142">
        <v>186362000</v>
      </c>
      <c r="AN142">
        <v>2.0287999999999999</v>
      </c>
      <c r="AO142">
        <v>5.0014409999999998</v>
      </c>
      <c r="AP142">
        <v>358.99799999999999</v>
      </c>
      <c r="AQ142">
        <v>42.2</v>
      </c>
      <c r="AR142">
        <v>5.0014409999999998</v>
      </c>
      <c r="AS142">
        <v>1.8853</v>
      </c>
      <c r="AT142">
        <v>2.5897000000000001</v>
      </c>
      <c r="AU142">
        <v>2.1943239999999999</v>
      </c>
      <c r="AV142">
        <v>324.2</v>
      </c>
      <c r="AX142">
        <f>O142</f>
        <v>310.952</v>
      </c>
    </row>
    <row r="143" spans="1:50" x14ac:dyDescent="0.2">
      <c r="A143">
        <v>2166819</v>
      </c>
      <c r="B143">
        <v>80631411</v>
      </c>
      <c r="C143">
        <v>-8</v>
      </c>
      <c r="D143">
        <v>-1.779E-2</v>
      </c>
      <c r="E143">
        <v>441.76</v>
      </c>
      <c r="F143">
        <v>443.06</v>
      </c>
      <c r="G143">
        <v>2.98</v>
      </c>
      <c r="H143">
        <v>6.7499999999999999E-3</v>
      </c>
      <c r="I143">
        <v>444.74</v>
      </c>
      <c r="J143">
        <v>457.79</v>
      </c>
      <c r="K143">
        <v>3.9863960173990003E-3</v>
      </c>
      <c r="L143">
        <v>442.41</v>
      </c>
      <c r="M143">
        <v>3</v>
      </c>
      <c r="N143">
        <v>287798</v>
      </c>
      <c r="O143">
        <v>441.76</v>
      </c>
      <c r="P143">
        <v>72241797</v>
      </c>
      <c r="Q143">
        <v>435.31</v>
      </c>
      <c r="R143">
        <v>411635943840</v>
      </c>
      <c r="S143">
        <v>439.74</v>
      </c>
      <c r="T143">
        <v>1088.6199999999999</v>
      </c>
      <c r="U143">
        <v>449.76</v>
      </c>
      <c r="V143">
        <v>97298228</v>
      </c>
      <c r="W143">
        <v>72241797</v>
      </c>
      <c r="X143">
        <v>502.49</v>
      </c>
      <c r="Y143">
        <v>43.67</v>
      </c>
      <c r="Z143">
        <v>4.2088169999999998</v>
      </c>
      <c r="AA143">
        <v>90511188.099999994</v>
      </c>
      <c r="AB143">
        <v>80631410.730000004</v>
      </c>
      <c r="AC143">
        <v>1.2585847028857</v>
      </c>
      <c r="AD143">
        <v>188.15</v>
      </c>
      <c r="AE143">
        <v>0.51230699999999996</v>
      </c>
      <c r="AF143">
        <v>346.07</v>
      </c>
      <c r="AG143">
        <v>0.227913</v>
      </c>
      <c r="AH143">
        <v>419090415840</v>
      </c>
      <c r="AI143">
        <v>39.219799999999999</v>
      </c>
      <c r="AJ143">
        <v>0.225077</v>
      </c>
      <c r="AK143">
        <v>1.289717</v>
      </c>
      <c r="AL143">
        <v>4.0526879999999998</v>
      </c>
      <c r="AM143">
        <v>931809000</v>
      </c>
      <c r="AN143">
        <v>0.40579999999999999</v>
      </c>
      <c r="AO143">
        <v>8.2619439999999997</v>
      </c>
      <c r="AP143">
        <v>502.49</v>
      </c>
      <c r="AQ143">
        <v>43.67</v>
      </c>
      <c r="AR143">
        <v>8.2615630000000007</v>
      </c>
      <c r="AS143">
        <v>1.8853</v>
      </c>
      <c r="AT143">
        <v>2.5897000000000001</v>
      </c>
      <c r="AU143">
        <v>4.2266069999999996</v>
      </c>
      <c r="AV143">
        <v>423.43</v>
      </c>
      <c r="AX143">
        <f>O143</f>
        <v>441.76</v>
      </c>
    </row>
    <row r="144" spans="1:50" x14ac:dyDescent="0.2">
      <c r="A144">
        <v>2166703</v>
      </c>
      <c r="B144">
        <v>19131414</v>
      </c>
      <c r="C144">
        <v>-42.44</v>
      </c>
      <c r="D144">
        <v>-8.0989999999999895E-2</v>
      </c>
      <c r="E144">
        <v>96.311999999999998</v>
      </c>
      <c r="F144">
        <v>96.311999999999998</v>
      </c>
      <c r="G144">
        <v>4.3899999999999997</v>
      </c>
      <c r="H144">
        <v>9.1199999999999996E-3</v>
      </c>
      <c r="I144">
        <v>97.19</v>
      </c>
      <c r="J144">
        <v>102.791</v>
      </c>
      <c r="K144">
        <v>1.0835363039942999E-2</v>
      </c>
      <c r="L144">
        <v>96.286000000000001</v>
      </c>
      <c r="M144">
        <v>100</v>
      </c>
      <c r="N144">
        <v>143963</v>
      </c>
      <c r="O144">
        <v>96.311999999999998</v>
      </c>
      <c r="P144">
        <v>13286403</v>
      </c>
      <c r="Q144">
        <v>95.02</v>
      </c>
      <c r="R144">
        <v>88794366840</v>
      </c>
      <c r="S144">
        <v>100.8</v>
      </c>
      <c r="T144">
        <v>-96.54</v>
      </c>
      <c r="U144">
        <v>104.8</v>
      </c>
      <c r="V144">
        <v>17771485</v>
      </c>
      <c r="W144">
        <v>13286403</v>
      </c>
      <c r="X144">
        <v>193.798</v>
      </c>
      <c r="Y144">
        <v>35.398000000000003</v>
      </c>
      <c r="Z144">
        <v>0.136878</v>
      </c>
      <c r="AA144">
        <v>20440863</v>
      </c>
      <c r="AB144">
        <v>19131413.699999999</v>
      </c>
      <c r="AC144">
        <v>1.1760570385912299</v>
      </c>
      <c r="AD144">
        <v>76.634</v>
      </c>
      <c r="AE144">
        <v>-0.42883300000000002</v>
      </c>
      <c r="AF144">
        <v>130.81199999999899</v>
      </c>
      <c r="AG144">
        <v>-2.828E-2</v>
      </c>
      <c r="AH144">
        <v>96619836000</v>
      </c>
      <c r="AI144">
        <v>20.933900000000001</v>
      </c>
      <c r="AJ144">
        <v>-0.29533899999999902</v>
      </c>
      <c r="AK144">
        <v>0.21786799999999901</v>
      </c>
      <c r="AL144">
        <v>1.1414850000000001</v>
      </c>
      <c r="AM144">
        <v>184389000</v>
      </c>
      <c r="AN144">
        <v>-4.9881000000000002</v>
      </c>
      <c r="AO144">
        <v>0.81201999999999996</v>
      </c>
      <c r="AP144">
        <v>193.798</v>
      </c>
      <c r="AQ144">
        <v>35.398000000000003</v>
      </c>
      <c r="AR144">
        <v>0.81201999999999996</v>
      </c>
      <c r="AS144">
        <v>0.87690000000000001</v>
      </c>
      <c r="AT144">
        <v>1.8324</v>
      </c>
      <c r="AU144">
        <v>0.21786799999999901</v>
      </c>
      <c r="AV144">
        <v>90.894000000000005</v>
      </c>
      <c r="AX144">
        <f>O144</f>
        <v>96.311999999999998</v>
      </c>
    </row>
    <row r="145" spans="1:57" x14ac:dyDescent="0.2">
      <c r="A145">
        <v>2166788</v>
      </c>
      <c r="B145">
        <v>15171451</v>
      </c>
      <c r="C145">
        <v>54.24</v>
      </c>
      <c r="D145">
        <v>3.7909999999999999E-2</v>
      </c>
      <c r="E145">
        <v>297</v>
      </c>
      <c r="F145">
        <v>296.39999999999998</v>
      </c>
      <c r="G145">
        <v>0.02</v>
      </c>
      <c r="H145" s="1">
        <v>1.0000000000000001E-5</v>
      </c>
      <c r="I145">
        <v>297.00400000000002</v>
      </c>
      <c r="J145">
        <v>301.96199999999999</v>
      </c>
      <c r="K145">
        <v>6.3101367099469997E-3</v>
      </c>
      <c r="L145">
        <v>296.99</v>
      </c>
      <c r="M145">
        <v>2</v>
      </c>
      <c r="N145">
        <v>55401</v>
      </c>
      <c r="O145">
        <v>297</v>
      </c>
      <c r="P145">
        <v>8788649</v>
      </c>
      <c r="Q145">
        <v>288.8768</v>
      </c>
      <c r="R145">
        <v>276747570000</v>
      </c>
      <c r="S145">
        <v>290.04199999999997</v>
      </c>
      <c r="T145">
        <v>731.96</v>
      </c>
      <c r="U145">
        <v>286.15199999999999</v>
      </c>
      <c r="V145">
        <v>12246960</v>
      </c>
      <c r="W145">
        <v>8788649</v>
      </c>
      <c r="X145">
        <v>358.99799999999999</v>
      </c>
      <c r="Y145">
        <v>42.2</v>
      </c>
      <c r="Z145">
        <v>2.363248</v>
      </c>
      <c r="AA145">
        <v>15231710.800000001</v>
      </c>
      <c r="AB145">
        <v>15171450.67</v>
      </c>
      <c r="AC145">
        <v>1.1864156048646299</v>
      </c>
      <c r="AD145">
        <v>139.94</v>
      </c>
      <c r="AE145">
        <v>0.42947299999999999</v>
      </c>
      <c r="AF145">
        <v>232.982</v>
      </c>
      <c r="AG145">
        <v>-7.0693999999999896E-2</v>
      </c>
      <c r="AH145">
        <v>266639295120</v>
      </c>
      <c r="AI145">
        <v>39.219799999999999</v>
      </c>
      <c r="AJ145">
        <v>0.27788600000000002</v>
      </c>
      <c r="AK145">
        <v>1.0400959999999999</v>
      </c>
      <c r="AL145">
        <v>0.83430799999999905</v>
      </c>
      <c r="AM145">
        <v>186362000</v>
      </c>
      <c r="AN145">
        <v>2.0287999999999999</v>
      </c>
      <c r="AO145">
        <v>5.1182809999999996</v>
      </c>
      <c r="AP145">
        <v>358.99799999999999</v>
      </c>
      <c r="AQ145">
        <v>42.2</v>
      </c>
      <c r="AR145">
        <v>5.1182809999999996</v>
      </c>
      <c r="AS145">
        <v>1.8853</v>
      </c>
      <c r="AT145">
        <v>2.5897000000000001</v>
      </c>
      <c r="AU145">
        <v>2.3253379999999999</v>
      </c>
      <c r="AV145">
        <v>297.39999999999998</v>
      </c>
      <c r="AX145">
        <f>O145</f>
        <v>297</v>
      </c>
    </row>
    <row r="146" spans="1:57" x14ac:dyDescent="0.2">
      <c r="A146">
        <v>2166785</v>
      </c>
      <c r="B146">
        <v>15318081</v>
      </c>
      <c r="C146">
        <v>22.62</v>
      </c>
      <c r="D146">
        <v>1.532E-2</v>
      </c>
      <c r="E146">
        <v>299.822</v>
      </c>
      <c r="F146">
        <v>300.12400000000002</v>
      </c>
      <c r="G146">
        <v>2.04</v>
      </c>
      <c r="H146">
        <v>1.3600000000000001E-3</v>
      </c>
      <c r="I146">
        <v>300.23</v>
      </c>
      <c r="J146">
        <v>306.96199999999999</v>
      </c>
      <c r="K146">
        <v>5.2757549859760002E-3</v>
      </c>
      <c r="L146">
        <v>299.822</v>
      </c>
      <c r="M146">
        <v>5</v>
      </c>
      <c r="N146">
        <v>49589</v>
      </c>
      <c r="O146">
        <v>299.822</v>
      </c>
      <c r="P146">
        <v>9404093</v>
      </c>
      <c r="Q146">
        <v>297.39999999999998</v>
      </c>
      <c r="R146">
        <v>278048926360</v>
      </c>
      <c r="S146">
        <v>300.2</v>
      </c>
      <c r="T146">
        <v>738.91</v>
      </c>
      <c r="U146">
        <v>295.298</v>
      </c>
      <c r="V146">
        <v>15808700</v>
      </c>
      <c r="W146">
        <v>9404093</v>
      </c>
      <c r="X146">
        <v>358.99799999999999</v>
      </c>
      <c r="Y146">
        <v>42.2</v>
      </c>
      <c r="Z146">
        <v>2.4469430000000001</v>
      </c>
      <c r="AA146">
        <v>16302080.199999999</v>
      </c>
      <c r="AB146">
        <v>15318081.4</v>
      </c>
      <c r="AC146">
        <v>1.1922292133458201</v>
      </c>
      <c r="AD146">
        <v>136.286</v>
      </c>
      <c r="AE146">
        <v>0.503355</v>
      </c>
      <c r="AF146">
        <v>225.06200000000001</v>
      </c>
      <c r="AG146">
        <v>-7.2748999999999994E-2</v>
      </c>
      <c r="AH146">
        <v>273853459240</v>
      </c>
      <c r="AI146">
        <v>39.219799999999999</v>
      </c>
      <c r="AJ146">
        <v>0.46281299999999997</v>
      </c>
      <c r="AK146">
        <v>0.84443699999999999</v>
      </c>
      <c r="AL146">
        <v>1.5413349999999999</v>
      </c>
      <c r="AM146">
        <v>185476000</v>
      </c>
      <c r="AN146">
        <v>2.0287999999999999</v>
      </c>
      <c r="AO146">
        <v>5.2624170000000001</v>
      </c>
      <c r="AP146">
        <v>358.99799999999999</v>
      </c>
      <c r="AQ146">
        <v>42.2</v>
      </c>
      <c r="AR146">
        <v>5.2624170000000001</v>
      </c>
      <c r="AS146">
        <v>1.8853</v>
      </c>
      <c r="AT146">
        <v>2.5897000000000001</v>
      </c>
      <c r="AU146">
        <v>2.4316230000000001</v>
      </c>
      <c r="AV146">
        <v>297.49799999999999</v>
      </c>
      <c r="AX146">
        <f>O146</f>
        <v>299.822</v>
      </c>
    </row>
    <row r="147" spans="1:57" x14ac:dyDescent="0.2">
      <c r="A147">
        <v>2166732</v>
      </c>
      <c r="B147">
        <v>17976732</v>
      </c>
      <c r="C147">
        <v>-18.45</v>
      </c>
      <c r="D147">
        <v>-2.2790000000000001E-2</v>
      </c>
      <c r="E147">
        <v>158.19200000000001</v>
      </c>
      <c r="F147">
        <v>158.11199999999999</v>
      </c>
      <c r="G147">
        <v>8.94</v>
      </c>
      <c r="H147">
        <v>1.1299999999999999E-2</v>
      </c>
      <c r="I147">
        <v>159.97999999999999</v>
      </c>
      <c r="J147">
        <v>165.2</v>
      </c>
      <c r="K147">
        <v>5.8919002425740002E-3</v>
      </c>
      <c r="L147">
        <v>158.16800000000001</v>
      </c>
      <c r="M147">
        <v>100</v>
      </c>
      <c r="N147">
        <v>111936</v>
      </c>
      <c r="O147">
        <v>158.19200000000001</v>
      </c>
      <c r="P147">
        <v>18998285</v>
      </c>
      <c r="Q147">
        <v>152.66</v>
      </c>
      <c r="R147">
        <v>146621046160</v>
      </c>
      <c r="S147">
        <v>163.964</v>
      </c>
      <c r="T147">
        <v>-939.61</v>
      </c>
      <c r="U147">
        <v>161.88200000000001</v>
      </c>
      <c r="V147">
        <v>15906905</v>
      </c>
      <c r="W147">
        <v>18998285</v>
      </c>
      <c r="X147">
        <v>193.798</v>
      </c>
      <c r="Y147">
        <v>35.398000000000003</v>
      </c>
      <c r="Z147">
        <v>0.85842099999999899</v>
      </c>
      <c r="AA147">
        <v>18465589.899999999</v>
      </c>
      <c r="AB147">
        <v>17976731.969999999</v>
      </c>
      <c r="AC147">
        <v>1.1816284747116701</v>
      </c>
      <c r="AD147">
        <v>89.963999999999999</v>
      </c>
      <c r="AE147">
        <v>0.54467599999999905</v>
      </c>
      <c r="AF147">
        <v>126.902</v>
      </c>
      <c r="AG147">
        <v>3.4283999999999898E-2</v>
      </c>
      <c r="AH147">
        <v>150041141110</v>
      </c>
      <c r="AI147">
        <v>32.959400000000002</v>
      </c>
      <c r="AJ147">
        <v>0.24342900000000001</v>
      </c>
      <c r="AK147">
        <v>6.7289999999999997E-3</v>
      </c>
      <c r="AL147">
        <v>1.338592</v>
      </c>
      <c r="AM147">
        <v>185371000</v>
      </c>
      <c r="AN147">
        <v>-0.84179999999999999</v>
      </c>
      <c r="AO147">
        <v>2.5655260000000002</v>
      </c>
      <c r="AP147">
        <v>193.798</v>
      </c>
      <c r="AQ147">
        <v>35.398000000000003</v>
      </c>
      <c r="AR147">
        <v>2.5655260000000002</v>
      </c>
      <c r="AS147">
        <v>1.7786999999999999</v>
      </c>
      <c r="AT147">
        <v>2.3149000000000002</v>
      </c>
      <c r="AU147">
        <v>0.88121099999999997</v>
      </c>
      <c r="AV147">
        <v>160.666</v>
      </c>
      <c r="AX147">
        <f>O147</f>
        <v>158.19200000000001</v>
      </c>
    </row>
    <row r="148" spans="1:57" x14ac:dyDescent="0.2">
      <c r="A148">
        <v>2166665</v>
      </c>
      <c r="B148">
        <v>20992913</v>
      </c>
      <c r="C148">
        <v>14.26</v>
      </c>
      <c r="D148">
        <v>1.941E-2</v>
      </c>
      <c r="E148">
        <v>149.792</v>
      </c>
      <c r="F148">
        <v>149.41200000000001</v>
      </c>
      <c r="G148">
        <v>-8.16</v>
      </c>
      <c r="H148">
        <v>-1.09E-2</v>
      </c>
      <c r="I148">
        <v>148.16</v>
      </c>
      <c r="J148">
        <v>159.166</v>
      </c>
      <c r="K148">
        <v>1.054715967664E-2</v>
      </c>
      <c r="L148">
        <v>149.69799999999901</v>
      </c>
      <c r="M148">
        <v>2</v>
      </c>
      <c r="N148">
        <v>420050</v>
      </c>
      <c r="O148">
        <v>149.792</v>
      </c>
      <c r="P148">
        <v>39825888</v>
      </c>
      <c r="Q148">
        <v>137.4</v>
      </c>
      <c r="R148">
        <v>134996295200</v>
      </c>
      <c r="S148">
        <v>140.024</v>
      </c>
      <c r="T148">
        <v>-157.32</v>
      </c>
      <c r="U148">
        <v>146.94</v>
      </c>
      <c r="V148">
        <v>48423837</v>
      </c>
      <c r="W148">
        <v>39825888</v>
      </c>
      <c r="X148">
        <v>193.798</v>
      </c>
      <c r="Y148">
        <v>35.398000000000003</v>
      </c>
      <c r="Z148">
        <v>0.75011000000000005</v>
      </c>
      <c r="AA148">
        <v>27893890.699999999</v>
      </c>
      <c r="AB148">
        <v>20992913.199999999</v>
      </c>
      <c r="AC148">
        <v>1.3817209361399001</v>
      </c>
      <c r="AD148">
        <v>59.95</v>
      </c>
      <c r="AE148">
        <v>0.75249999999999995</v>
      </c>
      <c r="AF148">
        <v>92.378</v>
      </c>
      <c r="AG148">
        <v>0.14649999999999999</v>
      </c>
      <c r="AH148">
        <v>132426001500</v>
      </c>
      <c r="AI148">
        <v>29.753499999999999</v>
      </c>
      <c r="AJ148">
        <v>0.62709999999999999</v>
      </c>
      <c r="AK148">
        <v>1.3161</v>
      </c>
      <c r="AL148">
        <v>2.2179000000000002</v>
      </c>
      <c r="AM148">
        <v>180245000</v>
      </c>
      <c r="AN148">
        <v>-4.7606000000000002</v>
      </c>
      <c r="AO148">
        <v>1.316058</v>
      </c>
      <c r="AP148">
        <v>193.798</v>
      </c>
      <c r="AQ148">
        <v>35.398000000000003</v>
      </c>
      <c r="AR148">
        <v>1.2863</v>
      </c>
      <c r="AS148">
        <v>1.2054</v>
      </c>
      <c r="AT148">
        <v>2.3246000000000002</v>
      </c>
      <c r="AU148">
        <v>0.73070000000000002</v>
      </c>
      <c r="AV148">
        <v>149.614</v>
      </c>
      <c r="AX148">
        <f>O148</f>
        <v>149.792</v>
      </c>
    </row>
    <row r="149" spans="1:57" x14ac:dyDescent="0.2">
      <c r="A149">
        <v>2166780</v>
      </c>
      <c r="B149">
        <v>14937582</v>
      </c>
      <c r="C149">
        <v>23.97</v>
      </c>
      <c r="D149">
        <v>1.528E-2</v>
      </c>
      <c r="E149">
        <v>318.46600000000001</v>
      </c>
      <c r="F149">
        <v>335.00199999999899</v>
      </c>
      <c r="G149">
        <v>64.67</v>
      </c>
      <c r="H149">
        <v>4.061E-2</v>
      </c>
      <c r="I149">
        <v>331.4</v>
      </c>
      <c r="J149">
        <v>325.28399999999999</v>
      </c>
      <c r="K149">
        <v>7.8775416728519999E-3</v>
      </c>
      <c r="L149">
        <v>335.339</v>
      </c>
      <c r="M149">
        <v>1</v>
      </c>
      <c r="N149">
        <v>106185</v>
      </c>
      <c r="O149">
        <v>318.46600000000001</v>
      </c>
      <c r="P149">
        <v>13746173</v>
      </c>
      <c r="Q149">
        <v>312.39999999999998</v>
      </c>
      <c r="R149">
        <v>295338999080</v>
      </c>
      <c r="S149">
        <v>320.33199999999999</v>
      </c>
      <c r="T149">
        <v>-1891.58</v>
      </c>
      <c r="U149">
        <v>313.67200000000003</v>
      </c>
      <c r="V149">
        <v>16157280</v>
      </c>
      <c r="W149">
        <v>13746173</v>
      </c>
      <c r="X149">
        <v>358.99799999999999</v>
      </c>
      <c r="Y149">
        <v>42.2</v>
      </c>
      <c r="Z149">
        <v>2.660425</v>
      </c>
      <c r="AA149">
        <v>18704719.800000001</v>
      </c>
      <c r="AB149">
        <v>14937582.470000001</v>
      </c>
      <c r="AC149">
        <v>1.1812897789727399</v>
      </c>
      <c r="AD149">
        <v>129.946</v>
      </c>
      <c r="AE149">
        <v>0.66727999999999998</v>
      </c>
      <c r="AF149">
        <v>210.964</v>
      </c>
      <c r="AG149">
        <v>1.4456999999999999E-2</v>
      </c>
      <c r="AH149">
        <v>290893139360</v>
      </c>
      <c r="AI149">
        <v>39.219799999999999</v>
      </c>
      <c r="AJ149">
        <v>0.57731899999999903</v>
      </c>
      <c r="AK149">
        <v>1.1422460000000001</v>
      </c>
      <c r="AL149">
        <v>1.7536339999999999</v>
      </c>
      <c r="AM149">
        <v>185476000</v>
      </c>
      <c r="AN149">
        <v>-0.84179999999999999</v>
      </c>
      <c r="AO149">
        <v>5.134074</v>
      </c>
      <c r="AP149">
        <v>358.99799999999999</v>
      </c>
      <c r="AQ149">
        <v>42.2</v>
      </c>
      <c r="AR149">
        <v>5.134074</v>
      </c>
      <c r="AS149">
        <v>1.8853</v>
      </c>
      <c r="AT149">
        <v>2.5897000000000001</v>
      </c>
      <c r="AU149">
        <v>2.6451449999999999</v>
      </c>
      <c r="AV149">
        <v>302.61399999999998</v>
      </c>
      <c r="AX149">
        <f>O149</f>
        <v>318.46600000000001</v>
      </c>
    </row>
    <row r="150" spans="1:57" x14ac:dyDescent="0.2">
      <c r="A150">
        <v>2166793</v>
      </c>
      <c r="B150">
        <v>15020436</v>
      </c>
      <c r="C150">
        <v>-34.14</v>
      </c>
      <c r="D150">
        <v>-2.35E-2</v>
      </c>
      <c r="E150">
        <v>283.714</v>
      </c>
      <c r="F150">
        <v>282.64999999999998</v>
      </c>
      <c r="G150">
        <v>-5.57</v>
      </c>
      <c r="H150">
        <v>-3.9300000000000003E-3</v>
      </c>
      <c r="I150">
        <v>282.60000000000002</v>
      </c>
      <c r="J150">
        <v>291.5</v>
      </c>
      <c r="K150">
        <v>7.74103185661999E-3</v>
      </c>
      <c r="L150">
        <v>283.80599999999998</v>
      </c>
      <c r="M150">
        <v>12</v>
      </c>
      <c r="N150">
        <v>58043</v>
      </c>
      <c r="O150">
        <v>283.714</v>
      </c>
      <c r="P150">
        <v>7506494</v>
      </c>
      <c r="Q150">
        <v>277.16800000000001</v>
      </c>
      <c r="R150">
        <v>264367542340</v>
      </c>
      <c r="S150">
        <v>289.05</v>
      </c>
      <c r="T150">
        <v>699.22</v>
      </c>
      <c r="U150">
        <v>290.54199999999997</v>
      </c>
      <c r="V150">
        <v>8896420</v>
      </c>
      <c r="W150">
        <v>7506494</v>
      </c>
      <c r="X150">
        <v>358.99799999999999</v>
      </c>
      <c r="Y150">
        <v>42.2</v>
      </c>
      <c r="Z150">
        <v>2.3528539999999998</v>
      </c>
      <c r="AA150">
        <v>9824334.5</v>
      </c>
      <c r="AB150">
        <v>15020436.4</v>
      </c>
      <c r="AC150">
        <v>1.1902731244095699</v>
      </c>
      <c r="AD150">
        <v>146.05199999999999</v>
      </c>
      <c r="AE150">
        <v>0.51365000000000005</v>
      </c>
      <c r="AF150">
        <v>246.22200000000001</v>
      </c>
      <c r="AG150">
        <v>-2.1743999999999999E-2</v>
      </c>
      <c r="AH150">
        <v>270729941020</v>
      </c>
      <c r="AI150">
        <v>39.219799999999999</v>
      </c>
      <c r="AJ150">
        <v>6.3571000000000003E-2</v>
      </c>
      <c r="AK150">
        <v>0.77285199999999998</v>
      </c>
      <c r="AL150">
        <v>0.88350499999999899</v>
      </c>
      <c r="AM150">
        <v>186362000</v>
      </c>
      <c r="AN150">
        <v>2.0287999999999999</v>
      </c>
      <c r="AO150">
        <v>5.096139</v>
      </c>
      <c r="AP150">
        <v>358.99799999999999</v>
      </c>
      <c r="AQ150">
        <v>42.2</v>
      </c>
      <c r="AR150">
        <v>5.096139</v>
      </c>
      <c r="AS150">
        <v>1.8853</v>
      </c>
      <c r="AT150">
        <v>2.5897000000000001</v>
      </c>
      <c r="AU150">
        <v>2.3763540000000001</v>
      </c>
      <c r="AV150">
        <v>274.87799999999999</v>
      </c>
      <c r="AW150">
        <v>275.31819999999999</v>
      </c>
      <c r="AX150">
        <f>O150</f>
        <v>283.714</v>
      </c>
      <c r="AY150">
        <f>AV150-AW150</f>
        <v>-0.44020000000000437</v>
      </c>
      <c r="AZ150">
        <f>ABS(AY150)</f>
        <v>0.44020000000000437</v>
      </c>
      <c r="BA150">
        <f>AW150-AX150</f>
        <v>-8.3958000000000084</v>
      </c>
      <c r="BB150">
        <f>AV150-AX150</f>
        <v>-8.8360000000000127</v>
      </c>
      <c r="BC150" t="b">
        <f>IF(BA150&lt;0,TRUE,FALSE)</f>
        <v>1</v>
      </c>
      <c r="BD150" t="b">
        <f>IF(BB150&lt;0,TRUE,FALSE)</f>
        <v>1</v>
      </c>
      <c r="BE150" t="b">
        <f>AND(BC150:BD150)</f>
        <v>1</v>
      </c>
    </row>
    <row r="151" spans="1:57" x14ac:dyDescent="0.2">
      <c r="A151">
        <v>2166720</v>
      </c>
      <c r="B151">
        <v>19083470</v>
      </c>
      <c r="C151">
        <v>73.599999999999994</v>
      </c>
      <c r="D151">
        <v>0.10150000000000001</v>
      </c>
      <c r="E151">
        <v>159.75</v>
      </c>
      <c r="F151">
        <v>159.76060000000001</v>
      </c>
      <c r="G151">
        <v>-16.260000000000002</v>
      </c>
      <c r="H151">
        <v>-2.036E-2</v>
      </c>
      <c r="I151">
        <v>156.49799999999999</v>
      </c>
      <c r="J151">
        <v>159.898</v>
      </c>
      <c r="K151">
        <v>8.9468803398950001E-3</v>
      </c>
      <c r="L151">
        <v>159.77600000000001</v>
      </c>
      <c r="M151">
        <v>10</v>
      </c>
      <c r="N151">
        <v>183423</v>
      </c>
      <c r="O151">
        <v>159.75</v>
      </c>
      <c r="P151">
        <v>20501336</v>
      </c>
      <c r="Q151">
        <v>147</v>
      </c>
      <c r="R151">
        <v>147280713750</v>
      </c>
      <c r="S151">
        <v>147.52199999999999</v>
      </c>
      <c r="T151">
        <v>-160.13</v>
      </c>
      <c r="U151">
        <v>145.03</v>
      </c>
      <c r="V151">
        <v>13237612</v>
      </c>
      <c r="W151">
        <v>20501336</v>
      </c>
      <c r="X151">
        <v>193.798</v>
      </c>
      <c r="Y151">
        <v>35.398000000000003</v>
      </c>
      <c r="Z151">
        <v>0.80969999999999998</v>
      </c>
      <c r="AA151">
        <v>18606984.199999999</v>
      </c>
      <c r="AB151">
        <v>19083469.899999999</v>
      </c>
      <c r="AC151">
        <v>1.1567258937407201</v>
      </c>
      <c r="AD151">
        <v>83.573999999999998</v>
      </c>
      <c r="AE151">
        <v>0.3266</v>
      </c>
      <c r="AF151">
        <v>128.102</v>
      </c>
      <c r="AG151">
        <v>-2.8400000000000002E-2</v>
      </c>
      <c r="AH151">
        <v>133709683350</v>
      </c>
      <c r="AI151">
        <v>29.3537</v>
      </c>
      <c r="AJ151">
        <v>0.66969999999999996</v>
      </c>
      <c r="AK151">
        <v>0.2732</v>
      </c>
      <c r="AL151">
        <v>1.8372999999999999</v>
      </c>
      <c r="AM151">
        <v>184389000</v>
      </c>
      <c r="AN151">
        <v>-4.9881000000000002</v>
      </c>
      <c r="AO151">
        <v>1.92836099999999</v>
      </c>
      <c r="AP151">
        <v>193.798</v>
      </c>
      <c r="AQ151">
        <v>35.398000000000003</v>
      </c>
      <c r="AR151">
        <v>1.7598</v>
      </c>
      <c r="AS151">
        <v>1.5589999999999999</v>
      </c>
      <c r="AT151">
        <v>2.3045</v>
      </c>
      <c r="AU151">
        <v>0.70820000000000005</v>
      </c>
      <c r="AV151">
        <v>153.82399999999899</v>
      </c>
      <c r="AW151">
        <v>159.69884999999999</v>
      </c>
      <c r="AX151">
        <f>O151</f>
        <v>159.75</v>
      </c>
      <c r="AY151">
        <f t="shared" ref="AY151:AY186" si="0">AV151-AW151</f>
        <v>-5.874850000001004</v>
      </c>
      <c r="AZ151">
        <f t="shared" ref="AZ151:AZ186" si="1">ABS(AY151)</f>
        <v>5.874850000001004</v>
      </c>
      <c r="BA151">
        <f t="shared" ref="BA151:BA186" si="2">AW151-AX151</f>
        <v>-5.1150000000006912E-2</v>
      </c>
      <c r="BB151">
        <f t="shared" ref="BB151:BB186" si="3">AV151-AX151</f>
        <v>-5.9260000000010109</v>
      </c>
      <c r="BC151" t="b">
        <f t="shared" ref="BC151:BC186" si="4">IF(BA151&lt;0,TRUE,FALSE)</f>
        <v>1</v>
      </c>
      <c r="BD151" t="b">
        <f t="shared" ref="BD151:BD186" si="5">IF(BB151&lt;0,TRUE,FALSE)</f>
        <v>1</v>
      </c>
      <c r="BE151" t="b">
        <f t="shared" ref="BE151:BE186" si="6">AND(BC151:BD151)</f>
        <v>1</v>
      </c>
    </row>
    <row r="152" spans="1:57" x14ac:dyDescent="0.2">
      <c r="A152">
        <v>2166687</v>
      </c>
      <c r="B152">
        <v>22115382</v>
      </c>
      <c r="C152">
        <v>37.33</v>
      </c>
      <c r="D152">
        <v>6.1400000000000003E-2</v>
      </c>
      <c r="E152">
        <v>129.066</v>
      </c>
      <c r="F152">
        <v>128.952</v>
      </c>
      <c r="G152">
        <v>-19.03</v>
      </c>
      <c r="H152">
        <v>-2.9489999999999999E-2</v>
      </c>
      <c r="I152">
        <v>125.26</v>
      </c>
      <c r="J152">
        <v>133.6</v>
      </c>
      <c r="K152">
        <v>1.1184572608670999E-2</v>
      </c>
      <c r="L152">
        <v>128.95599999999999</v>
      </c>
      <c r="M152">
        <v>100</v>
      </c>
      <c r="N152">
        <v>173571</v>
      </c>
      <c r="O152">
        <v>129.066</v>
      </c>
      <c r="P152">
        <v>15518787</v>
      </c>
      <c r="Q152">
        <v>121.6</v>
      </c>
      <c r="R152">
        <v>118991753370</v>
      </c>
      <c r="S152">
        <v>131.83599999999899</v>
      </c>
      <c r="T152">
        <v>-129.37</v>
      </c>
      <c r="U152">
        <v>121.6</v>
      </c>
      <c r="V152">
        <v>17073740</v>
      </c>
      <c r="W152">
        <v>15518787</v>
      </c>
      <c r="X152">
        <v>193.798</v>
      </c>
      <c r="Y152">
        <v>35.398000000000003</v>
      </c>
      <c r="Z152">
        <v>0.474499</v>
      </c>
      <c r="AA152">
        <v>18190294.100000001</v>
      </c>
      <c r="AB152">
        <v>22115382.43</v>
      </c>
      <c r="AC152">
        <v>1.58108213744237</v>
      </c>
      <c r="AD152">
        <v>71.793999999999997</v>
      </c>
      <c r="AE152">
        <v>8.9566999999999994E-2</v>
      </c>
      <c r="AF152">
        <v>128.88999999999999</v>
      </c>
      <c r="AG152">
        <v>-0.184451</v>
      </c>
      <c r="AH152">
        <v>112108512000</v>
      </c>
      <c r="AI152">
        <v>24.45</v>
      </c>
      <c r="AJ152">
        <v>-0.2117</v>
      </c>
      <c r="AK152">
        <v>0.742919</v>
      </c>
      <c r="AL152">
        <v>1.5813029999999999</v>
      </c>
      <c r="AM152">
        <v>184389000</v>
      </c>
      <c r="AN152">
        <v>-4.9881000000000002</v>
      </c>
      <c r="AO152">
        <v>1.0899219999999901</v>
      </c>
      <c r="AP152">
        <v>193.798</v>
      </c>
      <c r="AQ152">
        <v>35.398000000000003</v>
      </c>
      <c r="AR152">
        <v>1.0899219999999901</v>
      </c>
      <c r="AS152">
        <v>0.85840000000000005</v>
      </c>
      <c r="AT152">
        <v>2.1852</v>
      </c>
      <c r="AU152">
        <v>0.41309899999999999</v>
      </c>
      <c r="AV152">
        <v>126.846</v>
      </c>
      <c r="AW152">
        <v>118.60612999999999</v>
      </c>
      <c r="AX152">
        <f>O152</f>
        <v>129.066</v>
      </c>
      <c r="AY152">
        <f t="shared" si="0"/>
        <v>8.2398700000000105</v>
      </c>
      <c r="AZ152">
        <f t="shared" si="1"/>
        <v>8.2398700000000105</v>
      </c>
      <c r="BA152">
        <f t="shared" si="2"/>
        <v>-10.459870000000009</v>
      </c>
      <c r="BB152">
        <f t="shared" si="3"/>
        <v>-2.2199999999999989</v>
      </c>
      <c r="BC152" t="b">
        <f t="shared" si="4"/>
        <v>1</v>
      </c>
      <c r="BD152" t="b">
        <f t="shared" si="5"/>
        <v>1</v>
      </c>
      <c r="BE152" t="b">
        <f t="shared" si="6"/>
        <v>1</v>
      </c>
    </row>
    <row r="153" spans="1:57" x14ac:dyDescent="0.2">
      <c r="A153">
        <v>2166758</v>
      </c>
      <c r="B153">
        <v>12415367</v>
      </c>
      <c r="C153">
        <v>-3.06</v>
      </c>
      <c r="D153">
        <v>-3.0500000000000002E-3</v>
      </c>
      <c r="E153">
        <v>200.18</v>
      </c>
      <c r="F153">
        <v>200</v>
      </c>
      <c r="G153">
        <v>-8.9</v>
      </c>
      <c r="H153">
        <v>-8.8900000000000003E-3</v>
      </c>
      <c r="I153">
        <v>198.4</v>
      </c>
      <c r="J153">
        <v>203.19399999999999</v>
      </c>
      <c r="K153">
        <v>6.6781395252949998E-3</v>
      </c>
      <c r="L153">
        <v>200.14</v>
      </c>
      <c r="M153">
        <v>100</v>
      </c>
      <c r="N153">
        <v>57661</v>
      </c>
      <c r="O153">
        <v>200.18</v>
      </c>
      <c r="P153">
        <v>8639128</v>
      </c>
      <c r="Q153">
        <v>198.268</v>
      </c>
      <c r="R153">
        <v>185642928400</v>
      </c>
      <c r="S153">
        <v>202.55600000000001</v>
      </c>
      <c r="T153">
        <v>-1189</v>
      </c>
      <c r="U153">
        <v>200.792</v>
      </c>
      <c r="V153">
        <v>9751936</v>
      </c>
      <c r="W153">
        <v>8639128</v>
      </c>
      <c r="X153">
        <v>205.49600000000001</v>
      </c>
      <c r="Y153">
        <v>42.2</v>
      </c>
      <c r="Z153">
        <v>1.33033</v>
      </c>
      <c r="AA153">
        <v>13400905.9</v>
      </c>
      <c r="AB153">
        <v>12415366.77</v>
      </c>
      <c r="AC153">
        <v>1.1348196679959801</v>
      </c>
      <c r="AD153">
        <v>107.026</v>
      </c>
      <c r="AE153">
        <v>0.28706199999999998</v>
      </c>
      <c r="AF153">
        <v>162.60599999999999</v>
      </c>
      <c r="AG153">
        <v>7.3432999999999998E-2</v>
      </c>
      <c r="AH153">
        <v>186210484960</v>
      </c>
      <c r="AI153">
        <v>41.024299999999997</v>
      </c>
      <c r="AJ153">
        <v>0.242509</v>
      </c>
      <c r="AK153">
        <v>1.3476760000000001</v>
      </c>
      <c r="AL153">
        <v>1.4848030000000001</v>
      </c>
      <c r="AM153">
        <v>185476000</v>
      </c>
      <c r="AN153">
        <v>-0.84179999999999999</v>
      </c>
      <c r="AO153">
        <v>3.4338649999999999</v>
      </c>
      <c r="AP153">
        <v>205.49600000000001</v>
      </c>
      <c r="AQ153">
        <v>42.2</v>
      </c>
      <c r="AR153">
        <v>3.4338649999999999</v>
      </c>
      <c r="AS153">
        <v>1.7073</v>
      </c>
      <c r="AT153">
        <v>2.8553000000000002</v>
      </c>
      <c r="AU153">
        <v>1.33338</v>
      </c>
      <c r="AV153">
        <v>198.864</v>
      </c>
      <c r="AW153">
        <v>222.45589000000001</v>
      </c>
      <c r="AX153">
        <f>O153</f>
        <v>200.18</v>
      </c>
      <c r="AY153">
        <f t="shared" si="0"/>
        <v>-23.591890000000006</v>
      </c>
      <c r="AZ153">
        <f t="shared" si="1"/>
        <v>23.591890000000006</v>
      </c>
      <c r="BA153">
        <f t="shared" si="2"/>
        <v>22.275890000000004</v>
      </c>
      <c r="BB153">
        <f t="shared" si="3"/>
        <v>-1.3160000000000025</v>
      </c>
      <c r="BC153" t="b">
        <f t="shared" si="4"/>
        <v>0</v>
      </c>
      <c r="BD153" t="b">
        <f t="shared" si="5"/>
        <v>1</v>
      </c>
      <c r="BE153" s="2" t="b">
        <f t="shared" si="6"/>
        <v>0</v>
      </c>
    </row>
    <row r="154" spans="1:57" x14ac:dyDescent="0.2">
      <c r="A154">
        <v>2166722</v>
      </c>
      <c r="B154">
        <v>18842593</v>
      </c>
      <c r="C154">
        <v>31.39</v>
      </c>
      <c r="D154">
        <v>4.0809999999999999E-2</v>
      </c>
      <c r="E154">
        <v>160.102</v>
      </c>
      <c r="F154">
        <v>159.93199999999999</v>
      </c>
      <c r="G154">
        <v>69.790000000000006</v>
      </c>
      <c r="H154">
        <v>8.7179999999999994E-2</v>
      </c>
      <c r="I154">
        <v>174.06</v>
      </c>
      <c r="J154">
        <v>160.63999999999999</v>
      </c>
      <c r="K154">
        <v>6.086660462819E-3</v>
      </c>
      <c r="L154">
        <v>159.994</v>
      </c>
      <c r="M154">
        <v>100</v>
      </c>
      <c r="N154">
        <v>93284</v>
      </c>
      <c r="O154">
        <v>160.102</v>
      </c>
      <c r="P154">
        <v>15325974</v>
      </c>
      <c r="Q154">
        <v>156.63200000000001</v>
      </c>
      <c r="R154">
        <v>147605238390</v>
      </c>
      <c r="S154">
        <v>158.33600000000001</v>
      </c>
      <c r="T154">
        <v>-160.47999999999999</v>
      </c>
      <c r="U154">
        <v>153.82399999999899</v>
      </c>
      <c r="V154">
        <v>15221964</v>
      </c>
      <c r="W154">
        <v>15325974</v>
      </c>
      <c r="X154">
        <v>193.798</v>
      </c>
      <c r="Y154">
        <v>35.398000000000003</v>
      </c>
      <c r="Z154">
        <v>0.82838000000000001</v>
      </c>
      <c r="AA154">
        <v>16892131.600000001</v>
      </c>
      <c r="AB154">
        <v>18842592.829999998</v>
      </c>
      <c r="AC154">
        <v>1.1727004600747399</v>
      </c>
      <c r="AD154">
        <v>84.658000000000001</v>
      </c>
      <c r="AE154">
        <v>0.78781999999999996</v>
      </c>
      <c r="AF154">
        <v>127.956</v>
      </c>
      <c r="AG154">
        <v>5.0553000000000001E-2</v>
      </c>
      <c r="AH154">
        <v>141817267680</v>
      </c>
      <c r="AI154">
        <v>31.194199999999999</v>
      </c>
      <c r="AJ154">
        <v>0.53171499999999905</v>
      </c>
      <c r="AK154">
        <v>0.32380900000000001</v>
      </c>
      <c r="AL154">
        <v>1.432231</v>
      </c>
      <c r="AM154">
        <v>184389000</v>
      </c>
      <c r="AN154">
        <v>-4.9881000000000002</v>
      </c>
      <c r="AO154">
        <v>2.1851579999999999</v>
      </c>
      <c r="AP154">
        <v>193.798</v>
      </c>
      <c r="AQ154">
        <v>35.398000000000003</v>
      </c>
      <c r="AR154">
        <v>2.1851579999999999</v>
      </c>
      <c r="AS154">
        <v>1.7401</v>
      </c>
      <c r="AT154">
        <v>2.3216000000000001</v>
      </c>
      <c r="AU154">
        <v>0.78756999999999999</v>
      </c>
      <c r="AV154">
        <v>156.376</v>
      </c>
      <c r="AW154">
        <v>154.57173</v>
      </c>
      <c r="AX154">
        <f>O154</f>
        <v>160.102</v>
      </c>
      <c r="AY154">
        <f t="shared" si="0"/>
        <v>1.8042700000000025</v>
      </c>
      <c r="AZ154">
        <f t="shared" si="1"/>
        <v>1.8042700000000025</v>
      </c>
      <c r="BA154">
        <f t="shared" si="2"/>
        <v>-5.5302700000000016</v>
      </c>
      <c r="BB154">
        <f t="shared" si="3"/>
        <v>-3.7259999999999991</v>
      </c>
      <c r="BC154" t="b">
        <f t="shared" si="4"/>
        <v>1</v>
      </c>
      <c r="BD154" t="b">
        <f t="shared" si="5"/>
        <v>1</v>
      </c>
      <c r="BE154" t="b">
        <f t="shared" si="6"/>
        <v>1</v>
      </c>
    </row>
    <row r="155" spans="1:57" x14ac:dyDescent="0.2">
      <c r="A155">
        <v>2166678</v>
      </c>
      <c r="B155">
        <v>23015221</v>
      </c>
      <c r="C155">
        <v>-21.11</v>
      </c>
      <c r="D155">
        <v>-2.639E-2</v>
      </c>
      <c r="E155">
        <v>155.76</v>
      </c>
      <c r="F155">
        <v>154.68799999999999</v>
      </c>
      <c r="G155">
        <v>-9.8000000000000007</v>
      </c>
      <c r="H155">
        <v>-1.2579999999999999E-2</v>
      </c>
      <c r="I155">
        <v>153.80000000000001</v>
      </c>
      <c r="J155">
        <v>162.66200000000001</v>
      </c>
      <c r="K155">
        <v>1.1253973736278001E-2</v>
      </c>
      <c r="L155">
        <v>155.672</v>
      </c>
      <c r="M155">
        <v>32</v>
      </c>
      <c r="N155">
        <v>157673</v>
      </c>
      <c r="O155">
        <v>155.76</v>
      </c>
      <c r="P155">
        <v>14010429</v>
      </c>
      <c r="Q155">
        <v>155.22200000000001</v>
      </c>
      <c r="R155">
        <v>143602153200</v>
      </c>
      <c r="S155">
        <v>156.49</v>
      </c>
      <c r="T155">
        <v>-156.13</v>
      </c>
      <c r="U155">
        <v>159.982</v>
      </c>
      <c r="V155">
        <v>17290481</v>
      </c>
      <c r="W155">
        <v>14010429</v>
      </c>
      <c r="X155">
        <v>193.798</v>
      </c>
      <c r="Y155">
        <v>35.398000000000003</v>
      </c>
      <c r="Z155">
        <v>0.83274199999999998</v>
      </c>
      <c r="AA155">
        <v>17228131.199999999</v>
      </c>
      <c r="AB155">
        <v>23015221.170000002</v>
      </c>
      <c r="AC155">
        <v>1.4458479601241601</v>
      </c>
      <c r="AD155">
        <v>67.366</v>
      </c>
      <c r="AE155">
        <v>0.52404499999999998</v>
      </c>
      <c r="AF155">
        <v>117.39</v>
      </c>
      <c r="AG155">
        <v>-0.12808699999999901</v>
      </c>
      <c r="AH155">
        <v>147494604990</v>
      </c>
      <c r="AI155">
        <v>32.482999999999997</v>
      </c>
      <c r="AJ155">
        <v>0.433479</v>
      </c>
      <c r="AK155">
        <v>1.431929</v>
      </c>
      <c r="AL155">
        <v>2.7205119999999998</v>
      </c>
      <c r="AM155">
        <v>184389000</v>
      </c>
      <c r="AN155">
        <v>-4.9881000000000002</v>
      </c>
      <c r="AO155">
        <v>1.6855229999999899</v>
      </c>
      <c r="AP155">
        <v>193.798</v>
      </c>
      <c r="AQ155">
        <v>35.398000000000003</v>
      </c>
      <c r="AR155">
        <v>1.6855229999999899</v>
      </c>
      <c r="AS155">
        <v>1.238</v>
      </c>
      <c r="AT155">
        <v>2.8607999999999998</v>
      </c>
      <c r="AU155">
        <v>0.85913200000000001</v>
      </c>
      <c r="AV155">
        <v>135.80000000000001</v>
      </c>
      <c r="AW155">
        <v>157.92456000000001</v>
      </c>
      <c r="AX155">
        <f>O155</f>
        <v>155.76</v>
      </c>
      <c r="AY155">
        <f t="shared" si="0"/>
        <v>-22.124560000000002</v>
      </c>
      <c r="AZ155">
        <f t="shared" si="1"/>
        <v>22.124560000000002</v>
      </c>
      <c r="BA155">
        <f t="shared" si="2"/>
        <v>2.1645600000000229</v>
      </c>
      <c r="BB155">
        <f t="shared" si="3"/>
        <v>-19.95999999999998</v>
      </c>
      <c r="BC155" t="b">
        <f t="shared" si="4"/>
        <v>0</v>
      </c>
      <c r="BD155" t="b">
        <f t="shared" si="5"/>
        <v>1</v>
      </c>
      <c r="BE155" s="2" t="b">
        <f t="shared" si="6"/>
        <v>0</v>
      </c>
    </row>
    <row r="156" spans="1:57" x14ac:dyDescent="0.2">
      <c r="A156">
        <v>2166666</v>
      </c>
      <c r="B156">
        <v>21877844</v>
      </c>
      <c r="C156">
        <v>-0.89</v>
      </c>
      <c r="D156">
        <v>-1.1900000000000001E-3</v>
      </c>
      <c r="E156">
        <v>149.614</v>
      </c>
      <c r="F156">
        <v>150.02500000000001</v>
      </c>
      <c r="G156">
        <v>-2.37</v>
      </c>
      <c r="H156">
        <v>-3.1700000000000001E-3</v>
      </c>
      <c r="I156">
        <v>149.13999999999999</v>
      </c>
      <c r="J156">
        <v>153.94999999999999</v>
      </c>
      <c r="K156">
        <v>8.9922682885159901E-3</v>
      </c>
      <c r="L156">
        <v>149.566</v>
      </c>
      <c r="M156">
        <v>26</v>
      </c>
      <c r="N156">
        <v>153707</v>
      </c>
      <c r="O156">
        <v>149.614</v>
      </c>
      <c r="P156">
        <v>17093240</v>
      </c>
      <c r="Q156">
        <v>146</v>
      </c>
      <c r="R156">
        <v>134835877150</v>
      </c>
      <c r="S156">
        <v>146.018</v>
      </c>
      <c r="T156">
        <v>-149.97</v>
      </c>
      <c r="U156">
        <v>149.792</v>
      </c>
      <c r="V156">
        <v>39880752</v>
      </c>
      <c r="W156">
        <v>17093240</v>
      </c>
      <c r="X156">
        <v>193.798</v>
      </c>
      <c r="Y156">
        <v>35.398000000000003</v>
      </c>
      <c r="Z156">
        <v>0.73952499999999999</v>
      </c>
      <c r="AA156">
        <v>29916861.699999999</v>
      </c>
      <c r="AB156">
        <v>21877844.23</v>
      </c>
      <c r="AC156">
        <v>1.36900501562948</v>
      </c>
      <c r="AD156">
        <v>60.436</v>
      </c>
      <c r="AE156">
        <v>0.76122299999999998</v>
      </c>
      <c r="AF156">
        <v>94.042000000000002</v>
      </c>
      <c r="AG156">
        <v>0.15123699999999901</v>
      </c>
      <c r="AH156">
        <v>134996295200</v>
      </c>
      <c r="AI156">
        <v>30.3504</v>
      </c>
      <c r="AJ156">
        <v>0.59672499999999995</v>
      </c>
      <c r="AK156">
        <v>1.2321029999999999</v>
      </c>
      <c r="AL156">
        <v>2.208637</v>
      </c>
      <c r="AM156">
        <v>180245000</v>
      </c>
      <c r="AN156">
        <v>-4.9881000000000002</v>
      </c>
      <c r="AO156">
        <v>1.4355629999999999</v>
      </c>
      <c r="AP156">
        <v>193.798</v>
      </c>
      <c r="AQ156">
        <v>35.398000000000003</v>
      </c>
      <c r="AR156">
        <v>1.4355629999999999</v>
      </c>
      <c r="AS156">
        <v>1.2425999999999999</v>
      </c>
      <c r="AT156">
        <v>2.4457</v>
      </c>
      <c r="AU156">
        <v>0.74071500000000001</v>
      </c>
      <c r="AV156">
        <v>154.256</v>
      </c>
      <c r="AW156">
        <v>144.23738</v>
      </c>
      <c r="AX156">
        <f>O156</f>
        <v>149.614</v>
      </c>
      <c r="AY156">
        <f t="shared" si="0"/>
        <v>10.018619999999999</v>
      </c>
      <c r="AZ156">
        <f t="shared" si="1"/>
        <v>10.018619999999999</v>
      </c>
      <c r="BA156">
        <f t="shared" si="2"/>
        <v>-5.3766200000000026</v>
      </c>
      <c r="BB156">
        <f t="shared" si="3"/>
        <v>4.6419999999999959</v>
      </c>
      <c r="BC156" t="b">
        <f t="shared" si="4"/>
        <v>1</v>
      </c>
      <c r="BD156" t="b">
        <f t="shared" si="5"/>
        <v>0</v>
      </c>
      <c r="BE156" s="2" t="b">
        <f t="shared" si="6"/>
        <v>0</v>
      </c>
    </row>
    <row r="157" spans="1:57" x14ac:dyDescent="0.2">
      <c r="A157">
        <v>2166731</v>
      </c>
      <c r="B157">
        <v>17846437</v>
      </c>
      <c r="C157">
        <v>-1.88</v>
      </c>
      <c r="D157">
        <v>-2.32E-3</v>
      </c>
      <c r="E157">
        <v>161.88200000000001</v>
      </c>
      <c r="F157">
        <v>161.79</v>
      </c>
      <c r="G157">
        <v>-14.11</v>
      </c>
      <c r="H157">
        <v>-1.7430000000000001E-2</v>
      </c>
      <c r="I157">
        <v>159.06</v>
      </c>
      <c r="J157">
        <v>168.65799999999999</v>
      </c>
      <c r="K157">
        <v>4.2681257407369997E-3</v>
      </c>
      <c r="L157">
        <v>161.80600000000001</v>
      </c>
      <c r="M157">
        <v>49</v>
      </c>
      <c r="N157">
        <v>67455</v>
      </c>
      <c r="O157">
        <v>161.88200000000001</v>
      </c>
      <c r="P157">
        <v>15804361</v>
      </c>
      <c r="Q157">
        <v>161.6</v>
      </c>
      <c r="R157">
        <v>150041141110</v>
      </c>
      <c r="S157">
        <v>165.4</v>
      </c>
      <c r="T157">
        <v>-961.52</v>
      </c>
      <c r="U157">
        <v>162.25799999999899</v>
      </c>
      <c r="V157">
        <v>16519601</v>
      </c>
      <c r="W157">
        <v>15804361</v>
      </c>
      <c r="X157">
        <v>193.798</v>
      </c>
      <c r="Y157">
        <v>35.398000000000003</v>
      </c>
      <c r="Z157">
        <v>0.88326099999999996</v>
      </c>
      <c r="AA157">
        <v>18397095.800000001</v>
      </c>
      <c r="AB157">
        <v>17846437.370000001</v>
      </c>
      <c r="AC157">
        <v>1.18477969388662</v>
      </c>
      <c r="AD157">
        <v>89.382000000000005</v>
      </c>
      <c r="AE157">
        <v>0.61569699999999905</v>
      </c>
      <c r="AF157">
        <v>126.64</v>
      </c>
      <c r="AG157">
        <v>5.6077999999999899E-2</v>
      </c>
      <c r="AH157">
        <v>150389638590</v>
      </c>
      <c r="AI157">
        <v>32.959400000000002</v>
      </c>
      <c r="AJ157">
        <v>0.24631700000000001</v>
      </c>
      <c r="AK157">
        <v>5.7345E-2</v>
      </c>
      <c r="AL157">
        <v>1.318435</v>
      </c>
      <c r="AM157">
        <v>185371000</v>
      </c>
      <c r="AN157">
        <v>-0.84179999999999999</v>
      </c>
      <c r="AO157">
        <v>2.573807</v>
      </c>
      <c r="AP157">
        <v>193.798</v>
      </c>
      <c r="AQ157">
        <v>35.398000000000003</v>
      </c>
      <c r="AR157">
        <v>2.573807</v>
      </c>
      <c r="AS157">
        <v>1.6867000000000001</v>
      </c>
      <c r="AT157">
        <v>2.4287999999999998</v>
      </c>
      <c r="AU157">
        <v>0.88558099999999995</v>
      </c>
      <c r="AV157">
        <v>158.19200000000001</v>
      </c>
      <c r="AW157">
        <v>163.0701</v>
      </c>
      <c r="AX157">
        <f>O157</f>
        <v>161.88200000000001</v>
      </c>
      <c r="AY157">
        <f t="shared" si="0"/>
        <v>-4.8780999999999892</v>
      </c>
      <c r="AZ157">
        <f t="shared" si="1"/>
        <v>4.8780999999999892</v>
      </c>
      <c r="BA157">
        <f t="shared" si="2"/>
        <v>1.1880999999999915</v>
      </c>
      <c r="BB157">
        <f t="shared" si="3"/>
        <v>-3.6899999999999977</v>
      </c>
      <c r="BC157" t="b">
        <f t="shared" si="4"/>
        <v>0</v>
      </c>
      <c r="BD157" t="b">
        <f t="shared" si="5"/>
        <v>1</v>
      </c>
      <c r="BE157" s="2" t="b">
        <f t="shared" si="6"/>
        <v>0</v>
      </c>
    </row>
    <row r="158" spans="1:57" x14ac:dyDescent="0.2">
      <c r="A158">
        <v>2166676</v>
      </c>
      <c r="B158">
        <v>23313800</v>
      </c>
      <c r="C158">
        <v>-67.209999999999994</v>
      </c>
      <c r="D158">
        <v>-7.4590000000000004E-2</v>
      </c>
      <c r="E158">
        <v>166.75799999999899</v>
      </c>
      <c r="F158">
        <v>166.36</v>
      </c>
      <c r="G158">
        <v>11.21</v>
      </c>
      <c r="H158">
        <v>1.3440000000000001E-2</v>
      </c>
      <c r="I158">
        <v>169</v>
      </c>
      <c r="J158">
        <v>172.7</v>
      </c>
      <c r="K158">
        <v>1.5867841961004998E-2</v>
      </c>
      <c r="L158">
        <v>166.64599999999999</v>
      </c>
      <c r="M158">
        <v>29</v>
      </c>
      <c r="N158">
        <v>238877</v>
      </c>
      <c r="O158">
        <v>166.75799999999899</v>
      </c>
      <c r="P158">
        <v>15054158</v>
      </c>
      <c r="Q158">
        <v>164.44</v>
      </c>
      <c r="R158">
        <v>153741704310</v>
      </c>
      <c r="S158">
        <v>167.71799999999999</v>
      </c>
      <c r="T158">
        <v>-167.16</v>
      </c>
      <c r="U158">
        <v>180.2</v>
      </c>
      <c r="V158">
        <v>14339446</v>
      </c>
      <c r="W158">
        <v>15054158</v>
      </c>
      <c r="X158">
        <v>193.798</v>
      </c>
      <c r="Y158">
        <v>35.398000000000003</v>
      </c>
      <c r="Z158">
        <v>1.0479099999999999</v>
      </c>
      <c r="AA158">
        <v>18155135.199999999</v>
      </c>
      <c r="AB158">
        <v>23313800.300000001</v>
      </c>
      <c r="AC158">
        <v>1.3725130150521001</v>
      </c>
      <c r="AD158">
        <v>66.22</v>
      </c>
      <c r="AE158">
        <v>0.87190000000000001</v>
      </c>
      <c r="AF158">
        <v>113.66200000000001</v>
      </c>
      <c r="AG158">
        <v>0.12620000000000001</v>
      </c>
      <c r="AH158">
        <v>166134489000</v>
      </c>
      <c r="AI158">
        <v>36.714500000000001</v>
      </c>
      <c r="AJ158">
        <v>0.64659999999999995</v>
      </c>
      <c r="AK158">
        <v>1.5391999999999999</v>
      </c>
      <c r="AL158">
        <v>3.0800999999999998</v>
      </c>
      <c r="AM158">
        <v>184389000</v>
      </c>
      <c r="AN158">
        <v>-4.9881000000000002</v>
      </c>
      <c r="AO158">
        <v>2.0572430000000002</v>
      </c>
      <c r="AP158">
        <v>193.798</v>
      </c>
      <c r="AQ158">
        <v>35.398000000000003</v>
      </c>
      <c r="AR158">
        <v>2.0937999999999999</v>
      </c>
      <c r="AS158">
        <v>1.7033</v>
      </c>
      <c r="AT158">
        <v>3.3454999999999999</v>
      </c>
      <c r="AU158">
        <v>1.1225000000000001</v>
      </c>
      <c r="AV158">
        <v>159.982</v>
      </c>
      <c r="AW158">
        <v>189.44614999999999</v>
      </c>
      <c r="AX158">
        <f>O158</f>
        <v>166.75799999999899</v>
      </c>
      <c r="AY158">
        <f t="shared" si="0"/>
        <v>-29.464149999999989</v>
      </c>
      <c r="AZ158">
        <f t="shared" si="1"/>
        <v>29.464149999999989</v>
      </c>
      <c r="BA158">
        <f t="shared" si="2"/>
        <v>22.688150000001002</v>
      </c>
      <c r="BB158">
        <f t="shared" si="3"/>
        <v>-6.7759999999989873</v>
      </c>
      <c r="BC158" t="b">
        <f t="shared" si="4"/>
        <v>0</v>
      </c>
      <c r="BD158" t="b">
        <f t="shared" si="5"/>
        <v>1</v>
      </c>
      <c r="BE158" s="2" t="b">
        <f t="shared" si="6"/>
        <v>0</v>
      </c>
    </row>
    <row r="159" spans="1:57" x14ac:dyDescent="0.2">
      <c r="A159">
        <v>2166816</v>
      </c>
      <c r="B159">
        <v>77376425</v>
      </c>
      <c r="C159">
        <v>1.38</v>
      </c>
      <c r="D159">
        <v>3.7200000000000002E-3</v>
      </c>
      <c r="E159">
        <v>372.72</v>
      </c>
      <c r="F159">
        <v>373.86</v>
      </c>
      <c r="G159">
        <v>1.02</v>
      </c>
      <c r="H159">
        <v>2.7399999999999998E-3</v>
      </c>
      <c r="I159">
        <v>373.74</v>
      </c>
      <c r="J159">
        <v>382.5</v>
      </c>
      <c r="K159">
        <v>5.855500727704E-3</v>
      </c>
      <c r="L159">
        <v>372.85</v>
      </c>
      <c r="M159">
        <v>100</v>
      </c>
      <c r="N159">
        <v>353424</v>
      </c>
      <c r="O159">
        <v>372.72</v>
      </c>
      <c r="P159">
        <v>60437095</v>
      </c>
      <c r="Q159">
        <v>360.5</v>
      </c>
      <c r="R159">
        <v>347303850480</v>
      </c>
      <c r="S159">
        <v>381.9</v>
      </c>
      <c r="T159">
        <v>918.48</v>
      </c>
      <c r="U159">
        <v>371.34</v>
      </c>
      <c r="V159">
        <v>84930608</v>
      </c>
      <c r="W159">
        <v>60437095</v>
      </c>
      <c r="X159">
        <v>502.49</v>
      </c>
      <c r="Y159">
        <v>43.67</v>
      </c>
      <c r="Z159">
        <v>3.3190179999999998</v>
      </c>
      <c r="AA159">
        <v>100132108.7</v>
      </c>
      <c r="AB159">
        <v>77376425.069999993</v>
      </c>
      <c r="AC159">
        <v>1.2446469522874199</v>
      </c>
      <c r="AD159">
        <v>182.94</v>
      </c>
      <c r="AE159">
        <v>0.24820999999999999</v>
      </c>
      <c r="AF159">
        <v>336.03</v>
      </c>
      <c r="AG159">
        <v>-8.7617E-2</v>
      </c>
      <c r="AH159">
        <v>346017954060</v>
      </c>
      <c r="AI159">
        <v>39.219799999999999</v>
      </c>
      <c r="AJ159">
        <v>0.35092699999999999</v>
      </c>
      <c r="AK159">
        <v>0.90853600000000001</v>
      </c>
      <c r="AL159">
        <v>1.927487</v>
      </c>
      <c r="AM159">
        <v>931809000</v>
      </c>
      <c r="AN159">
        <v>0.40579999999999999</v>
      </c>
      <c r="AO159">
        <v>6.5139620000000003</v>
      </c>
      <c r="AP159">
        <v>502.49</v>
      </c>
      <c r="AQ159">
        <v>43.67</v>
      </c>
      <c r="AR159">
        <v>6.5139620000000003</v>
      </c>
      <c r="AS159">
        <v>1.8853</v>
      </c>
      <c r="AT159">
        <v>2.5897000000000001</v>
      </c>
      <c r="AU159">
        <v>3.3152979999999999</v>
      </c>
      <c r="AV159">
        <v>419.62</v>
      </c>
      <c r="AW159">
        <v>349.29498000000001</v>
      </c>
      <c r="AX159">
        <f>O159</f>
        <v>372.72</v>
      </c>
      <c r="AY159">
        <f t="shared" si="0"/>
        <v>70.325019999999995</v>
      </c>
      <c r="AZ159">
        <f t="shared" si="1"/>
        <v>70.325019999999995</v>
      </c>
      <c r="BA159">
        <f t="shared" si="2"/>
        <v>-23.425020000000018</v>
      </c>
      <c r="BB159">
        <f t="shared" si="3"/>
        <v>46.899999999999977</v>
      </c>
      <c r="BC159" t="b">
        <f t="shared" si="4"/>
        <v>1</v>
      </c>
      <c r="BD159" t="b">
        <f t="shared" si="5"/>
        <v>0</v>
      </c>
      <c r="BE159" s="2" t="b">
        <f t="shared" si="6"/>
        <v>0</v>
      </c>
    </row>
    <row r="160" spans="1:57" x14ac:dyDescent="0.2">
      <c r="A160">
        <v>2166750</v>
      </c>
      <c r="B160">
        <v>14030454</v>
      </c>
      <c r="C160">
        <v>-9.25</v>
      </c>
      <c r="D160">
        <v>-9.7400000000000004E-3</v>
      </c>
      <c r="E160">
        <v>188.13399999999999</v>
      </c>
      <c r="F160">
        <v>188.07599999999999</v>
      </c>
      <c r="G160">
        <v>-2.92</v>
      </c>
      <c r="H160">
        <v>-3.0999999999999999E-3</v>
      </c>
      <c r="I160">
        <v>187.55</v>
      </c>
      <c r="J160">
        <v>190.88800000000001</v>
      </c>
      <c r="K160">
        <v>5.9010477541489997E-3</v>
      </c>
      <c r="L160">
        <v>188.19399999999999</v>
      </c>
      <c r="M160">
        <v>3</v>
      </c>
      <c r="N160">
        <v>66907</v>
      </c>
      <c r="O160">
        <v>188.13399999999999</v>
      </c>
      <c r="P160">
        <v>11354496</v>
      </c>
      <c r="Q160">
        <v>184.78620000000001</v>
      </c>
      <c r="R160">
        <v>174471708920</v>
      </c>
      <c r="S160">
        <v>188.00200000000001</v>
      </c>
      <c r="T160">
        <v>-1117.45</v>
      </c>
      <c r="U160">
        <v>189.98400000000001</v>
      </c>
      <c r="V160">
        <v>14174727</v>
      </c>
      <c r="W160">
        <v>11354496</v>
      </c>
      <c r="X160">
        <v>193.798</v>
      </c>
      <c r="Y160">
        <v>41.502000000000002</v>
      </c>
      <c r="Z160">
        <v>1.1980409999999999</v>
      </c>
      <c r="AA160">
        <v>10620224.800000001</v>
      </c>
      <c r="AB160">
        <v>14030453.800000001</v>
      </c>
      <c r="AC160">
        <v>1.1537006793097799</v>
      </c>
      <c r="AD160">
        <v>100.934</v>
      </c>
      <c r="AE160">
        <v>0.18925799999999901</v>
      </c>
      <c r="AF160">
        <v>147.30799999999999</v>
      </c>
      <c r="AG160">
        <v>7.7544000000000002E-2</v>
      </c>
      <c r="AH160">
        <v>176187361920</v>
      </c>
      <c r="AI160">
        <v>38.7622</v>
      </c>
      <c r="AJ160">
        <v>0.170876</v>
      </c>
      <c r="AK160">
        <v>0.56236799999999998</v>
      </c>
      <c r="AL160">
        <v>1.79775</v>
      </c>
      <c r="AM160">
        <v>185476000</v>
      </c>
      <c r="AN160">
        <v>-0.84179999999999999</v>
      </c>
      <c r="AO160">
        <v>3.4622320000000002</v>
      </c>
      <c r="AP160">
        <v>193.798</v>
      </c>
      <c r="AQ160">
        <v>41.502000000000002</v>
      </c>
      <c r="AR160">
        <v>3.4622320000000002</v>
      </c>
      <c r="AS160">
        <v>1.9731000000000001</v>
      </c>
      <c r="AT160">
        <v>2.7063999999999999</v>
      </c>
      <c r="AU160">
        <v>1.207781</v>
      </c>
      <c r="AV160">
        <v>205.01</v>
      </c>
      <c r="AW160">
        <v>193.21841000000001</v>
      </c>
      <c r="AX160">
        <f>O160</f>
        <v>188.13399999999999</v>
      </c>
      <c r="AY160">
        <f t="shared" si="0"/>
        <v>11.791589999999985</v>
      </c>
      <c r="AZ160">
        <f t="shared" si="1"/>
        <v>11.791589999999985</v>
      </c>
      <c r="BA160">
        <f t="shared" si="2"/>
        <v>5.0844100000000196</v>
      </c>
      <c r="BB160">
        <f t="shared" si="3"/>
        <v>16.876000000000005</v>
      </c>
      <c r="BC160" t="b">
        <f t="shared" si="4"/>
        <v>0</v>
      </c>
      <c r="BD160" t="b">
        <f t="shared" si="5"/>
        <v>0</v>
      </c>
      <c r="BE160" s="2" t="b">
        <f t="shared" si="6"/>
        <v>0</v>
      </c>
    </row>
    <row r="161" spans="1:57" x14ac:dyDescent="0.2">
      <c r="A161">
        <v>2166783</v>
      </c>
      <c r="B161">
        <v>15338188</v>
      </c>
      <c r="C161">
        <v>122.6</v>
      </c>
      <c r="D161">
        <v>8.652E-2</v>
      </c>
      <c r="E161">
        <v>307.92</v>
      </c>
      <c r="F161">
        <v>307.25</v>
      </c>
      <c r="G161">
        <v>4.4000000000000004</v>
      </c>
      <c r="H161">
        <v>2.8600000000000001E-3</v>
      </c>
      <c r="I161">
        <v>308.8</v>
      </c>
      <c r="J161">
        <v>309.58800000000002</v>
      </c>
      <c r="K161">
        <v>5.4195498675720004E-3</v>
      </c>
      <c r="L161">
        <v>308.43200000000002</v>
      </c>
      <c r="M161">
        <v>5</v>
      </c>
      <c r="N161">
        <v>86492</v>
      </c>
      <c r="O161">
        <v>307.92</v>
      </c>
      <c r="P161">
        <v>15979161</v>
      </c>
      <c r="Q161">
        <v>282.60000000000002</v>
      </c>
      <c r="R161">
        <v>285558849600</v>
      </c>
      <c r="S161">
        <v>286.90800000000002</v>
      </c>
      <c r="T161">
        <v>-1828.94</v>
      </c>
      <c r="U161">
        <v>283.39999999999998</v>
      </c>
      <c r="V161">
        <v>19396616</v>
      </c>
      <c r="W161">
        <v>15979161</v>
      </c>
      <c r="X161">
        <v>358.99799999999999</v>
      </c>
      <c r="Y161">
        <v>42.2</v>
      </c>
      <c r="Z161">
        <v>2.3798780000000002</v>
      </c>
      <c r="AA161">
        <v>19356693.5</v>
      </c>
      <c r="AB161">
        <v>15338187.5</v>
      </c>
      <c r="AC161">
        <v>1.1834262061791201</v>
      </c>
      <c r="AD161">
        <v>133.75799999999899</v>
      </c>
      <c r="AE161">
        <v>0.51505400000000001</v>
      </c>
      <c r="AF161">
        <v>219.40600000000001</v>
      </c>
      <c r="AG161">
        <v>-0.13755299999999901</v>
      </c>
      <c r="AH161">
        <v>262819492000</v>
      </c>
      <c r="AI161">
        <v>39.219799999999999</v>
      </c>
      <c r="AJ161">
        <v>0.43714899999999901</v>
      </c>
      <c r="AK161">
        <v>0.77402199999999999</v>
      </c>
      <c r="AL161">
        <v>1.539336</v>
      </c>
      <c r="AM161">
        <v>185476000</v>
      </c>
      <c r="AN161">
        <v>-0.84179999999999999</v>
      </c>
      <c r="AO161">
        <v>5.1926410000000001</v>
      </c>
      <c r="AP161">
        <v>358.99799999999999</v>
      </c>
      <c r="AQ161">
        <v>42.2</v>
      </c>
      <c r="AR161">
        <v>5.1926410000000001</v>
      </c>
      <c r="AS161">
        <v>1.8853</v>
      </c>
      <c r="AT161">
        <v>2.5897000000000001</v>
      </c>
      <c r="AU161">
        <v>2.293358</v>
      </c>
      <c r="AV161">
        <v>295.298</v>
      </c>
      <c r="AW161">
        <v>312.02298000000002</v>
      </c>
      <c r="AX161">
        <f>O161</f>
        <v>307.92</v>
      </c>
      <c r="AY161">
        <f t="shared" si="0"/>
        <v>-16.724980000000016</v>
      </c>
      <c r="AZ161">
        <f t="shared" si="1"/>
        <v>16.724980000000016</v>
      </c>
      <c r="BA161">
        <f t="shared" si="2"/>
        <v>4.1029800000000023</v>
      </c>
      <c r="BB161">
        <f t="shared" si="3"/>
        <v>-12.622000000000014</v>
      </c>
      <c r="BC161" t="b">
        <f t="shared" si="4"/>
        <v>0</v>
      </c>
      <c r="BD161" t="b">
        <f t="shared" si="5"/>
        <v>1</v>
      </c>
      <c r="BE161" s="2" t="b">
        <f t="shared" si="6"/>
        <v>0</v>
      </c>
    </row>
    <row r="162" spans="1:57" x14ac:dyDescent="0.2">
      <c r="A162">
        <v>2166832</v>
      </c>
      <c r="B162">
        <v>84287557</v>
      </c>
      <c r="C162">
        <v>10.59</v>
      </c>
      <c r="D162">
        <v>2.5510000000000001E-2</v>
      </c>
      <c r="E162">
        <v>425.68</v>
      </c>
      <c r="F162">
        <v>422.7</v>
      </c>
      <c r="G162">
        <v>-3.5</v>
      </c>
      <c r="H162">
        <v>-8.2199999999999999E-3</v>
      </c>
      <c r="I162">
        <v>422.18</v>
      </c>
      <c r="J162">
        <v>433.64</v>
      </c>
      <c r="K162">
        <v>2.8050360038489999E-2</v>
      </c>
      <c r="L162">
        <v>425.45</v>
      </c>
      <c r="M162">
        <v>200</v>
      </c>
      <c r="N162">
        <v>1244477</v>
      </c>
      <c r="O162">
        <v>425.68</v>
      </c>
      <c r="P162">
        <v>44481763</v>
      </c>
      <c r="Q162">
        <v>419.33</v>
      </c>
      <c r="R162">
        <v>396652455120</v>
      </c>
      <c r="S162">
        <v>423.11</v>
      </c>
      <c r="T162">
        <v>1048.99</v>
      </c>
      <c r="U162">
        <v>415.09</v>
      </c>
      <c r="V162">
        <v>71430025</v>
      </c>
      <c r="W162">
        <v>44481763</v>
      </c>
      <c r="X162">
        <v>502.49</v>
      </c>
      <c r="Y162">
        <v>44.86</v>
      </c>
      <c r="Z162">
        <v>3.849221</v>
      </c>
      <c r="AA162">
        <v>71827930.099999994</v>
      </c>
      <c r="AB162">
        <v>84287556.670000002</v>
      </c>
      <c r="AC162">
        <v>1.27840850179666</v>
      </c>
      <c r="AD162">
        <v>211.08</v>
      </c>
      <c r="AE162">
        <v>1.2425E-2</v>
      </c>
      <c r="AF162">
        <v>377.56</v>
      </c>
      <c r="AG162">
        <v>-1.4506E-2</v>
      </c>
      <c r="AH162">
        <v>386784597810</v>
      </c>
      <c r="AI162">
        <v>39.219799999999999</v>
      </c>
      <c r="AJ162">
        <v>1.9876999999999999E-2</v>
      </c>
      <c r="AK162">
        <v>0.51318199999999903</v>
      </c>
      <c r="AL162">
        <v>3.3237640000000002</v>
      </c>
      <c r="AM162">
        <v>931809000</v>
      </c>
      <c r="AN162">
        <v>0.40579999999999999</v>
      </c>
      <c r="AO162">
        <v>7.9055999999999997</v>
      </c>
      <c r="AP162">
        <v>502.49</v>
      </c>
      <c r="AQ162">
        <v>44.86</v>
      </c>
      <c r="AR162">
        <v>7.9063639999999999</v>
      </c>
      <c r="AS162">
        <v>1.8853</v>
      </c>
      <c r="AT162">
        <v>2.5897000000000001</v>
      </c>
      <c r="AU162">
        <v>3.8237109999999999</v>
      </c>
      <c r="AV162">
        <v>413.98</v>
      </c>
      <c r="AW162">
        <v>397.30313000000001</v>
      </c>
      <c r="AX162">
        <f>O162</f>
        <v>425.68</v>
      </c>
      <c r="AY162">
        <f t="shared" si="0"/>
        <v>16.676870000000008</v>
      </c>
      <c r="AZ162">
        <f t="shared" si="1"/>
        <v>16.676870000000008</v>
      </c>
      <c r="BA162">
        <f t="shared" si="2"/>
        <v>-28.376869999999997</v>
      </c>
      <c r="BB162">
        <f t="shared" si="3"/>
        <v>-11.699999999999989</v>
      </c>
      <c r="BC162" t="b">
        <f t="shared" si="4"/>
        <v>1</v>
      </c>
      <c r="BD162" t="b">
        <f t="shared" si="5"/>
        <v>1</v>
      </c>
      <c r="BE162" t="b">
        <f t="shared" si="6"/>
        <v>1</v>
      </c>
    </row>
    <row r="163" spans="1:57" x14ac:dyDescent="0.2">
      <c r="A163">
        <v>2166813</v>
      </c>
      <c r="B163">
        <v>74928400</v>
      </c>
      <c r="C163">
        <v>-88.11</v>
      </c>
      <c r="D163">
        <v>-0.21063000000000001</v>
      </c>
      <c r="E163">
        <v>330.21</v>
      </c>
      <c r="F163">
        <v>322</v>
      </c>
      <c r="G163">
        <v>-6.06</v>
      </c>
      <c r="H163">
        <v>-1.8350000000000002E-2</v>
      </c>
      <c r="I163">
        <v>324.14999999999998</v>
      </c>
      <c r="J163">
        <v>368.74</v>
      </c>
      <c r="K163">
        <v>1.1761913365106E-2</v>
      </c>
      <c r="L163">
        <v>332</v>
      </c>
      <c r="M163">
        <v>10</v>
      </c>
      <c r="N163">
        <v>1302183</v>
      </c>
      <c r="O163">
        <v>330.21</v>
      </c>
      <c r="P163">
        <v>112229121</v>
      </c>
      <c r="Q163">
        <v>329.88</v>
      </c>
      <c r="R163">
        <v>307692649890</v>
      </c>
      <c r="S163">
        <v>355.5</v>
      </c>
      <c r="T163">
        <v>813.73</v>
      </c>
      <c r="U163">
        <v>418.32</v>
      </c>
      <c r="V163">
        <v>110321885</v>
      </c>
      <c r="W163">
        <v>112229121</v>
      </c>
      <c r="X163">
        <v>502.49</v>
      </c>
      <c r="Y163">
        <v>43.67</v>
      </c>
      <c r="Z163">
        <v>3.650617</v>
      </c>
      <c r="AA163">
        <v>94626849.900000006</v>
      </c>
      <c r="AB163">
        <v>74928399.799999997</v>
      </c>
      <c r="AC163">
        <v>1.1876330596653699</v>
      </c>
      <c r="AD163">
        <v>178.64</v>
      </c>
      <c r="AE163">
        <v>0.35853499999999999</v>
      </c>
      <c r="AF163">
        <v>326.87</v>
      </c>
      <c r="AG163">
        <v>-0.16053899999999999</v>
      </c>
      <c r="AH163">
        <v>389794340880</v>
      </c>
      <c r="AI163">
        <v>39.219799999999999</v>
      </c>
      <c r="AJ163">
        <v>0.408466</v>
      </c>
      <c r="AK163">
        <v>1.361629</v>
      </c>
      <c r="AL163">
        <v>1.8867970000000001</v>
      </c>
      <c r="AM163">
        <v>931809000</v>
      </c>
      <c r="AN163">
        <v>0.40579999999999999</v>
      </c>
      <c r="AO163">
        <v>8.1097559999999902</v>
      </c>
      <c r="AP163">
        <v>502.49</v>
      </c>
      <c r="AQ163">
        <v>43.67</v>
      </c>
      <c r="AR163">
        <v>8.1105499999999999</v>
      </c>
      <c r="AS163">
        <v>1.8853</v>
      </c>
      <c r="AT163">
        <v>2.5897000000000001</v>
      </c>
      <c r="AU163">
        <v>3.8612470000000001</v>
      </c>
      <c r="AV163">
        <v>366.28</v>
      </c>
      <c r="AW163">
        <v>336.51312000000001</v>
      </c>
      <c r="AX163">
        <f>O163</f>
        <v>330.21</v>
      </c>
      <c r="AY163">
        <f t="shared" si="0"/>
        <v>29.766879999999958</v>
      </c>
      <c r="AZ163">
        <f t="shared" si="1"/>
        <v>29.766879999999958</v>
      </c>
      <c r="BA163">
        <f t="shared" si="2"/>
        <v>6.3031200000000354</v>
      </c>
      <c r="BB163">
        <f t="shared" si="3"/>
        <v>36.069999999999993</v>
      </c>
      <c r="BC163" t="b">
        <f t="shared" si="4"/>
        <v>0</v>
      </c>
      <c r="BD163" t="b">
        <f t="shared" si="5"/>
        <v>0</v>
      </c>
      <c r="BE163" s="2" t="b">
        <f t="shared" si="6"/>
        <v>0</v>
      </c>
    </row>
    <row r="164" spans="1:57" x14ac:dyDescent="0.2">
      <c r="A164">
        <v>2166792</v>
      </c>
      <c r="B164">
        <v>15032374</v>
      </c>
      <c r="C164">
        <v>-36.869999999999997</v>
      </c>
      <c r="D164">
        <v>-2.4750000000000001E-2</v>
      </c>
      <c r="E164">
        <v>290.54199999999997</v>
      </c>
      <c r="F164">
        <v>289.5</v>
      </c>
      <c r="G164">
        <v>-0.71</v>
      </c>
      <c r="H164">
        <v>-4.8999999999999998E-4</v>
      </c>
      <c r="I164">
        <v>290.39999999999998</v>
      </c>
      <c r="J164">
        <v>299.95</v>
      </c>
      <c r="K164">
        <v>1.0767448756795001E-2</v>
      </c>
      <c r="L164">
        <v>290.779</v>
      </c>
      <c r="M164">
        <v>50</v>
      </c>
      <c r="N164">
        <v>95459</v>
      </c>
      <c r="O164">
        <v>290.54199999999997</v>
      </c>
      <c r="P164">
        <v>8881339</v>
      </c>
      <c r="Q164">
        <v>283.00200000000001</v>
      </c>
      <c r="R164">
        <v>270729941020</v>
      </c>
      <c r="S164">
        <v>299.95</v>
      </c>
      <c r="T164">
        <v>716.04</v>
      </c>
      <c r="U164">
        <v>297.916</v>
      </c>
      <c r="V164">
        <v>5992313</v>
      </c>
      <c r="W164">
        <v>8881339</v>
      </c>
      <c r="X164">
        <v>358.99799999999999</v>
      </c>
      <c r="Y164">
        <v>42.2</v>
      </c>
      <c r="Z164">
        <v>2.4372959999999999</v>
      </c>
      <c r="AA164">
        <v>10874354.1</v>
      </c>
      <c r="AB164">
        <v>15032374.029999999</v>
      </c>
      <c r="AC164">
        <v>1.1884678960995501</v>
      </c>
      <c r="AD164">
        <v>144.85399999999899</v>
      </c>
      <c r="AE164">
        <v>0.51076100000000002</v>
      </c>
      <c r="AF164">
        <v>243.63399999999999</v>
      </c>
      <c r="AG164">
        <v>4.1111000000000002E-2</v>
      </c>
      <c r="AH164">
        <v>277601107960</v>
      </c>
      <c r="AI164">
        <v>39.219799999999999</v>
      </c>
      <c r="AJ164">
        <v>7.1747999999999895E-2</v>
      </c>
      <c r="AK164">
        <v>0.90961999999999998</v>
      </c>
      <c r="AL164">
        <v>0.99123099999999997</v>
      </c>
      <c r="AM164">
        <v>186362000</v>
      </c>
      <c r="AN164">
        <v>2.0287999999999999</v>
      </c>
      <c r="AO164">
        <v>5.3815439999999999</v>
      </c>
      <c r="AP164">
        <v>358.99799999999999</v>
      </c>
      <c r="AQ164">
        <v>42.2</v>
      </c>
      <c r="AR164">
        <v>5.3815439999999999</v>
      </c>
      <c r="AS164">
        <v>1.8853</v>
      </c>
      <c r="AT164">
        <v>2.5897000000000001</v>
      </c>
      <c r="AU164">
        <v>2.462046</v>
      </c>
      <c r="AV164">
        <v>283.714</v>
      </c>
      <c r="AW164">
        <v>279.74856999999997</v>
      </c>
      <c r="AX164">
        <f>O164</f>
        <v>290.54199999999997</v>
      </c>
      <c r="AY164">
        <f t="shared" si="0"/>
        <v>3.9654300000000262</v>
      </c>
      <c r="AZ164">
        <f t="shared" si="1"/>
        <v>3.9654300000000262</v>
      </c>
      <c r="BA164">
        <f t="shared" si="2"/>
        <v>-10.793430000000001</v>
      </c>
      <c r="BB164">
        <f t="shared" si="3"/>
        <v>-6.8279999999999745</v>
      </c>
      <c r="BC164" t="b">
        <f t="shared" si="4"/>
        <v>1</v>
      </c>
      <c r="BD164" t="b">
        <f t="shared" si="5"/>
        <v>1</v>
      </c>
      <c r="BE164" t="b">
        <f t="shared" si="6"/>
        <v>1</v>
      </c>
    </row>
    <row r="165" spans="1:57" x14ac:dyDescent="0.2">
      <c r="A165">
        <v>2166735</v>
      </c>
      <c r="B165">
        <v>17719499</v>
      </c>
      <c r="C165">
        <v>14.46</v>
      </c>
      <c r="D165">
        <v>1.8089999999999998E-2</v>
      </c>
      <c r="E165">
        <v>162.726</v>
      </c>
      <c r="F165">
        <v>162.35399999999899</v>
      </c>
      <c r="G165">
        <v>-2.13</v>
      </c>
      <c r="H165">
        <v>-2.6199999999999999E-3</v>
      </c>
      <c r="I165">
        <v>162.30000000000001</v>
      </c>
      <c r="J165">
        <v>166.94399999999999</v>
      </c>
      <c r="K165">
        <v>5.4210368337539996E-3</v>
      </c>
      <c r="L165">
        <v>162.74700000000001</v>
      </c>
      <c r="M165">
        <v>1</v>
      </c>
      <c r="N165">
        <v>63212</v>
      </c>
      <c r="O165">
        <v>162.726</v>
      </c>
      <c r="P165">
        <v>11663693</v>
      </c>
      <c r="Q165">
        <v>160.77600000000001</v>
      </c>
      <c r="R165">
        <v>150823406730</v>
      </c>
      <c r="S165">
        <v>165.4</v>
      </c>
      <c r="T165">
        <v>-966.54</v>
      </c>
      <c r="U165">
        <v>159.834</v>
      </c>
      <c r="V165">
        <v>10518428</v>
      </c>
      <c r="W165">
        <v>11663693</v>
      </c>
      <c r="X165">
        <v>193.798</v>
      </c>
      <c r="Y165">
        <v>35.398000000000003</v>
      </c>
      <c r="Z165">
        <v>0.90068999999999999</v>
      </c>
      <c r="AA165">
        <v>15070236.300000001</v>
      </c>
      <c r="AB165">
        <v>17719499.129999999</v>
      </c>
      <c r="AC165">
        <v>1.18495495280425</v>
      </c>
      <c r="AD165">
        <v>91.638000000000005</v>
      </c>
      <c r="AE165">
        <v>0.66490000000000005</v>
      </c>
      <c r="AF165">
        <v>127.598</v>
      </c>
      <c r="AG165">
        <v>-1.49E-2</v>
      </c>
      <c r="AH165">
        <v>148142942070</v>
      </c>
      <c r="AI165">
        <v>32.452100000000002</v>
      </c>
      <c r="AJ165">
        <v>9.5000000000000001E-2</v>
      </c>
      <c r="AK165">
        <v>-6.9000000000000006E-2</v>
      </c>
      <c r="AL165">
        <v>1.2693000000000001</v>
      </c>
      <c r="AM165">
        <v>185371000</v>
      </c>
      <c r="AN165">
        <v>-0.84179999999999999</v>
      </c>
      <c r="AO165">
        <v>2.5000659999999999</v>
      </c>
      <c r="AP165">
        <v>193.798</v>
      </c>
      <c r="AQ165">
        <v>35.398000000000003</v>
      </c>
      <c r="AR165">
        <v>2.4453999999999998</v>
      </c>
      <c r="AS165">
        <v>1.8122</v>
      </c>
      <c r="AT165">
        <v>2.2115999999999998</v>
      </c>
      <c r="AU165">
        <v>0.88260000000000005</v>
      </c>
      <c r="AV165">
        <v>161.602</v>
      </c>
      <c r="AW165">
        <v>167.51454000000001</v>
      </c>
      <c r="AX165">
        <f>O165</f>
        <v>162.726</v>
      </c>
      <c r="AY165">
        <f t="shared" si="0"/>
        <v>-5.912540000000007</v>
      </c>
      <c r="AZ165">
        <f t="shared" si="1"/>
        <v>5.912540000000007</v>
      </c>
      <c r="BA165">
        <f t="shared" si="2"/>
        <v>4.7885400000000118</v>
      </c>
      <c r="BB165">
        <f t="shared" si="3"/>
        <v>-1.1239999999999952</v>
      </c>
      <c r="BC165" t="b">
        <f t="shared" si="4"/>
        <v>0</v>
      </c>
      <c r="BD165" t="b">
        <f t="shared" si="5"/>
        <v>1</v>
      </c>
      <c r="BE165" s="2" t="b">
        <f t="shared" si="6"/>
        <v>0</v>
      </c>
    </row>
    <row r="166" spans="1:57" x14ac:dyDescent="0.2">
      <c r="A166">
        <v>2166699</v>
      </c>
      <c r="B166">
        <v>19435909</v>
      </c>
      <c r="C166">
        <v>-11.09</v>
      </c>
      <c r="D166">
        <v>-2.0570000000000001E-2</v>
      </c>
      <c r="E166">
        <v>105.63200000000001</v>
      </c>
      <c r="F166">
        <v>105.63200000000001</v>
      </c>
      <c r="G166">
        <v>-1.1599999999999999</v>
      </c>
      <c r="H166">
        <v>-2.2000000000000001E-3</v>
      </c>
      <c r="I166">
        <v>105.4</v>
      </c>
      <c r="J166">
        <v>112</v>
      </c>
      <c r="K166">
        <v>1.3523722657158E-2</v>
      </c>
      <c r="L166">
        <v>105.488</v>
      </c>
      <c r="M166">
        <v>100</v>
      </c>
      <c r="N166">
        <v>234860</v>
      </c>
      <c r="O166">
        <v>105.63200000000001</v>
      </c>
      <c r="P166">
        <v>17366520</v>
      </c>
      <c r="Q166">
        <v>102.45</v>
      </c>
      <c r="R166">
        <v>97386894240</v>
      </c>
      <c r="S166">
        <v>109.95</v>
      </c>
      <c r="T166">
        <v>-105.88</v>
      </c>
      <c r="U166">
        <v>107.85</v>
      </c>
      <c r="V166">
        <v>21222745</v>
      </c>
      <c r="W166">
        <v>17366520</v>
      </c>
      <c r="X166">
        <v>193.798</v>
      </c>
      <c r="Y166">
        <v>35.398000000000003</v>
      </c>
      <c r="Z166">
        <v>0.23274199999999901</v>
      </c>
      <c r="AA166">
        <v>22887293.800000001</v>
      </c>
      <c r="AB166">
        <v>19435908.899999999</v>
      </c>
      <c r="AC166">
        <v>1.2842579549538899</v>
      </c>
      <c r="AD166">
        <v>75.42</v>
      </c>
      <c r="AE166">
        <v>-0.29720200000000002</v>
      </c>
      <c r="AF166">
        <v>130.858</v>
      </c>
      <c r="AG166">
        <v>0.26099099999999997</v>
      </c>
      <c r="AH166">
        <v>99431768250</v>
      </c>
      <c r="AI166">
        <v>21.572199999999999</v>
      </c>
      <c r="AJ166">
        <v>-0.307589</v>
      </c>
      <c r="AK166">
        <v>0.251334</v>
      </c>
      <c r="AL166">
        <v>1.2231609999999999</v>
      </c>
      <c r="AM166">
        <v>184389000</v>
      </c>
      <c r="AN166">
        <v>-4.9881000000000002</v>
      </c>
      <c r="AO166">
        <v>1.013855</v>
      </c>
      <c r="AP166">
        <v>193.798</v>
      </c>
      <c r="AQ166">
        <v>35.398000000000003</v>
      </c>
      <c r="AR166">
        <v>1.013855</v>
      </c>
      <c r="AS166">
        <v>0.73640000000000005</v>
      </c>
      <c r="AT166">
        <v>1.7223999999999999</v>
      </c>
      <c r="AU166">
        <v>0.25331199999999998</v>
      </c>
      <c r="AV166">
        <v>102.872</v>
      </c>
      <c r="AW166">
        <v>95.539959999999994</v>
      </c>
      <c r="AX166">
        <f>O166</f>
        <v>105.63200000000001</v>
      </c>
      <c r="AY166">
        <f t="shared" si="0"/>
        <v>7.3320400000000063</v>
      </c>
      <c r="AZ166">
        <f t="shared" si="1"/>
        <v>7.3320400000000063</v>
      </c>
      <c r="BA166">
        <f t="shared" si="2"/>
        <v>-10.092040000000011</v>
      </c>
      <c r="BB166">
        <f t="shared" si="3"/>
        <v>-2.7600000000000051</v>
      </c>
      <c r="BC166" t="b">
        <f t="shared" si="4"/>
        <v>1</v>
      </c>
      <c r="BD166" t="b">
        <f t="shared" si="5"/>
        <v>1</v>
      </c>
      <c r="BE166" t="b">
        <f t="shared" si="6"/>
        <v>1</v>
      </c>
    </row>
    <row r="167" spans="1:57" x14ac:dyDescent="0.2">
      <c r="A167">
        <v>2166823</v>
      </c>
      <c r="B167">
        <v>87424772</v>
      </c>
      <c r="C167">
        <v>-25.16</v>
      </c>
      <c r="D167">
        <v>-5.5989999999999998E-2</v>
      </c>
      <c r="E167">
        <v>424.23</v>
      </c>
      <c r="F167">
        <v>443.14</v>
      </c>
      <c r="G167">
        <v>-29.03</v>
      </c>
      <c r="H167">
        <v>-6.8429999999999894E-2</v>
      </c>
      <c r="I167">
        <v>395.2</v>
      </c>
      <c r="J167">
        <v>437.76</v>
      </c>
      <c r="K167">
        <v>4.1056759232409997E-3</v>
      </c>
      <c r="L167">
        <v>423.93</v>
      </c>
      <c r="M167">
        <v>200</v>
      </c>
      <c r="N167">
        <v>289215</v>
      </c>
      <c r="O167">
        <v>424.23</v>
      </c>
      <c r="P167">
        <v>71777519</v>
      </c>
      <c r="Q167">
        <v>417.6</v>
      </c>
      <c r="R167">
        <v>395301332070</v>
      </c>
      <c r="S167">
        <v>429.27</v>
      </c>
      <c r="T167">
        <v>1045.42</v>
      </c>
      <c r="U167">
        <v>449.39</v>
      </c>
      <c r="V167">
        <v>109476800</v>
      </c>
      <c r="W167">
        <v>71777519</v>
      </c>
      <c r="X167">
        <v>502.49</v>
      </c>
      <c r="Y167">
        <v>43.67</v>
      </c>
      <c r="Z167">
        <v>3.8646389999999999</v>
      </c>
      <c r="AA167">
        <v>86610790.5</v>
      </c>
      <c r="AB167">
        <v>87424772.469999999</v>
      </c>
      <c r="AC167">
        <v>1.25271566033667</v>
      </c>
      <c r="AD167">
        <v>195.6</v>
      </c>
      <c r="AE167">
        <v>0.42130699999999999</v>
      </c>
      <c r="AF167">
        <v>358.43</v>
      </c>
      <c r="AG167">
        <v>0.13605399999999901</v>
      </c>
      <c r="AH167">
        <v>418745646510</v>
      </c>
      <c r="AI167">
        <v>39.219799999999999</v>
      </c>
      <c r="AJ167">
        <v>0.12191299999999999</v>
      </c>
      <c r="AK167">
        <v>1.1087990000000001</v>
      </c>
      <c r="AL167">
        <v>4.86111</v>
      </c>
      <c r="AM167">
        <v>931809000</v>
      </c>
      <c r="AN167">
        <v>0.40579999999999999</v>
      </c>
      <c r="AO167">
        <v>8.2277210000000007</v>
      </c>
      <c r="AP167">
        <v>502.49</v>
      </c>
      <c r="AQ167">
        <v>43.67</v>
      </c>
      <c r="AR167">
        <v>7.6950179999999904</v>
      </c>
      <c r="AS167">
        <v>1.8853</v>
      </c>
      <c r="AT167">
        <v>2.5897000000000001</v>
      </c>
      <c r="AU167">
        <v>3.9206289999999999</v>
      </c>
      <c r="AV167">
        <v>380.36</v>
      </c>
      <c r="AW167">
        <v>407.73784999999998</v>
      </c>
      <c r="AX167">
        <f>O167</f>
        <v>424.23</v>
      </c>
      <c r="AY167">
        <f t="shared" si="0"/>
        <v>-27.377849999999967</v>
      </c>
      <c r="AZ167">
        <f t="shared" si="1"/>
        <v>27.377849999999967</v>
      </c>
      <c r="BA167">
        <f t="shared" si="2"/>
        <v>-16.492150000000038</v>
      </c>
      <c r="BB167">
        <f t="shared" si="3"/>
        <v>-43.870000000000005</v>
      </c>
      <c r="BC167" t="b">
        <f t="shared" si="4"/>
        <v>1</v>
      </c>
      <c r="BD167" t="b">
        <f t="shared" si="5"/>
        <v>1</v>
      </c>
      <c r="BE167" t="b">
        <f t="shared" si="6"/>
        <v>1</v>
      </c>
    </row>
    <row r="168" spans="1:57" x14ac:dyDescent="0.2">
      <c r="A168">
        <v>2166739</v>
      </c>
      <c r="B168">
        <v>16814791</v>
      </c>
      <c r="C168">
        <v>-10.72</v>
      </c>
      <c r="D168">
        <v>-1.295E-2</v>
      </c>
      <c r="E168">
        <v>163.376</v>
      </c>
      <c r="F168">
        <v>163.53399999999999</v>
      </c>
      <c r="G168">
        <v>0.88</v>
      </c>
      <c r="H168">
        <v>1.08E-3</v>
      </c>
      <c r="I168">
        <v>163.55199999999999</v>
      </c>
      <c r="J168">
        <v>166.35599999999999</v>
      </c>
      <c r="K168">
        <v>7.2521642047069998E-3</v>
      </c>
      <c r="L168">
        <v>163.38800000000001</v>
      </c>
      <c r="M168">
        <v>40</v>
      </c>
      <c r="N168">
        <v>72271</v>
      </c>
      <c r="O168">
        <v>163.376</v>
      </c>
      <c r="P168">
        <v>9973240</v>
      </c>
      <c r="Q168">
        <v>162.4</v>
      </c>
      <c r="R168">
        <v>151425862480</v>
      </c>
      <c r="S168">
        <v>164.65799999999999</v>
      </c>
      <c r="T168">
        <v>-970.4</v>
      </c>
      <c r="U168">
        <v>165.52</v>
      </c>
      <c r="V168">
        <v>12254584</v>
      </c>
      <c r="W168">
        <v>9973240</v>
      </c>
      <c r="X168">
        <v>193.798</v>
      </c>
      <c r="Y168">
        <v>35.398000000000003</v>
      </c>
      <c r="Z168">
        <v>0.91053799999999996</v>
      </c>
      <c r="AA168">
        <v>13272117.9</v>
      </c>
      <c r="AB168">
        <v>16814791.100000001</v>
      </c>
      <c r="AC168">
        <v>1.16658407234846</v>
      </c>
      <c r="AD168">
        <v>93.974000000000004</v>
      </c>
      <c r="AE168">
        <v>0.444328</v>
      </c>
      <c r="AF168">
        <v>130.29399999999899</v>
      </c>
      <c r="AG168">
        <v>3.5574000000000001E-2</v>
      </c>
      <c r="AH168">
        <v>153413039600</v>
      </c>
      <c r="AI168">
        <v>33.642099999999999</v>
      </c>
      <c r="AJ168">
        <v>0.13043099999999999</v>
      </c>
      <c r="AK168">
        <v>-7.4239999999999896E-3</v>
      </c>
      <c r="AL168">
        <v>1.4849870000000001</v>
      </c>
      <c r="AM168">
        <v>185371000</v>
      </c>
      <c r="AN168">
        <v>-0.84179999999999999</v>
      </c>
      <c r="AO168">
        <v>3.29408999999999</v>
      </c>
      <c r="AP168">
        <v>193.798</v>
      </c>
      <c r="AQ168">
        <v>35.398000000000003</v>
      </c>
      <c r="AR168">
        <v>3.2940900000000002</v>
      </c>
      <c r="AS168">
        <v>1.9086000000000001</v>
      </c>
      <c r="AT168">
        <v>2.327</v>
      </c>
      <c r="AU168">
        <v>0.92348799999999998</v>
      </c>
      <c r="AV168">
        <v>163.774</v>
      </c>
      <c r="AW168">
        <v>160.36490000000001</v>
      </c>
      <c r="AX168">
        <f>O168</f>
        <v>163.376</v>
      </c>
      <c r="AY168">
        <f t="shared" si="0"/>
        <v>3.4090999999999951</v>
      </c>
      <c r="AZ168">
        <f t="shared" si="1"/>
        <v>3.4090999999999951</v>
      </c>
      <c r="BA168">
        <f t="shared" si="2"/>
        <v>-3.011099999999999</v>
      </c>
      <c r="BB168">
        <f t="shared" si="3"/>
        <v>0.39799999999999613</v>
      </c>
      <c r="BC168" t="b">
        <f t="shared" si="4"/>
        <v>1</v>
      </c>
      <c r="BD168" t="b">
        <f t="shared" si="5"/>
        <v>0</v>
      </c>
      <c r="BE168" s="2" t="b">
        <f t="shared" si="6"/>
        <v>0</v>
      </c>
    </row>
    <row r="169" spans="1:57" x14ac:dyDescent="0.2">
      <c r="A169">
        <v>2166803</v>
      </c>
      <c r="B169">
        <v>15129454</v>
      </c>
      <c r="C169">
        <v>-35.78</v>
      </c>
      <c r="D169">
        <v>-1.745E-2</v>
      </c>
      <c r="E169">
        <v>402.84</v>
      </c>
      <c r="F169">
        <v>401.8</v>
      </c>
      <c r="G169">
        <v>-13.75</v>
      </c>
      <c r="H169">
        <v>-6.8300000000000001E-3</v>
      </c>
      <c r="I169">
        <v>400.09</v>
      </c>
      <c r="J169">
        <v>425.8</v>
      </c>
      <c r="K169">
        <v>7.2229288998909898E-3</v>
      </c>
      <c r="L169">
        <v>403.12</v>
      </c>
      <c r="M169">
        <v>1</v>
      </c>
      <c r="N169">
        <v>144621</v>
      </c>
      <c r="O169">
        <v>402.84</v>
      </c>
      <c r="P169">
        <v>20022487</v>
      </c>
      <c r="Q169">
        <v>385.50400000000002</v>
      </c>
      <c r="R169">
        <v>375370340400</v>
      </c>
      <c r="S169">
        <v>425.62</v>
      </c>
      <c r="T169">
        <v>992.8</v>
      </c>
      <c r="U169">
        <v>409.99599999999998</v>
      </c>
      <c r="V169">
        <v>21489559</v>
      </c>
      <c r="W169">
        <v>20022487</v>
      </c>
      <c r="X169">
        <v>425.8</v>
      </c>
      <c r="Y169">
        <v>42.2</v>
      </c>
      <c r="Z169">
        <v>3.747064</v>
      </c>
      <c r="AA169">
        <v>16207335.4</v>
      </c>
      <c r="AB169">
        <v>15129454.470000001</v>
      </c>
      <c r="AC169">
        <v>1.19735164072914</v>
      </c>
      <c r="AD169">
        <v>160.22</v>
      </c>
      <c r="AE169">
        <v>0.36933699999999903</v>
      </c>
      <c r="AF169">
        <v>278.76600000000002</v>
      </c>
      <c r="AG169">
        <v>0.11676599999999999</v>
      </c>
      <c r="AH169">
        <v>382038372760</v>
      </c>
      <c r="AI169">
        <v>39.219799999999999</v>
      </c>
      <c r="AJ169">
        <v>0.28740900000000003</v>
      </c>
      <c r="AK169">
        <v>1.5095240000000001</v>
      </c>
      <c r="AL169">
        <v>1.458629</v>
      </c>
      <c r="AM169">
        <v>186362000</v>
      </c>
      <c r="AN169">
        <v>2.0287999999999999</v>
      </c>
      <c r="AO169">
        <v>8.2279090000000004</v>
      </c>
      <c r="AP169">
        <v>419.09800000000001</v>
      </c>
      <c r="AQ169">
        <v>42.2</v>
      </c>
      <c r="AR169">
        <v>8.2279090000000004</v>
      </c>
      <c r="AS169">
        <v>1.8853</v>
      </c>
      <c r="AT169">
        <v>2.5897000000000001</v>
      </c>
      <c r="AU169">
        <v>3.7645140000000001</v>
      </c>
      <c r="AV169">
        <v>404.66800000000001</v>
      </c>
      <c r="AW169">
        <v>423.52645999999999</v>
      </c>
      <c r="AX169">
        <f>O169</f>
        <v>402.84</v>
      </c>
      <c r="AY169">
        <f t="shared" si="0"/>
        <v>-18.85845999999998</v>
      </c>
      <c r="AZ169">
        <f t="shared" si="1"/>
        <v>18.85845999999998</v>
      </c>
      <c r="BA169">
        <f t="shared" si="2"/>
        <v>20.686460000000011</v>
      </c>
      <c r="BB169">
        <f t="shared" si="3"/>
        <v>1.8280000000000314</v>
      </c>
      <c r="BC169" t="b">
        <f t="shared" si="4"/>
        <v>0</v>
      </c>
      <c r="BD169" t="b">
        <f t="shared" si="5"/>
        <v>0</v>
      </c>
      <c r="BE169" s="2" t="b">
        <f t="shared" si="6"/>
        <v>0</v>
      </c>
    </row>
    <row r="170" spans="1:57" x14ac:dyDescent="0.2">
      <c r="A170">
        <v>2166805</v>
      </c>
      <c r="B170">
        <v>14073422</v>
      </c>
      <c r="C170">
        <v>129.83000000000001</v>
      </c>
      <c r="D170">
        <v>6.4170000000000005E-2</v>
      </c>
      <c r="E170">
        <v>430.63400000000001</v>
      </c>
      <c r="F170">
        <v>434.2</v>
      </c>
      <c r="G170">
        <v>-10.72</v>
      </c>
      <c r="H170">
        <v>-4.9800000000000001E-3</v>
      </c>
      <c r="I170">
        <v>428.49</v>
      </c>
      <c r="J170">
        <v>433.2</v>
      </c>
      <c r="K170">
        <v>9.001124731507E-3</v>
      </c>
      <c r="L170">
        <v>430.334</v>
      </c>
      <c r="M170">
        <v>100</v>
      </c>
      <c r="N170">
        <v>126518</v>
      </c>
      <c r="O170">
        <v>430.63400000000001</v>
      </c>
      <c r="P170">
        <v>14131459</v>
      </c>
      <c r="Q170">
        <v>410.72579999999999</v>
      </c>
      <c r="R170">
        <v>401269067540</v>
      </c>
      <c r="S170">
        <v>412</v>
      </c>
      <c r="T170">
        <v>1061.3</v>
      </c>
      <c r="U170">
        <v>404.66800000000001</v>
      </c>
      <c r="V170">
        <v>10658893</v>
      </c>
      <c r="W170">
        <v>14131459</v>
      </c>
      <c r="X170">
        <v>433.2</v>
      </c>
      <c r="Y170">
        <v>42.308</v>
      </c>
      <c r="Z170">
        <v>3.7667679999999999</v>
      </c>
      <c r="AA170">
        <v>17664777</v>
      </c>
      <c r="AB170">
        <v>14073421.529999999</v>
      </c>
      <c r="AC170">
        <v>1.1873173155983301</v>
      </c>
      <c r="AD170">
        <v>163.596</v>
      </c>
      <c r="AE170">
        <v>0.30875000000000002</v>
      </c>
      <c r="AF170">
        <v>287.21199999999999</v>
      </c>
      <c r="AG170">
        <v>7.7087000000000003E-2</v>
      </c>
      <c r="AH170">
        <v>377073689080</v>
      </c>
      <c r="AI170">
        <v>39.219799999999999</v>
      </c>
      <c r="AJ170">
        <v>0.31419799999999998</v>
      </c>
      <c r="AK170">
        <v>1.470893</v>
      </c>
      <c r="AL170">
        <v>1.598023</v>
      </c>
      <c r="AM170">
        <v>186362000</v>
      </c>
      <c r="AN170">
        <v>2.0287999999999999</v>
      </c>
      <c r="AO170">
        <v>8.4108839999999994</v>
      </c>
      <c r="AP170">
        <v>425.8</v>
      </c>
      <c r="AQ170">
        <v>42.308</v>
      </c>
      <c r="AR170">
        <v>8.4108839999999994</v>
      </c>
      <c r="AS170">
        <v>1.8853</v>
      </c>
      <c r="AT170">
        <v>2.5897000000000001</v>
      </c>
      <c r="AU170">
        <v>3.7025980000000001</v>
      </c>
      <c r="AV170">
        <v>447.75</v>
      </c>
      <c r="AW170">
        <v>448.80972000000003</v>
      </c>
      <c r="AX170">
        <f>O170</f>
        <v>430.63400000000001</v>
      </c>
      <c r="AY170">
        <f t="shared" si="0"/>
        <v>-1.0597200000000271</v>
      </c>
      <c r="AZ170">
        <f t="shared" si="1"/>
        <v>1.0597200000000271</v>
      </c>
      <c r="BA170">
        <f t="shared" si="2"/>
        <v>18.175720000000013</v>
      </c>
      <c r="BB170">
        <f t="shared" si="3"/>
        <v>17.115999999999985</v>
      </c>
      <c r="BC170" t="b">
        <f t="shared" si="4"/>
        <v>0</v>
      </c>
      <c r="BD170" t="b">
        <f t="shared" si="5"/>
        <v>0</v>
      </c>
      <c r="BE170" s="2" t="b">
        <f t="shared" si="6"/>
        <v>0</v>
      </c>
    </row>
    <row r="171" spans="1:57" x14ac:dyDescent="0.2">
      <c r="A171">
        <v>2166781</v>
      </c>
      <c r="B171">
        <v>15030013</v>
      </c>
      <c r="C171">
        <v>-79.260000000000005</v>
      </c>
      <c r="D171">
        <v>-4.9779999999999998E-2</v>
      </c>
      <c r="E171">
        <v>302.61399999999998</v>
      </c>
      <c r="F171">
        <v>302.399</v>
      </c>
      <c r="G171">
        <v>-29.07</v>
      </c>
      <c r="H171">
        <v>-1.9210000000000001E-2</v>
      </c>
      <c r="I171">
        <v>296.8</v>
      </c>
      <c r="J171">
        <v>337.8</v>
      </c>
      <c r="K171">
        <v>5.9363009976750002E-3</v>
      </c>
      <c r="L171">
        <v>302.69200000000001</v>
      </c>
      <c r="M171">
        <v>75</v>
      </c>
      <c r="N171">
        <v>143679</v>
      </c>
      <c r="O171">
        <v>302.61399999999998</v>
      </c>
      <c r="P171">
        <v>24214492</v>
      </c>
      <c r="Q171">
        <v>296.154</v>
      </c>
      <c r="R171">
        <v>280638171320</v>
      </c>
      <c r="S171">
        <v>335.78</v>
      </c>
      <c r="T171">
        <v>-1797.42</v>
      </c>
      <c r="U171">
        <v>318.46600000000001</v>
      </c>
      <c r="V171">
        <v>14161080</v>
      </c>
      <c r="W171">
        <v>24214492</v>
      </c>
      <c r="X171">
        <v>358.99799999999999</v>
      </c>
      <c r="Y171">
        <v>42.2</v>
      </c>
      <c r="Z171">
        <v>2.6510749999999899</v>
      </c>
      <c r="AA171">
        <v>18489696.600000001</v>
      </c>
      <c r="AB171">
        <v>15030013.33</v>
      </c>
      <c r="AC171">
        <v>1.18124556784525</v>
      </c>
      <c r="AD171">
        <v>131.30600000000001</v>
      </c>
      <c r="AE171">
        <v>0.55341699999999905</v>
      </c>
      <c r="AF171">
        <v>214.08799999999999</v>
      </c>
      <c r="AG171">
        <v>6.1101000000000003E-2</v>
      </c>
      <c r="AH171">
        <v>295338999080</v>
      </c>
      <c r="AI171">
        <v>39.219799999999999</v>
      </c>
      <c r="AJ171">
        <v>0.58950099999999905</v>
      </c>
      <c r="AK171">
        <v>1.2566079999999999</v>
      </c>
      <c r="AL171">
        <v>1.782821</v>
      </c>
      <c r="AM171">
        <v>185476000</v>
      </c>
      <c r="AN171">
        <v>-0.84179999999999999</v>
      </c>
      <c r="AO171">
        <v>5.1203440000000002</v>
      </c>
      <c r="AP171">
        <v>358.99799999999999</v>
      </c>
      <c r="AQ171">
        <v>42.2</v>
      </c>
      <c r="AR171">
        <v>5.1203440000000002</v>
      </c>
      <c r="AS171">
        <v>1.8853</v>
      </c>
      <c r="AT171">
        <v>2.5897000000000001</v>
      </c>
      <c r="AU171">
        <v>2.7008549999999998</v>
      </c>
      <c r="AV171">
        <v>283.39999999999998</v>
      </c>
      <c r="AW171">
        <v>289.12920000000003</v>
      </c>
      <c r="AX171">
        <f>O171</f>
        <v>302.61399999999998</v>
      </c>
      <c r="AY171">
        <f t="shared" si="0"/>
        <v>-5.7292000000000485</v>
      </c>
      <c r="AZ171">
        <f t="shared" si="1"/>
        <v>5.7292000000000485</v>
      </c>
      <c r="BA171">
        <f t="shared" si="2"/>
        <v>-13.48479999999995</v>
      </c>
      <c r="BB171">
        <f t="shared" si="3"/>
        <v>-19.213999999999999</v>
      </c>
      <c r="BC171" t="b">
        <f t="shared" si="4"/>
        <v>1</v>
      </c>
      <c r="BD171" t="b">
        <f t="shared" si="5"/>
        <v>1</v>
      </c>
      <c r="BE171" t="b">
        <f t="shared" si="6"/>
        <v>1</v>
      </c>
    </row>
    <row r="172" spans="1:57" x14ac:dyDescent="0.2">
      <c r="A172">
        <v>2166657</v>
      </c>
      <c r="B172">
        <v>15996314</v>
      </c>
      <c r="C172">
        <v>-6.8</v>
      </c>
      <c r="D172">
        <v>-1.204E-2</v>
      </c>
      <c r="E172">
        <v>111.604</v>
      </c>
      <c r="F172">
        <v>111.24</v>
      </c>
      <c r="G172">
        <v>2.21</v>
      </c>
      <c r="H172">
        <v>3.96E-3</v>
      </c>
      <c r="I172">
        <v>112.04600000000001</v>
      </c>
      <c r="J172">
        <v>112.88800000000001</v>
      </c>
      <c r="K172">
        <v>1.5974307598007002E-2</v>
      </c>
      <c r="L172">
        <v>111.502</v>
      </c>
      <c r="M172">
        <v>100</v>
      </c>
      <c r="N172">
        <v>217091</v>
      </c>
      <c r="O172">
        <v>111.604</v>
      </c>
      <c r="P172">
        <v>13590010</v>
      </c>
      <c r="Q172">
        <v>107.85599999999999</v>
      </c>
      <c r="R172">
        <v>100580314900</v>
      </c>
      <c r="S172">
        <v>108.218</v>
      </c>
      <c r="T172">
        <v>-117.22</v>
      </c>
      <c r="U172">
        <v>112.964</v>
      </c>
      <c r="V172">
        <v>14353600</v>
      </c>
      <c r="W172">
        <v>13590010</v>
      </c>
      <c r="X172">
        <v>118.9</v>
      </c>
      <c r="Y172">
        <v>35.398000000000003</v>
      </c>
      <c r="Z172">
        <v>0.31856000000000001</v>
      </c>
      <c r="AA172">
        <v>20521569</v>
      </c>
      <c r="AB172">
        <v>16219277.029999999</v>
      </c>
      <c r="AC172">
        <v>1.36139376238073</v>
      </c>
      <c r="AD172">
        <v>56.991999999999997</v>
      </c>
      <c r="AE172">
        <v>0.60140000000000005</v>
      </c>
      <c r="AF172">
        <v>82.872</v>
      </c>
      <c r="AG172">
        <v>0.10639999999999999</v>
      </c>
      <c r="AH172">
        <v>100580314900</v>
      </c>
      <c r="AI172">
        <v>22.642499999999998</v>
      </c>
      <c r="AJ172">
        <v>0.32819999999999999</v>
      </c>
      <c r="AK172">
        <v>0.88470000000000004</v>
      </c>
      <c r="AL172">
        <v>1.1324000000000001</v>
      </c>
      <c r="AM172">
        <v>180245000</v>
      </c>
      <c r="AN172">
        <v>-4.7606000000000002</v>
      </c>
      <c r="AO172">
        <v>0.87860199999999999</v>
      </c>
      <c r="AP172">
        <v>118.9</v>
      </c>
      <c r="AQ172">
        <v>35.398000000000003</v>
      </c>
      <c r="AR172">
        <v>0.93759999999999999</v>
      </c>
      <c r="AS172">
        <v>0.63290000000000002</v>
      </c>
      <c r="AT172">
        <v>1.7344999999999999</v>
      </c>
      <c r="AU172">
        <v>0.3306</v>
      </c>
      <c r="AV172">
        <v>113.38</v>
      </c>
      <c r="AW172">
        <v>146.68086</v>
      </c>
      <c r="AX172">
        <f>O172</f>
        <v>111.604</v>
      </c>
      <c r="AY172">
        <f t="shared" si="0"/>
        <v>-33.30086</v>
      </c>
      <c r="AZ172">
        <f t="shared" si="1"/>
        <v>33.30086</v>
      </c>
      <c r="BA172">
        <f t="shared" si="2"/>
        <v>35.076859999999996</v>
      </c>
      <c r="BB172">
        <f t="shared" si="3"/>
        <v>1.7759999999999962</v>
      </c>
      <c r="BC172" t="b">
        <f t="shared" si="4"/>
        <v>0</v>
      </c>
      <c r="BD172" t="b">
        <f t="shared" si="5"/>
        <v>0</v>
      </c>
      <c r="BE172" s="2" t="b">
        <f t="shared" si="6"/>
        <v>0</v>
      </c>
    </row>
    <row r="173" spans="1:57" x14ac:dyDescent="0.2">
      <c r="A173">
        <v>2166691</v>
      </c>
      <c r="B173">
        <v>22046663</v>
      </c>
      <c r="C173">
        <v>-101.55</v>
      </c>
      <c r="D173">
        <v>-0.18578</v>
      </c>
      <c r="E173">
        <v>89.013999999999996</v>
      </c>
      <c r="F173">
        <v>89.013999999999996</v>
      </c>
      <c r="G173">
        <v>7.93</v>
      </c>
      <c r="H173">
        <v>1.7819999999999999E-2</v>
      </c>
      <c r="I173">
        <v>90.6</v>
      </c>
      <c r="J173">
        <v>98.974000000000004</v>
      </c>
      <c r="K173">
        <v>2.0459405003833999E-2</v>
      </c>
      <c r="L173">
        <v>88.887999999999906</v>
      </c>
      <c r="M173">
        <v>20</v>
      </c>
      <c r="N173">
        <v>415015</v>
      </c>
      <c r="O173">
        <v>89.013999999999996</v>
      </c>
      <c r="P173">
        <v>20284803</v>
      </c>
      <c r="Q173">
        <v>88.433999999999997</v>
      </c>
      <c r="R173">
        <v>82066012230</v>
      </c>
      <c r="S173">
        <v>93.7</v>
      </c>
      <c r="T173">
        <v>-89.23</v>
      </c>
      <c r="U173">
        <v>109.324</v>
      </c>
      <c r="V173">
        <v>22640254</v>
      </c>
      <c r="W173">
        <v>20284803</v>
      </c>
      <c r="X173">
        <v>193.798</v>
      </c>
      <c r="Y173">
        <v>35.398000000000003</v>
      </c>
      <c r="Z173">
        <v>0.10192</v>
      </c>
      <c r="AA173">
        <v>17217462.199999999</v>
      </c>
      <c r="AB173">
        <v>22046663.329999998</v>
      </c>
      <c r="AC173">
        <v>1.1752340989846299</v>
      </c>
      <c r="AD173">
        <v>73.415999999999997</v>
      </c>
      <c r="AE173">
        <v>-0.1598</v>
      </c>
      <c r="AF173">
        <v>131.65799999999999</v>
      </c>
      <c r="AG173">
        <v>-0.10100000000000001</v>
      </c>
      <c r="AH173">
        <v>100790715180</v>
      </c>
      <c r="AI173">
        <v>21.880700000000001</v>
      </c>
      <c r="AJ173">
        <v>-0.36320000000000002</v>
      </c>
      <c r="AK173">
        <v>0.43280000000000002</v>
      </c>
      <c r="AL173">
        <v>1.2512000000000001</v>
      </c>
      <c r="AM173">
        <v>184389000</v>
      </c>
      <c r="AN173">
        <v>-4.9881000000000002</v>
      </c>
      <c r="AO173">
        <v>0.88515699999999997</v>
      </c>
      <c r="AP173">
        <v>193.798</v>
      </c>
      <c r="AQ173">
        <v>35.398000000000003</v>
      </c>
      <c r="AR173">
        <v>1.0283</v>
      </c>
      <c r="AS173">
        <v>0.70099999999999996</v>
      </c>
      <c r="AT173">
        <v>1.7931999999999999</v>
      </c>
      <c r="AU173">
        <v>0.28770000000000001</v>
      </c>
      <c r="AV173">
        <v>86.04</v>
      </c>
      <c r="AW173">
        <v>78.640649999999994</v>
      </c>
      <c r="AX173">
        <f>O173</f>
        <v>89.013999999999996</v>
      </c>
      <c r="AY173">
        <f t="shared" si="0"/>
        <v>7.3993500000000125</v>
      </c>
      <c r="AZ173">
        <f t="shared" si="1"/>
        <v>7.3993500000000125</v>
      </c>
      <c r="BA173">
        <f t="shared" si="2"/>
        <v>-10.373350000000002</v>
      </c>
      <c r="BB173">
        <f t="shared" si="3"/>
        <v>-2.9739999999999895</v>
      </c>
      <c r="BC173" t="b">
        <f t="shared" si="4"/>
        <v>1</v>
      </c>
      <c r="BD173" t="b">
        <f t="shared" si="5"/>
        <v>1</v>
      </c>
      <c r="BE173" t="b">
        <f t="shared" si="6"/>
        <v>1</v>
      </c>
    </row>
    <row r="174" spans="1:57" x14ac:dyDescent="0.2">
      <c r="A174">
        <v>2166814</v>
      </c>
      <c r="B174">
        <v>76102478</v>
      </c>
      <c r="C174">
        <v>36.07</v>
      </c>
      <c r="D174">
        <v>0.10922999999999999</v>
      </c>
      <c r="E174">
        <v>366.28</v>
      </c>
      <c r="F174">
        <v>364.48</v>
      </c>
      <c r="G174">
        <v>8.6999999999999993</v>
      </c>
      <c r="H174">
        <v>2.375E-2</v>
      </c>
      <c r="I174">
        <v>374.98</v>
      </c>
      <c r="J174">
        <v>369</v>
      </c>
      <c r="K174">
        <v>8.6892331944119997E-3</v>
      </c>
      <c r="L174">
        <v>368.5</v>
      </c>
      <c r="M174">
        <v>50</v>
      </c>
      <c r="N174">
        <v>681218</v>
      </c>
      <c r="O174">
        <v>366.28</v>
      </c>
      <c r="P174">
        <v>78488424</v>
      </c>
      <c r="Q174">
        <v>341.51</v>
      </c>
      <c r="R174">
        <v>341303000520</v>
      </c>
      <c r="S174">
        <v>356.99</v>
      </c>
      <c r="T174">
        <v>902.61</v>
      </c>
      <c r="U174">
        <v>330.21</v>
      </c>
      <c r="V174">
        <v>115465691</v>
      </c>
      <c r="W174">
        <v>78488424</v>
      </c>
      <c r="X174">
        <v>502.49</v>
      </c>
      <c r="Y174">
        <v>43.67</v>
      </c>
      <c r="Z174">
        <v>2.946561</v>
      </c>
      <c r="AA174">
        <v>96141608.5</v>
      </c>
      <c r="AB174">
        <v>76102478</v>
      </c>
      <c r="AC174">
        <v>1.23732874998155</v>
      </c>
      <c r="AD174">
        <v>179.94</v>
      </c>
      <c r="AE174">
        <v>0.118226</v>
      </c>
      <c r="AF174">
        <v>329.63</v>
      </c>
      <c r="AG174">
        <v>-0.304894</v>
      </c>
      <c r="AH174">
        <v>307692649890</v>
      </c>
      <c r="AI174">
        <v>39.219799999999999</v>
      </c>
      <c r="AJ174">
        <v>0.163883</v>
      </c>
      <c r="AK174">
        <v>0.755185</v>
      </c>
      <c r="AL174">
        <v>1.71554299999999</v>
      </c>
      <c r="AM174">
        <v>931809000</v>
      </c>
      <c r="AN174">
        <v>0.40579999999999999</v>
      </c>
      <c r="AO174">
        <v>6.1227349999999996</v>
      </c>
      <c r="AP174">
        <v>502.49</v>
      </c>
      <c r="AQ174">
        <v>43.67</v>
      </c>
      <c r="AR174">
        <v>6.1230419999999999</v>
      </c>
      <c r="AS174">
        <v>1.8853</v>
      </c>
      <c r="AT174">
        <v>2.5897000000000001</v>
      </c>
      <c r="AU174">
        <v>2.8373309999999998</v>
      </c>
      <c r="AV174">
        <v>371.34</v>
      </c>
      <c r="AW174">
        <v>324.12191999999999</v>
      </c>
      <c r="AX174">
        <f>O174</f>
        <v>366.28</v>
      </c>
      <c r="AY174">
        <f t="shared" si="0"/>
        <v>47.218079999999986</v>
      </c>
      <c r="AZ174">
        <f t="shared" si="1"/>
        <v>47.218079999999986</v>
      </c>
      <c r="BA174">
        <f t="shared" si="2"/>
        <v>-42.158079999999984</v>
      </c>
      <c r="BB174">
        <f t="shared" si="3"/>
        <v>5.0600000000000023</v>
      </c>
      <c r="BC174" t="b">
        <f t="shared" si="4"/>
        <v>1</v>
      </c>
      <c r="BD174" t="b">
        <f t="shared" si="5"/>
        <v>0</v>
      </c>
      <c r="BE174" s="2" t="b">
        <f t="shared" si="6"/>
        <v>0</v>
      </c>
    </row>
    <row r="175" spans="1:57" x14ac:dyDescent="0.2">
      <c r="A175">
        <v>2166778</v>
      </c>
      <c r="B175">
        <v>14561182</v>
      </c>
      <c r="C175">
        <v>142.16</v>
      </c>
      <c r="D175">
        <v>9.4719999999999999E-2</v>
      </c>
      <c r="E175">
        <v>328.6</v>
      </c>
      <c r="F175">
        <v>333.6</v>
      </c>
      <c r="G175">
        <v>20</v>
      </c>
      <c r="H175">
        <v>1.217E-2</v>
      </c>
      <c r="I175">
        <v>332.6</v>
      </c>
      <c r="J175">
        <v>330</v>
      </c>
      <c r="K175">
        <v>1.1514770978669001E-2</v>
      </c>
      <c r="L175">
        <v>332.80200000000002</v>
      </c>
      <c r="M175">
        <v>100</v>
      </c>
      <c r="N175">
        <v>196117</v>
      </c>
      <c r="O175">
        <v>328.6</v>
      </c>
      <c r="P175">
        <v>17031776</v>
      </c>
      <c r="Q175">
        <v>297.60000000000002</v>
      </c>
      <c r="R175">
        <v>304737068000</v>
      </c>
      <c r="S175">
        <v>303.89800000000002</v>
      </c>
      <c r="T175">
        <v>-1951.77</v>
      </c>
      <c r="U175">
        <v>300.16800000000001</v>
      </c>
      <c r="V175">
        <v>9329972</v>
      </c>
      <c r="W175">
        <v>17031776</v>
      </c>
      <c r="X175">
        <v>358.99799999999999</v>
      </c>
      <c r="Y175">
        <v>42.2</v>
      </c>
      <c r="Z175">
        <v>2.5829360000000001</v>
      </c>
      <c r="AA175">
        <v>19582807.600000001</v>
      </c>
      <c r="AB175">
        <v>14561182.369999999</v>
      </c>
      <c r="AC175">
        <v>1.17532334354181</v>
      </c>
      <c r="AD175">
        <v>127.21</v>
      </c>
      <c r="AE175">
        <v>0.69460100000000002</v>
      </c>
      <c r="AF175">
        <v>204.51599999999999</v>
      </c>
      <c r="AG175">
        <v>2.5249999999999999E-3</v>
      </c>
      <c r="AH175">
        <v>278369799840</v>
      </c>
      <c r="AI175">
        <v>39.219799999999999</v>
      </c>
      <c r="AJ175">
        <v>0.49492000000000003</v>
      </c>
      <c r="AK175">
        <v>1.0108790000000001</v>
      </c>
      <c r="AL175">
        <v>1.7427630000000001</v>
      </c>
      <c r="AM175">
        <v>185476000</v>
      </c>
      <c r="AN175">
        <v>-0.84179999999999999</v>
      </c>
      <c r="AO175">
        <v>4.9195389999999897</v>
      </c>
      <c r="AP175">
        <v>358.99799999999999</v>
      </c>
      <c r="AQ175">
        <v>42.2</v>
      </c>
      <c r="AR175">
        <v>4.9195390000000003</v>
      </c>
      <c r="AS175">
        <v>1.8853</v>
      </c>
      <c r="AT175">
        <v>2.5897000000000001</v>
      </c>
      <c r="AU175">
        <v>2.488216</v>
      </c>
      <c r="AV175">
        <v>313.67200000000003</v>
      </c>
      <c r="AW175">
        <v>338.13033999999999</v>
      </c>
      <c r="AX175">
        <f>O175</f>
        <v>328.6</v>
      </c>
      <c r="AY175">
        <f t="shared" si="0"/>
        <v>-24.458339999999964</v>
      </c>
      <c r="AZ175">
        <f t="shared" si="1"/>
        <v>24.458339999999964</v>
      </c>
      <c r="BA175">
        <f t="shared" si="2"/>
        <v>9.5303399999999669</v>
      </c>
      <c r="BB175">
        <f t="shared" si="3"/>
        <v>-14.927999999999997</v>
      </c>
      <c r="BC175" t="b">
        <f t="shared" si="4"/>
        <v>0</v>
      </c>
      <c r="BD175" t="b">
        <f t="shared" si="5"/>
        <v>1</v>
      </c>
      <c r="BE175" s="2" t="b">
        <f t="shared" si="6"/>
        <v>0</v>
      </c>
    </row>
    <row r="176" spans="1:57" x14ac:dyDescent="0.2">
      <c r="A176">
        <v>2166742</v>
      </c>
      <c r="B176">
        <v>15578951</v>
      </c>
      <c r="C176">
        <v>-14.42</v>
      </c>
      <c r="D176">
        <v>-1.7579999999999998E-2</v>
      </c>
      <c r="E176">
        <v>161.16200000000001</v>
      </c>
      <c r="F176">
        <v>161.72</v>
      </c>
      <c r="G176">
        <v>0.39</v>
      </c>
      <c r="H176">
        <v>4.8000000000000001E-4</v>
      </c>
      <c r="I176">
        <v>161.24</v>
      </c>
      <c r="J176">
        <v>164.95</v>
      </c>
      <c r="K176">
        <v>7.8533962757169999E-3</v>
      </c>
      <c r="L176">
        <v>161.14500000000001</v>
      </c>
      <c r="M176">
        <v>17</v>
      </c>
      <c r="N176">
        <v>56894</v>
      </c>
      <c r="O176">
        <v>161.16200000000001</v>
      </c>
      <c r="P176">
        <v>7251839</v>
      </c>
      <c r="Q176">
        <v>160.33799999999999</v>
      </c>
      <c r="R176">
        <v>149373805510</v>
      </c>
      <c r="S176">
        <v>162.726</v>
      </c>
      <c r="T176">
        <v>-957.25</v>
      </c>
      <c r="U176">
        <v>164.04599999999999</v>
      </c>
      <c r="V176">
        <v>11549530</v>
      </c>
      <c r="W176">
        <v>7251839</v>
      </c>
      <c r="X176">
        <v>193.798</v>
      </c>
      <c r="Y176">
        <v>35.398000000000003</v>
      </c>
      <c r="Z176">
        <v>0.88877899999999999</v>
      </c>
      <c r="AA176">
        <v>11379132.699999999</v>
      </c>
      <c r="AB176">
        <v>15578951.4</v>
      </c>
      <c r="AC176">
        <v>1.16375045337639</v>
      </c>
      <c r="AD176">
        <v>95.724000000000004</v>
      </c>
      <c r="AE176">
        <v>0.123864</v>
      </c>
      <c r="AF176">
        <v>133.90799999999999</v>
      </c>
      <c r="AG176">
        <v>5.7259999999999898E-3</v>
      </c>
      <c r="AH176">
        <v>152046855330</v>
      </c>
      <c r="AI176">
        <v>33.333599999999997</v>
      </c>
      <c r="AJ176">
        <v>6.6452999999999998E-2</v>
      </c>
      <c r="AK176">
        <v>0.227908</v>
      </c>
      <c r="AL176">
        <v>1.485997</v>
      </c>
      <c r="AM176">
        <v>185371000</v>
      </c>
      <c r="AN176">
        <v>-0.84179999999999999</v>
      </c>
      <c r="AO176">
        <v>3.3467410000000002</v>
      </c>
      <c r="AP176">
        <v>193.798</v>
      </c>
      <c r="AQ176">
        <v>35.398000000000003</v>
      </c>
      <c r="AR176">
        <v>3.3467410000000002</v>
      </c>
      <c r="AS176">
        <v>1.9520999999999999</v>
      </c>
      <c r="AT176">
        <v>2.3146</v>
      </c>
      <c r="AU176">
        <v>0.90635900000000003</v>
      </c>
      <c r="AV176">
        <v>167</v>
      </c>
      <c r="AW176">
        <v>157.51867999999999</v>
      </c>
      <c r="AX176">
        <f>O176</f>
        <v>161.16200000000001</v>
      </c>
      <c r="AY176">
        <f t="shared" si="0"/>
        <v>9.4813200000000109</v>
      </c>
      <c r="AZ176">
        <f t="shared" si="1"/>
        <v>9.4813200000000109</v>
      </c>
      <c r="BA176">
        <f t="shared" si="2"/>
        <v>-3.643320000000017</v>
      </c>
      <c r="BB176">
        <f t="shared" si="3"/>
        <v>5.8379999999999939</v>
      </c>
      <c r="BC176" t="b">
        <f t="shared" si="4"/>
        <v>1</v>
      </c>
      <c r="BD176" t="b">
        <f t="shared" si="5"/>
        <v>0</v>
      </c>
      <c r="BE176" s="2" t="b">
        <f t="shared" si="6"/>
        <v>0</v>
      </c>
    </row>
    <row r="177" spans="1:57" x14ac:dyDescent="0.2">
      <c r="A177">
        <v>2166815</v>
      </c>
      <c r="B177">
        <v>76116554</v>
      </c>
      <c r="C177">
        <v>5.0599999999999996</v>
      </c>
      <c r="D177">
        <v>1.3809999999999999E-2</v>
      </c>
      <c r="E177">
        <v>371.34</v>
      </c>
      <c r="F177">
        <v>369.83</v>
      </c>
      <c r="G177">
        <v>4.17</v>
      </c>
      <c r="H177">
        <v>1.123E-2</v>
      </c>
      <c r="I177">
        <v>375.51</v>
      </c>
      <c r="J177">
        <v>398.99</v>
      </c>
      <c r="K177">
        <v>7.3081616055039999E-3</v>
      </c>
      <c r="L177">
        <v>371.2</v>
      </c>
      <c r="M177">
        <v>300</v>
      </c>
      <c r="N177">
        <v>614295</v>
      </c>
      <c r="O177">
        <v>371.34</v>
      </c>
      <c r="P177">
        <v>84116999</v>
      </c>
      <c r="Q177">
        <v>360.56</v>
      </c>
      <c r="R177">
        <v>346017954060</v>
      </c>
      <c r="S177">
        <v>387.44</v>
      </c>
      <c r="T177">
        <v>915.08</v>
      </c>
      <c r="U177">
        <v>366.28</v>
      </c>
      <c r="V177">
        <v>79465769</v>
      </c>
      <c r="W177">
        <v>84116999</v>
      </c>
      <c r="X177">
        <v>502.49</v>
      </c>
      <c r="Y177">
        <v>43.67</v>
      </c>
      <c r="Z177">
        <v>3.2703059999999899</v>
      </c>
      <c r="AA177">
        <v>98758738.900000006</v>
      </c>
      <c r="AB177">
        <v>76116553.629999995</v>
      </c>
      <c r="AC177">
        <v>1.2511023368963501</v>
      </c>
      <c r="AD177">
        <v>181.42</v>
      </c>
      <c r="AE177">
        <v>0.22165799999999999</v>
      </c>
      <c r="AF177">
        <v>332.92</v>
      </c>
      <c r="AG177">
        <v>-0.181259</v>
      </c>
      <c r="AH177">
        <v>341303000520</v>
      </c>
      <c r="AI177">
        <v>39.219799999999999</v>
      </c>
      <c r="AJ177">
        <v>0.291018</v>
      </c>
      <c r="AK177">
        <v>0.78664499999999904</v>
      </c>
      <c r="AL177">
        <v>1.837928</v>
      </c>
      <c r="AM177">
        <v>931809000</v>
      </c>
      <c r="AN177">
        <v>0.40579999999999999</v>
      </c>
      <c r="AO177">
        <v>6.7749949999999997</v>
      </c>
      <c r="AP177">
        <v>502.49</v>
      </c>
      <c r="AQ177">
        <v>43.67</v>
      </c>
      <c r="AR177">
        <v>6.7753249999999996</v>
      </c>
      <c r="AS177">
        <v>1.8853</v>
      </c>
      <c r="AT177">
        <v>2.5897000000000001</v>
      </c>
      <c r="AU177">
        <v>3.2564959999999998</v>
      </c>
      <c r="AV177">
        <v>372.72</v>
      </c>
      <c r="AW177">
        <v>336.84586000000002</v>
      </c>
      <c r="AX177">
        <f>O177</f>
        <v>371.34</v>
      </c>
      <c r="AY177">
        <f t="shared" si="0"/>
        <v>35.874140000000011</v>
      </c>
      <c r="AZ177">
        <f t="shared" si="1"/>
        <v>35.874140000000011</v>
      </c>
      <c r="BA177">
        <f t="shared" si="2"/>
        <v>-34.494139999999959</v>
      </c>
      <c r="BB177">
        <f t="shared" si="3"/>
        <v>1.3800000000000523</v>
      </c>
      <c r="BC177" t="b">
        <f t="shared" si="4"/>
        <v>1</v>
      </c>
      <c r="BD177" t="b">
        <f t="shared" si="5"/>
        <v>0</v>
      </c>
      <c r="BE177" s="2" t="b">
        <f t="shared" si="6"/>
        <v>0</v>
      </c>
    </row>
    <row r="178" spans="1:57" x14ac:dyDescent="0.2">
      <c r="A178">
        <v>2166820</v>
      </c>
      <c r="B178">
        <v>81647138</v>
      </c>
      <c r="C178">
        <v>-18.329999999999998</v>
      </c>
      <c r="D178">
        <v>-4.1489999999999999E-2</v>
      </c>
      <c r="E178">
        <v>423.43</v>
      </c>
      <c r="F178">
        <v>423</v>
      </c>
      <c r="G178">
        <v>0.27</v>
      </c>
      <c r="H178">
        <v>6.4000000000000005E-4</v>
      </c>
      <c r="I178">
        <v>423.7</v>
      </c>
      <c r="J178">
        <v>437.79</v>
      </c>
      <c r="K178">
        <v>5.9457684413940001E-3</v>
      </c>
      <c r="L178">
        <v>423.20499999999998</v>
      </c>
      <c r="M178">
        <v>13</v>
      </c>
      <c r="N178">
        <v>453433</v>
      </c>
      <c r="O178">
        <v>423.43</v>
      </c>
      <c r="P178">
        <v>76352676</v>
      </c>
      <c r="Q178">
        <v>408</v>
      </c>
      <c r="R178">
        <v>394555884870</v>
      </c>
      <c r="S178">
        <v>416.15</v>
      </c>
      <c r="T178">
        <v>1043.45</v>
      </c>
      <c r="U178">
        <v>441.76</v>
      </c>
      <c r="V178">
        <v>72546760</v>
      </c>
      <c r="W178">
        <v>76352676</v>
      </c>
      <c r="X178">
        <v>502.49</v>
      </c>
      <c r="Y178">
        <v>43.67</v>
      </c>
      <c r="Z178">
        <v>4.0921500000000002</v>
      </c>
      <c r="AA178">
        <v>88753922.200000003</v>
      </c>
      <c r="AB178">
        <v>81647137.730000004</v>
      </c>
      <c r="AC178">
        <v>1.2596364705768199</v>
      </c>
      <c r="AD178">
        <v>190.03</v>
      </c>
      <c r="AE178">
        <v>0.48738700000000001</v>
      </c>
      <c r="AF178">
        <v>349.35</v>
      </c>
      <c r="AG178">
        <v>0.189638</v>
      </c>
      <c r="AH178">
        <v>411635943840</v>
      </c>
      <c r="AI178">
        <v>39.219799999999999</v>
      </c>
      <c r="AJ178">
        <v>0.20328599999999999</v>
      </c>
      <c r="AK178">
        <v>1.2270840000000001</v>
      </c>
      <c r="AL178">
        <v>4.1343560000000004</v>
      </c>
      <c r="AM178">
        <v>931809000</v>
      </c>
      <c r="AN178">
        <v>0.40579999999999999</v>
      </c>
      <c r="AO178">
        <v>8.0228760000000001</v>
      </c>
      <c r="AP178">
        <v>502.49</v>
      </c>
      <c r="AQ178">
        <v>43.67</v>
      </c>
      <c r="AR178">
        <v>8.023244</v>
      </c>
      <c r="AS178">
        <v>1.8853</v>
      </c>
      <c r="AT178">
        <v>2.5897000000000001</v>
      </c>
      <c r="AU178">
        <v>4.1336399999999998</v>
      </c>
      <c r="AV178">
        <v>442.15</v>
      </c>
      <c r="AW178">
        <v>441.52188000000001</v>
      </c>
      <c r="AX178">
        <f>O178</f>
        <v>423.43</v>
      </c>
      <c r="AY178">
        <f t="shared" si="0"/>
        <v>0.62811999999996715</v>
      </c>
      <c r="AZ178">
        <f t="shared" si="1"/>
        <v>0.62811999999996715</v>
      </c>
      <c r="BA178">
        <f t="shared" si="2"/>
        <v>18.091880000000003</v>
      </c>
      <c r="BB178">
        <f t="shared" si="3"/>
        <v>18.71999999999997</v>
      </c>
      <c r="BC178" t="b">
        <f t="shared" si="4"/>
        <v>0</v>
      </c>
      <c r="BD178" t="b">
        <f t="shared" si="5"/>
        <v>0</v>
      </c>
      <c r="BE178" s="2" t="b">
        <f t="shared" si="6"/>
        <v>0</v>
      </c>
    </row>
    <row r="179" spans="1:57" x14ac:dyDescent="0.2">
      <c r="A179">
        <v>2166668</v>
      </c>
      <c r="B179">
        <v>22646167</v>
      </c>
      <c r="C179">
        <v>3.1</v>
      </c>
      <c r="D179">
        <v>4.0200000000000001E-3</v>
      </c>
      <c r="E179">
        <v>154.876</v>
      </c>
      <c r="F179">
        <v>154.696</v>
      </c>
      <c r="G179">
        <v>-4.38</v>
      </c>
      <c r="H179">
        <v>-5.6600000000000001E-3</v>
      </c>
      <c r="I179">
        <v>154</v>
      </c>
      <c r="J179">
        <v>156.7012</v>
      </c>
      <c r="K179">
        <v>8.0376875494719904E-3</v>
      </c>
      <c r="L179">
        <v>154.80199999999999</v>
      </c>
      <c r="M179">
        <v>5</v>
      </c>
      <c r="N179">
        <v>93744</v>
      </c>
      <c r="O179">
        <v>154.876</v>
      </c>
      <c r="P179">
        <v>11663056</v>
      </c>
      <c r="Q179">
        <v>151.6</v>
      </c>
      <c r="R179">
        <v>139578123100</v>
      </c>
      <c r="S179">
        <v>153.63800000000001</v>
      </c>
      <c r="T179">
        <v>-155.25</v>
      </c>
      <c r="U179">
        <v>154.256</v>
      </c>
      <c r="V179">
        <v>24689163</v>
      </c>
      <c r="W179">
        <v>11663056</v>
      </c>
      <c r="X179">
        <v>193.798</v>
      </c>
      <c r="Y179">
        <v>35.398000000000003</v>
      </c>
      <c r="Z179">
        <v>0.79661099999999996</v>
      </c>
      <c r="AA179">
        <v>31295963.300000001</v>
      </c>
      <c r="AB179">
        <v>22646166.73</v>
      </c>
      <c r="AC179">
        <v>1.37650916295431</v>
      </c>
      <c r="AD179">
        <v>61.448</v>
      </c>
      <c r="AE179">
        <v>0.79209099999999999</v>
      </c>
      <c r="AF179">
        <v>97.457999999999998</v>
      </c>
      <c r="AG179">
        <v>-0.130521</v>
      </c>
      <c r="AH179">
        <v>139019363600</v>
      </c>
      <c r="AI179">
        <v>30.313099999999999</v>
      </c>
      <c r="AJ179">
        <v>0.469497</v>
      </c>
      <c r="AK179">
        <v>1.2350110000000001</v>
      </c>
      <c r="AL179">
        <v>2.3678880000000002</v>
      </c>
      <c r="AM179">
        <v>180245000</v>
      </c>
      <c r="AN179">
        <v>-4.9881000000000002</v>
      </c>
      <c r="AO179">
        <v>1.465414</v>
      </c>
      <c r="AP179">
        <v>193.798</v>
      </c>
      <c r="AQ179">
        <v>35.398000000000003</v>
      </c>
      <c r="AR179">
        <v>1.465414</v>
      </c>
      <c r="AS179">
        <v>1.1682999999999999</v>
      </c>
      <c r="AT179">
        <v>2.4397000000000002</v>
      </c>
      <c r="AU179">
        <v>0.79259099999999905</v>
      </c>
      <c r="AV179">
        <v>153.458</v>
      </c>
      <c r="AW179">
        <v>151.18315000000001</v>
      </c>
      <c r="AX179">
        <f>O179</f>
        <v>154.876</v>
      </c>
      <c r="AY179">
        <f t="shared" si="0"/>
        <v>2.2748499999999865</v>
      </c>
      <c r="AZ179">
        <f t="shared" si="1"/>
        <v>2.2748499999999865</v>
      </c>
      <c r="BA179">
        <f t="shared" si="2"/>
        <v>-3.6928499999999929</v>
      </c>
      <c r="BB179">
        <f t="shared" si="3"/>
        <v>-1.4180000000000064</v>
      </c>
      <c r="BC179" t="b">
        <f t="shared" si="4"/>
        <v>1</v>
      </c>
      <c r="BD179" t="b">
        <f t="shared" si="5"/>
        <v>1</v>
      </c>
      <c r="BE179" t="b">
        <f t="shared" si="6"/>
        <v>1</v>
      </c>
    </row>
    <row r="180" spans="1:57" x14ac:dyDescent="0.2">
      <c r="A180">
        <v>2166760</v>
      </c>
      <c r="B180">
        <v>11733516</v>
      </c>
      <c r="C180">
        <v>7.46</v>
      </c>
      <c r="D180">
        <v>7.4999999999999997E-3</v>
      </c>
      <c r="E180">
        <v>200.35599999999999</v>
      </c>
      <c r="F180">
        <v>199.76</v>
      </c>
      <c r="G180">
        <v>-5.48</v>
      </c>
      <c r="H180">
        <v>-5.47E-3</v>
      </c>
      <c r="I180">
        <v>199.26</v>
      </c>
      <c r="J180">
        <v>202.4</v>
      </c>
      <c r="K180">
        <v>1.3884332469246001E-2</v>
      </c>
      <c r="L180">
        <v>200.34399999999999</v>
      </c>
      <c r="M180">
        <v>1</v>
      </c>
      <c r="N180">
        <v>87861</v>
      </c>
      <c r="O180">
        <v>200.35599999999999</v>
      </c>
      <c r="P180">
        <v>6331152</v>
      </c>
      <c r="Q180">
        <v>198.80199999999999</v>
      </c>
      <c r="R180">
        <v>185806147280</v>
      </c>
      <c r="S180">
        <v>199.70400000000001</v>
      </c>
      <c r="T180">
        <v>-1190.05</v>
      </c>
      <c r="U180">
        <v>198.864</v>
      </c>
      <c r="V180">
        <v>6362350</v>
      </c>
      <c r="W180">
        <v>6331152</v>
      </c>
      <c r="X180">
        <v>205.49600000000001</v>
      </c>
      <c r="Y180">
        <v>42.2</v>
      </c>
      <c r="Z180">
        <v>1.3498000000000001</v>
      </c>
      <c r="AA180">
        <v>12706451.4</v>
      </c>
      <c r="AB180">
        <v>11994844.300000001</v>
      </c>
      <c r="AC180">
        <v>1.1376146911376499</v>
      </c>
      <c r="AD180">
        <v>108.572</v>
      </c>
      <c r="AE180">
        <v>0.22850000000000001</v>
      </c>
      <c r="AF180">
        <v>166.1</v>
      </c>
      <c r="AG180">
        <v>2.5999999999999999E-3</v>
      </c>
      <c r="AH180">
        <v>184422496320</v>
      </c>
      <c r="AI180">
        <v>40.620800000000003</v>
      </c>
      <c r="AJ180">
        <v>0.2172</v>
      </c>
      <c r="AK180">
        <v>1.2895000000000001</v>
      </c>
      <c r="AL180">
        <v>1.3717999999999999</v>
      </c>
      <c r="AM180">
        <v>185476000</v>
      </c>
      <c r="AN180">
        <v>-0.84179999999999999</v>
      </c>
      <c r="AO180">
        <v>3.5274570000000001</v>
      </c>
      <c r="AP180">
        <v>205.49600000000001</v>
      </c>
      <c r="AQ180">
        <v>42.2</v>
      </c>
      <c r="AR180">
        <v>3.4460999999999999</v>
      </c>
      <c r="AS180">
        <v>1.9802999999999999</v>
      </c>
      <c r="AT180">
        <v>2.8273999999999999</v>
      </c>
      <c r="AU180">
        <v>1.3423</v>
      </c>
      <c r="AV180">
        <v>192.17</v>
      </c>
      <c r="AW180">
        <v>235.07195999999999</v>
      </c>
      <c r="AX180">
        <f>O180</f>
        <v>200.35599999999999</v>
      </c>
      <c r="AY180">
        <f t="shared" si="0"/>
        <v>-42.901960000000003</v>
      </c>
      <c r="AZ180">
        <f t="shared" si="1"/>
        <v>42.901960000000003</v>
      </c>
      <c r="BA180">
        <f t="shared" si="2"/>
        <v>34.715959999999995</v>
      </c>
      <c r="BB180">
        <f t="shared" si="3"/>
        <v>-8.186000000000007</v>
      </c>
      <c r="BC180" t="b">
        <f t="shared" si="4"/>
        <v>0</v>
      </c>
      <c r="BD180" t="b">
        <f t="shared" si="5"/>
        <v>1</v>
      </c>
      <c r="BE180" s="2" t="b">
        <f t="shared" si="6"/>
        <v>0</v>
      </c>
    </row>
    <row r="181" spans="1:57" x14ac:dyDescent="0.2">
      <c r="A181">
        <v>2166669</v>
      </c>
      <c r="B181">
        <v>22704188</v>
      </c>
      <c r="C181">
        <v>-7.09</v>
      </c>
      <c r="D181">
        <v>-9.1599999999999997E-3</v>
      </c>
      <c r="E181">
        <v>153.458</v>
      </c>
      <c r="F181">
        <v>152.4</v>
      </c>
      <c r="G181">
        <v>-15.08</v>
      </c>
      <c r="H181">
        <v>-1.9650000000000001E-2</v>
      </c>
      <c r="I181">
        <v>150.44200000000001</v>
      </c>
      <c r="J181">
        <v>157.94999999999999</v>
      </c>
      <c r="K181">
        <v>9.9801552133159995E-3</v>
      </c>
      <c r="L181">
        <v>153.464</v>
      </c>
      <c r="M181">
        <v>82</v>
      </c>
      <c r="N181">
        <v>118355</v>
      </c>
      <c r="O181">
        <v>153.458</v>
      </c>
      <c r="P181">
        <v>11859034</v>
      </c>
      <c r="Q181">
        <v>152.67400000000001</v>
      </c>
      <c r="R181">
        <v>138300186050</v>
      </c>
      <c r="S181">
        <v>155.57399999999899</v>
      </c>
      <c r="T181">
        <v>-153.82</v>
      </c>
      <c r="U181">
        <v>154.876</v>
      </c>
      <c r="V181">
        <v>11697473</v>
      </c>
      <c r="W181">
        <v>11859034</v>
      </c>
      <c r="X181">
        <v>193.798</v>
      </c>
      <c r="Y181">
        <v>35.398000000000003</v>
      </c>
      <c r="Z181">
        <v>0.79063499999999998</v>
      </c>
      <c r="AA181">
        <v>31286861.300000001</v>
      </c>
      <c r="AB181">
        <v>22704188.27</v>
      </c>
      <c r="AC181">
        <v>1.39674988812275</v>
      </c>
      <c r="AD181">
        <v>61.988</v>
      </c>
      <c r="AE181">
        <v>0.86732599999999904</v>
      </c>
      <c r="AF181">
        <v>99.231999999999999</v>
      </c>
      <c r="AG181">
        <v>5.4008E-2</v>
      </c>
      <c r="AH181">
        <v>139578123100</v>
      </c>
      <c r="AI181">
        <v>30.313099999999999</v>
      </c>
      <c r="AJ181">
        <v>0.47540299999999902</v>
      </c>
      <c r="AK181">
        <v>1.2129570000000001</v>
      </c>
      <c r="AL181">
        <v>2.381424</v>
      </c>
      <c r="AM181">
        <v>180245000</v>
      </c>
      <c r="AN181">
        <v>-4.9881000000000002</v>
      </c>
      <c r="AO181">
        <v>1.4835</v>
      </c>
      <c r="AP181">
        <v>193.798</v>
      </c>
      <c r="AQ181">
        <v>35.398000000000003</v>
      </c>
      <c r="AR181">
        <v>1.4835</v>
      </c>
      <c r="AS181">
        <v>1.1682999999999999</v>
      </c>
      <c r="AT181">
        <v>2.4397000000000002</v>
      </c>
      <c r="AU181">
        <v>0.79979499999999903</v>
      </c>
      <c r="AV181">
        <v>160.80000000000001</v>
      </c>
      <c r="AW181">
        <v>154.42468</v>
      </c>
      <c r="AX181">
        <f>O181</f>
        <v>153.458</v>
      </c>
      <c r="AY181">
        <f t="shared" si="0"/>
        <v>6.3753200000000163</v>
      </c>
      <c r="AZ181">
        <f t="shared" si="1"/>
        <v>6.3753200000000163</v>
      </c>
      <c r="BA181">
        <f t="shared" si="2"/>
        <v>0.96667999999999665</v>
      </c>
      <c r="BB181">
        <f t="shared" si="3"/>
        <v>7.342000000000013</v>
      </c>
      <c r="BC181" t="b">
        <f t="shared" si="4"/>
        <v>0</v>
      </c>
      <c r="BD181" t="b">
        <f t="shared" si="5"/>
        <v>0</v>
      </c>
      <c r="BE181" s="2" t="b">
        <f t="shared" si="6"/>
        <v>0</v>
      </c>
    </row>
    <row r="182" spans="1:57" x14ac:dyDescent="0.2">
      <c r="A182">
        <v>2166702</v>
      </c>
      <c r="B182">
        <v>19095643</v>
      </c>
      <c r="C182">
        <v>21.87</v>
      </c>
      <c r="D182">
        <v>4.3549999999999998E-2</v>
      </c>
      <c r="E182">
        <v>104.8</v>
      </c>
      <c r="F182">
        <v>104.771</v>
      </c>
      <c r="G182">
        <v>-8.4</v>
      </c>
      <c r="H182">
        <v>-1.6029999999999999E-2</v>
      </c>
      <c r="I182">
        <v>103.12</v>
      </c>
      <c r="J182">
        <v>108.592</v>
      </c>
      <c r="K182">
        <v>1.1914744017447999E-2</v>
      </c>
      <c r="L182">
        <v>104.764</v>
      </c>
      <c r="M182">
        <v>63</v>
      </c>
      <c r="N182">
        <v>211752</v>
      </c>
      <c r="O182">
        <v>104.8</v>
      </c>
      <c r="P182">
        <v>17772266</v>
      </c>
      <c r="Q182">
        <v>99.4</v>
      </c>
      <c r="R182">
        <v>96619836000</v>
      </c>
      <c r="S182">
        <v>100.25</v>
      </c>
      <c r="T182">
        <v>-105.05</v>
      </c>
      <c r="U182">
        <v>100.426</v>
      </c>
      <c r="V182">
        <v>11998067</v>
      </c>
      <c r="W182">
        <v>17772266</v>
      </c>
      <c r="X182">
        <v>193.798</v>
      </c>
      <c r="Y182">
        <v>35.398000000000003</v>
      </c>
      <c r="Z182">
        <v>0.210589</v>
      </c>
      <c r="AA182">
        <v>21063172.5</v>
      </c>
      <c r="AB182">
        <v>19095643.170000002</v>
      </c>
      <c r="AC182">
        <v>1.1877378481912999</v>
      </c>
      <c r="AD182">
        <v>76.323999999999998</v>
      </c>
      <c r="AE182">
        <v>-0.41504000000000002</v>
      </c>
      <c r="AF182">
        <v>130.75799999999899</v>
      </c>
      <c r="AG182">
        <v>-5.6829999999999997E-3</v>
      </c>
      <c r="AH182">
        <v>92587248570</v>
      </c>
      <c r="AI182">
        <v>20.0184</v>
      </c>
      <c r="AJ182">
        <v>-0.32474899999999901</v>
      </c>
      <c r="AK182">
        <v>0.20032</v>
      </c>
      <c r="AL182">
        <v>1.084651</v>
      </c>
      <c r="AM182">
        <v>184389000</v>
      </c>
      <c r="AN182">
        <v>-4.9881000000000002</v>
      </c>
      <c r="AO182">
        <v>0.80220399999999903</v>
      </c>
      <c r="AP182">
        <v>193.798</v>
      </c>
      <c r="AQ182">
        <v>35.398000000000003</v>
      </c>
      <c r="AR182">
        <v>0.73639299999999996</v>
      </c>
      <c r="AS182">
        <v>0.79859999999999998</v>
      </c>
      <c r="AT182">
        <v>1.7141999999999999</v>
      </c>
      <c r="AU182">
        <v>0.16703899999999999</v>
      </c>
      <c r="AV182">
        <v>96.311999999999998</v>
      </c>
      <c r="AW182">
        <v>108.3751</v>
      </c>
      <c r="AX182">
        <f>O182</f>
        <v>104.8</v>
      </c>
      <c r="AY182">
        <f t="shared" si="0"/>
        <v>-12.063100000000006</v>
      </c>
      <c r="AZ182">
        <f t="shared" si="1"/>
        <v>12.063100000000006</v>
      </c>
      <c r="BA182">
        <f t="shared" si="2"/>
        <v>3.5751000000000062</v>
      </c>
      <c r="BB182">
        <f t="shared" si="3"/>
        <v>-8.4879999999999995</v>
      </c>
      <c r="BC182" t="b">
        <f t="shared" si="4"/>
        <v>0</v>
      </c>
      <c r="BD182" t="b">
        <f t="shared" si="5"/>
        <v>1</v>
      </c>
      <c r="BE182" s="2" t="b">
        <f t="shared" si="6"/>
        <v>0</v>
      </c>
    </row>
    <row r="183" spans="1:57" x14ac:dyDescent="0.2">
      <c r="A183">
        <v>2166744</v>
      </c>
      <c r="B183">
        <v>14740731</v>
      </c>
      <c r="C183">
        <v>63.1</v>
      </c>
      <c r="D183">
        <v>7.5569999999999998E-2</v>
      </c>
      <c r="E183">
        <v>179.62</v>
      </c>
      <c r="F183">
        <v>179.542</v>
      </c>
      <c r="G183">
        <v>-11.79</v>
      </c>
      <c r="H183">
        <v>-1.3129999999999999E-2</v>
      </c>
      <c r="I183">
        <v>177.262</v>
      </c>
      <c r="J183">
        <v>179.8</v>
      </c>
      <c r="K183">
        <v>8.4340750359259992E-3</v>
      </c>
      <c r="L183">
        <v>179.61</v>
      </c>
      <c r="M183">
        <v>21</v>
      </c>
      <c r="N183">
        <v>125579</v>
      </c>
      <c r="O183">
        <v>179.62</v>
      </c>
      <c r="P183">
        <v>14913829</v>
      </c>
      <c r="Q183">
        <v>170.82</v>
      </c>
      <c r="R183">
        <v>166575995600</v>
      </c>
      <c r="S183">
        <v>171.76</v>
      </c>
      <c r="T183">
        <v>-1066.8800000000001</v>
      </c>
      <c r="U183">
        <v>167</v>
      </c>
      <c r="V183">
        <v>11812489</v>
      </c>
      <c r="W183">
        <v>14913829</v>
      </c>
      <c r="X183">
        <v>193.798</v>
      </c>
      <c r="Y183">
        <v>35.398000000000003</v>
      </c>
      <c r="Z183">
        <v>1.04257</v>
      </c>
      <c r="AA183">
        <v>10013191.1</v>
      </c>
      <c r="AB183">
        <v>14740731.4</v>
      </c>
      <c r="AC183">
        <v>1.16616649195158</v>
      </c>
      <c r="AD183">
        <v>96.9</v>
      </c>
      <c r="AE183">
        <v>0.1076</v>
      </c>
      <c r="AF183">
        <v>137.30600000000001</v>
      </c>
      <c r="AG183">
        <v>2.2200000000000001E-2</v>
      </c>
      <c r="AH183">
        <v>154872460000</v>
      </c>
      <c r="AI183">
        <v>33.951900000000002</v>
      </c>
      <c r="AJ183">
        <v>0.19059999999999999</v>
      </c>
      <c r="AK183">
        <v>0.1229</v>
      </c>
      <c r="AL183">
        <v>1.4935</v>
      </c>
      <c r="AM183">
        <v>185476000</v>
      </c>
      <c r="AN183">
        <v>-0.84179999999999999</v>
      </c>
      <c r="AO183">
        <v>3.4362979999999999</v>
      </c>
      <c r="AP183">
        <v>193.798</v>
      </c>
      <c r="AQ183">
        <v>35.398000000000003</v>
      </c>
      <c r="AR183">
        <v>3.6656</v>
      </c>
      <c r="AS183">
        <v>1.8613999999999999</v>
      </c>
      <c r="AT183">
        <v>2.3473999999999999</v>
      </c>
      <c r="AU183">
        <v>0.96699999999999997</v>
      </c>
      <c r="AV183">
        <v>176.31200000000001</v>
      </c>
      <c r="AW183">
        <v>170.89500000000001</v>
      </c>
      <c r="AX183">
        <f>O183</f>
        <v>179.62</v>
      </c>
      <c r="AY183">
        <f t="shared" si="0"/>
        <v>5.4170000000000016</v>
      </c>
      <c r="AZ183">
        <f t="shared" si="1"/>
        <v>5.4170000000000016</v>
      </c>
      <c r="BA183">
        <f t="shared" si="2"/>
        <v>-8.7249999999999943</v>
      </c>
      <c r="BB183">
        <f t="shared" si="3"/>
        <v>-3.3079999999999927</v>
      </c>
      <c r="BC183" t="b">
        <f t="shared" si="4"/>
        <v>1</v>
      </c>
      <c r="BD183" t="b">
        <f t="shared" si="5"/>
        <v>1</v>
      </c>
      <c r="BE183" t="b">
        <f t="shared" si="6"/>
        <v>1</v>
      </c>
    </row>
    <row r="184" spans="1:57" x14ac:dyDescent="0.2">
      <c r="A184">
        <v>2166736</v>
      </c>
      <c r="B184">
        <v>17357367</v>
      </c>
      <c r="C184">
        <v>-5.62</v>
      </c>
      <c r="D184">
        <v>-6.9100000000000003E-3</v>
      </c>
      <c r="E184">
        <v>161.602</v>
      </c>
      <c r="F184">
        <v>161.97</v>
      </c>
      <c r="G184">
        <v>3.09</v>
      </c>
      <c r="H184">
        <v>3.82E-3</v>
      </c>
      <c r="I184">
        <v>162.22</v>
      </c>
      <c r="J184">
        <v>164.41399999999999</v>
      </c>
      <c r="K184">
        <v>6.7805737224249998E-3</v>
      </c>
      <c r="L184">
        <v>161.65</v>
      </c>
      <c r="M184">
        <v>100</v>
      </c>
      <c r="N184">
        <v>65099</v>
      </c>
      <c r="O184">
        <v>161.602</v>
      </c>
      <c r="P184">
        <v>9605077</v>
      </c>
      <c r="Q184">
        <v>161.21600000000001</v>
      </c>
      <c r="R184">
        <v>149781621710</v>
      </c>
      <c r="S184">
        <v>163.03399999999999</v>
      </c>
      <c r="T184">
        <v>-959.86</v>
      </c>
      <c r="U184">
        <v>162.726</v>
      </c>
      <c r="V184">
        <v>11698102</v>
      </c>
      <c r="W184">
        <v>9605077</v>
      </c>
      <c r="X184">
        <v>193.798</v>
      </c>
      <c r="Y184">
        <v>35.398000000000003</v>
      </c>
      <c r="Z184">
        <v>0.88410899999999903</v>
      </c>
      <c r="AA184">
        <v>14316337.5</v>
      </c>
      <c r="AB184">
        <v>17357366.670000002</v>
      </c>
      <c r="AC184">
        <v>1.1709947687394899</v>
      </c>
      <c r="AD184">
        <v>92.218000000000004</v>
      </c>
      <c r="AE184">
        <v>0.57606899999999905</v>
      </c>
      <c r="AF184">
        <v>128.03799999999899</v>
      </c>
      <c r="AG184">
        <v>5.2139999999999999E-3</v>
      </c>
      <c r="AH184">
        <v>150823406730</v>
      </c>
      <c r="AI184">
        <v>33.057299999999998</v>
      </c>
      <c r="AJ184">
        <v>9.0131000000000003E-2</v>
      </c>
      <c r="AK184">
        <v>-0.113132</v>
      </c>
      <c r="AL184">
        <v>1.263101</v>
      </c>
      <c r="AM184">
        <v>185371000</v>
      </c>
      <c r="AN184">
        <v>-0.84179999999999999</v>
      </c>
      <c r="AO184">
        <v>2.9619689999999999</v>
      </c>
      <c r="AP184">
        <v>193.798</v>
      </c>
      <c r="AQ184">
        <v>35.398000000000003</v>
      </c>
      <c r="AR184">
        <v>2.9619689999999999</v>
      </c>
      <c r="AS184">
        <v>1.8631</v>
      </c>
      <c r="AT184">
        <v>2.2696999999999998</v>
      </c>
      <c r="AU184">
        <v>0.89101900000000001</v>
      </c>
      <c r="AV184">
        <v>163.11199999999999</v>
      </c>
      <c r="AW184">
        <v>158.06215</v>
      </c>
      <c r="AX184">
        <f>O184</f>
        <v>161.602</v>
      </c>
      <c r="AY184">
        <f t="shared" si="0"/>
        <v>5.0498499999999922</v>
      </c>
      <c r="AZ184">
        <f t="shared" si="1"/>
        <v>5.0498499999999922</v>
      </c>
      <c r="BA184">
        <f t="shared" si="2"/>
        <v>-3.5398500000000013</v>
      </c>
      <c r="BB184">
        <f t="shared" si="3"/>
        <v>1.5099999999999909</v>
      </c>
      <c r="BC184" t="b">
        <f t="shared" si="4"/>
        <v>1</v>
      </c>
      <c r="BD184" t="b">
        <f t="shared" si="5"/>
        <v>0</v>
      </c>
      <c r="BE184" s="2" t="b">
        <f t="shared" si="6"/>
        <v>0</v>
      </c>
    </row>
    <row r="185" spans="1:57" x14ac:dyDescent="0.2">
      <c r="A185">
        <v>2166708</v>
      </c>
      <c r="B185">
        <v>19311697</v>
      </c>
      <c r="C185">
        <v>3.39</v>
      </c>
      <c r="D185">
        <v>6.2199999999999998E-3</v>
      </c>
      <c r="E185">
        <v>109.76799999999901</v>
      </c>
      <c r="F185">
        <v>109.736</v>
      </c>
      <c r="G185">
        <v>2.1</v>
      </c>
      <c r="H185">
        <v>3.8300000000000001E-3</v>
      </c>
      <c r="I185">
        <v>110.188</v>
      </c>
      <c r="J185">
        <v>111.44159999999999</v>
      </c>
      <c r="K185">
        <v>5.9223120940000004E-3</v>
      </c>
      <c r="L185">
        <v>109.694</v>
      </c>
      <c r="M185">
        <v>46</v>
      </c>
      <c r="N185">
        <v>74639</v>
      </c>
      <c r="O185">
        <v>109.76799999999901</v>
      </c>
      <c r="P185">
        <v>12603017</v>
      </c>
      <c r="Q185">
        <v>106.666</v>
      </c>
      <c r="R185">
        <v>101200058760</v>
      </c>
      <c r="S185">
        <v>110.7</v>
      </c>
      <c r="T185">
        <v>-110.03</v>
      </c>
      <c r="U185">
        <v>109.09</v>
      </c>
      <c r="V185">
        <v>17919784</v>
      </c>
      <c r="W185">
        <v>12603017</v>
      </c>
      <c r="X185">
        <v>193.798</v>
      </c>
      <c r="Y185">
        <v>35.398000000000003</v>
      </c>
      <c r="Z185">
        <v>0.29111999999999999</v>
      </c>
      <c r="AA185">
        <v>17138709</v>
      </c>
      <c r="AB185">
        <v>19088592.43</v>
      </c>
      <c r="AC185">
        <v>1.1542439824555299</v>
      </c>
      <c r="AD185">
        <v>77.994</v>
      </c>
      <c r="AE185">
        <v>-0.18340000000000001</v>
      </c>
      <c r="AF185">
        <v>129.47399999999999</v>
      </c>
      <c r="AG185">
        <v>0.1363</v>
      </c>
      <c r="AH185">
        <v>100574980050</v>
      </c>
      <c r="AI185">
        <v>21.831700000000001</v>
      </c>
      <c r="AJ185">
        <v>-0.10290000000000001</v>
      </c>
      <c r="AK185">
        <v>0.16289999999999999</v>
      </c>
      <c r="AL185">
        <v>1.2945</v>
      </c>
      <c r="AM185">
        <v>184389000</v>
      </c>
      <c r="AN185">
        <v>-4.9881000000000002</v>
      </c>
      <c r="AO185">
        <v>0.88619499999999995</v>
      </c>
      <c r="AP185">
        <v>193.798</v>
      </c>
      <c r="AQ185">
        <v>35.398000000000003</v>
      </c>
      <c r="AR185">
        <v>0.99650000000000005</v>
      </c>
      <c r="AS185">
        <v>0.8831</v>
      </c>
      <c r="AT185">
        <v>1.6836</v>
      </c>
      <c r="AU185">
        <v>0.28489999999999999</v>
      </c>
      <c r="AV185">
        <v>114.6</v>
      </c>
      <c r="AW185">
        <v>112.17910000000001</v>
      </c>
      <c r="AX185">
        <f>O185</f>
        <v>109.76799999999901</v>
      </c>
      <c r="AY185">
        <f t="shared" si="0"/>
        <v>2.4208999999999889</v>
      </c>
      <c r="AZ185">
        <f t="shared" si="1"/>
        <v>2.4208999999999889</v>
      </c>
      <c r="BA185">
        <f t="shared" si="2"/>
        <v>2.4111000000009994</v>
      </c>
      <c r="BB185">
        <f t="shared" si="3"/>
        <v>4.8320000000009884</v>
      </c>
      <c r="BC185" t="b">
        <f t="shared" si="4"/>
        <v>0</v>
      </c>
      <c r="BD185" t="b">
        <f t="shared" si="5"/>
        <v>0</v>
      </c>
      <c r="BE185" s="2" t="b">
        <f t="shared" si="6"/>
        <v>0</v>
      </c>
    </row>
    <row r="186" spans="1:57" x14ac:dyDescent="0.2">
      <c r="A186">
        <v>2166677</v>
      </c>
      <c r="B186">
        <v>22871433</v>
      </c>
      <c r="C186">
        <v>-33.880000000000003</v>
      </c>
      <c r="D186">
        <v>-4.0629999999999999E-2</v>
      </c>
      <c r="E186">
        <v>159.982</v>
      </c>
      <c r="F186">
        <v>159.798</v>
      </c>
      <c r="G186">
        <v>-7.91</v>
      </c>
      <c r="H186">
        <v>-9.8899999999999995E-3</v>
      </c>
      <c r="I186">
        <v>158.4</v>
      </c>
      <c r="J186">
        <v>171.32</v>
      </c>
      <c r="K186">
        <v>1.2364882095516E-2</v>
      </c>
      <c r="L186">
        <v>159.858</v>
      </c>
      <c r="M186">
        <v>100</v>
      </c>
      <c r="N186">
        <v>213004</v>
      </c>
      <c r="O186">
        <v>159.982</v>
      </c>
      <c r="P186">
        <v>17226529</v>
      </c>
      <c r="Q186">
        <v>157.4</v>
      </c>
      <c r="R186">
        <v>147494604990</v>
      </c>
      <c r="S186">
        <v>169.8</v>
      </c>
      <c r="T186">
        <v>-160.36000000000001</v>
      </c>
      <c r="U186">
        <v>166.75799999999899</v>
      </c>
      <c r="V186">
        <v>15192163</v>
      </c>
      <c r="W186">
        <v>17226529</v>
      </c>
      <c r="X186">
        <v>193.798</v>
      </c>
      <c r="Y186">
        <v>35.398000000000003</v>
      </c>
      <c r="Z186">
        <v>0.89724499999999996</v>
      </c>
      <c r="AA186">
        <v>17967999.399999999</v>
      </c>
      <c r="AB186">
        <v>22871432.870000001</v>
      </c>
      <c r="AC186">
        <v>1.4448602567137601</v>
      </c>
      <c r="AD186">
        <v>66.808000000000007</v>
      </c>
      <c r="AE186">
        <v>0.74378299999999997</v>
      </c>
      <c r="AF186">
        <v>115.602</v>
      </c>
      <c r="AG186">
        <v>-2.8670000000000001E-2</v>
      </c>
      <c r="AH186">
        <v>153741704310</v>
      </c>
      <c r="AI186">
        <v>36.714500000000001</v>
      </c>
      <c r="AJ186">
        <v>0.49419399999999902</v>
      </c>
      <c r="AK186">
        <v>1.479009</v>
      </c>
      <c r="AL186">
        <v>2.8780929999999998</v>
      </c>
      <c r="AM186">
        <v>184389000</v>
      </c>
      <c r="AN186">
        <v>-4.9881000000000002</v>
      </c>
      <c r="AO186">
        <v>1.7907419999999901</v>
      </c>
      <c r="AP186">
        <v>193.798</v>
      </c>
      <c r="AQ186">
        <v>35.398000000000003</v>
      </c>
      <c r="AR186">
        <v>1.7907419999999901</v>
      </c>
      <c r="AS186">
        <v>1.7033</v>
      </c>
      <c r="AT186">
        <v>3.3454999999999999</v>
      </c>
      <c r="AU186">
        <v>0.93787500000000001</v>
      </c>
      <c r="AV186">
        <v>155.76</v>
      </c>
      <c r="AW186">
        <v>185.20140000000001</v>
      </c>
      <c r="AX186">
        <f>O186</f>
        <v>159.982</v>
      </c>
      <c r="AY186">
        <f t="shared" si="0"/>
        <v>-29.441400000000016</v>
      </c>
      <c r="AZ186">
        <f t="shared" si="1"/>
        <v>29.441400000000016</v>
      </c>
      <c r="BA186">
        <f t="shared" si="2"/>
        <v>25.219400000000007</v>
      </c>
      <c r="BB186">
        <f t="shared" si="3"/>
        <v>-4.2220000000000084</v>
      </c>
      <c r="BC186" t="b">
        <f t="shared" si="4"/>
        <v>0</v>
      </c>
      <c r="BD186" t="b">
        <f t="shared" si="5"/>
        <v>1</v>
      </c>
      <c r="BE186" s="2" t="b">
        <f t="shared" si="6"/>
        <v>0</v>
      </c>
    </row>
  </sheetData>
  <autoFilter ref="A1:BE186"/>
  <conditionalFormatting sqref="BE1:BE1048576">
    <cfRule type="expression" dxfId="0" priority="1">
      <formula>"&lt;0"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2021-01-03T15:55:20Z</dcterms:created>
  <dcterms:modified xsi:type="dcterms:W3CDTF">2021-01-03T15:55:20Z</dcterms:modified>
</cp:coreProperties>
</file>