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C5C2CE27-770E-4F06-845E-43137335D0DA}"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0" i="4" l="1"/>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<sst xmlns="http://schemas.openxmlformats.org/spreadsheetml/2006/main" count="16274" uniqueCount="51">
  <si>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</si>
  <si>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</si>
  <si>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</si>
  <si>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</si>
  <si>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</si>
  <si>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</si>
  <si>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</si>
  <si>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</si>
  <si>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</si>
  <si>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</si>
  <si>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</si>
  <si>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</si>
  <si>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</si>
  <si>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</si>
  <si>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</si>
  <si>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</si>
  <si>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</si>
  <si>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</si>
  <si>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</si>
  <si>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</si>
  <si>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</si>
  <si>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</si>
  <si>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</si>
  <si>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</si>
  <si>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</si>
  <si>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</si>
  <si>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</si>
  <si>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</si>
  <si>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</si>
  <si>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</si>
  <si>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</si>
  <si>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</si>
  <si>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</si>
  <si>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</si>
  <si>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</si>
  <si>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</si>
  <si>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</si>
  <si>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</si>
  <si>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</si>
  <si>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</si>
  <si>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</si>
  <si>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</si>
  <si>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</si>
  <si>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</si>
  <si>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</si>
  <si>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</si>
  <si>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</si>
  <si>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</si>
  <si>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Old</t>
  </si>
  <si>
    <t>MiddleAge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</si>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</sst>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6459-4182-BC93-A6E4438BCCE1}"/>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59-4182-BC93-A6E4438BCCE1}"/>
            </c:ext>
          </c:extLst>
        </c:ser>
        <c:dLbls>
          <c:showLegendKey val="0"/>
          <c:showVal val="0"/>
          <c:showCatName val="0"/>
          <c:showSerName val="0"/>
          <c:showPercent val="0"/>
          <c:showBubbleSize val="0"/>
        </c:dLbls>
        <c:gapWidth val="219"/>
        <c:overlap val="-27"/>
        <c:axId val="97487663"/>
        <c:axId val="97485583"/>
      </c:barChart>
      <c:catAx>
        <c:axId val="9748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77646544181984"/>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5583"/>
        <c:crosses val="autoZero"/>
        <c:auto val="1"/>
        <c:lblAlgn val="ctr"/>
        <c:lblOffset val="100"/>
        <c:noMultiLvlLbl val="0"/>
      </c:catAx>
      <c:valAx>
        <c:axId val="9748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1.6666666666666666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PivotTable!$B$38:$B$39</c:f>
              <c:strCache>
                <c:ptCount val="1"/>
                <c:pt idx="0">
                  <c:v>No</c:v>
                </c:pt>
              </c:strCache>
            </c:strRef>
          </c:tx>
          <c:spPr>
            <a:solidFill>
              <a:schemeClr val="accent1"/>
            </a:solidFill>
            <a:ln>
              <a:noFill/>
            </a:ln>
            <a:effectLst/>
          </c:spPr>
          <c:invertIfNegative val="0"/>
          <c:cat>
            <c:strRef>
              <c:f>PivotTable!$A$40:$A$43</c:f>
              <c:strCache>
                <c:ptCount val="3"/>
                <c:pt idx="0">
                  <c:v>Adolescent</c:v>
                </c:pt>
                <c:pt idx="1">
                  <c:v>MiddleAge</c:v>
                </c:pt>
                <c:pt idx="2">
                  <c:v>Old</c:v>
                </c:pt>
              </c:strCache>
            </c:strRef>
          </c:cat>
          <c:val>
            <c:numRef>
              <c:f>PivotTable!$B$40:$B$43</c:f>
              <c:numCache>
                <c:formatCode>General</c:formatCode>
                <c:ptCount val="3"/>
                <c:pt idx="0">
                  <c:v>71</c:v>
                </c:pt>
                <c:pt idx="1">
                  <c:v>331</c:v>
                </c:pt>
                <c:pt idx="2">
                  <c:v>117</c:v>
                </c:pt>
              </c:numCache>
            </c:numRef>
          </c:val>
          <c:extLst>
            <c:ext xmlns:c16="http://schemas.microsoft.com/office/drawing/2014/chart" uri="{C3380CC4-5D6E-409C-BE32-E72D297353CC}">
              <c16:uniqueId val="{00000000-944F-4288-A1CF-10854207B329}"/>
            </c:ext>
          </c:extLst>
        </c:ser>
        <c:ser>
          <c:idx val="1"/>
          <c:order val="1"/>
          <c:tx>
            <c:strRef>
              <c:f>PivotTable!$C$38:$C$39</c:f>
              <c:strCache>
                <c:ptCount val="1"/>
                <c:pt idx="0">
                  <c:v>Yes</c:v>
                </c:pt>
              </c:strCache>
            </c:strRef>
          </c:tx>
          <c:spPr>
            <a:solidFill>
              <a:schemeClr val="accent2"/>
            </a:solidFill>
            <a:ln>
              <a:noFill/>
            </a:ln>
            <a:effectLst/>
          </c:spPr>
          <c:invertIfNegative val="0"/>
          <c:cat>
            <c:strRef>
              <c:f>PivotTable!$A$40:$A$43</c:f>
              <c:strCache>
                <c:ptCount val="3"/>
                <c:pt idx="0">
                  <c:v>Adolescent</c:v>
                </c:pt>
                <c:pt idx="1">
                  <c:v>MiddleAge</c:v>
                </c:pt>
                <c:pt idx="2">
                  <c:v>Old</c:v>
                </c:pt>
              </c:strCache>
            </c:strRef>
          </c:cat>
          <c:val>
            <c:numRef>
              <c:f>PivotTable!$C$40:$C$43</c:f>
              <c:numCache>
                <c:formatCode>General</c:formatCode>
                <c:ptCount val="3"/>
                <c:pt idx="0">
                  <c:v>39</c:v>
                </c:pt>
                <c:pt idx="1">
                  <c:v>388</c:v>
                </c:pt>
                <c:pt idx="2">
                  <c:v>54</c:v>
                </c:pt>
              </c:numCache>
            </c:numRef>
          </c:val>
          <c:extLst>
            <c:ext xmlns:c16="http://schemas.microsoft.com/office/drawing/2014/chart" uri="{C3380CC4-5D6E-409C-BE32-E72D297353CC}">
              <c16:uniqueId val="{00000001-944F-4288-A1CF-10854207B329}"/>
            </c:ext>
          </c:extLst>
        </c:ser>
        <c:dLbls>
          <c:showLegendKey val="0"/>
          <c:showVal val="0"/>
          <c:showCatName val="0"/>
          <c:showSerName val="0"/>
          <c:showPercent val="0"/>
          <c:showBubbleSize val="0"/>
        </c:dLbls>
        <c:gapWidth val="219"/>
        <c:overlap val="-27"/>
        <c:axId val="162943983"/>
        <c:axId val="162961039"/>
      </c:barChart>
      <c:catAx>
        <c:axId val="16294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1039"/>
        <c:crosses val="autoZero"/>
        <c:auto val="1"/>
        <c:lblAlgn val="ctr"/>
        <c:lblOffset val="100"/>
        <c:noMultiLvlLbl val="0"/>
      </c:catAx>
      <c:valAx>
        <c:axId val="16296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BF-43E6-AC28-5200BFD20034}"/>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BF-43E6-AC28-5200BFD20034}"/>
            </c:ext>
          </c:extLst>
        </c:ser>
        <c:dLbls>
          <c:showLegendKey val="0"/>
          <c:showVal val="0"/>
          <c:showCatName val="0"/>
          <c:showSerName val="0"/>
          <c:showPercent val="0"/>
          <c:showBubbleSize val="0"/>
        </c:dLbls>
        <c:smooth val="0"/>
        <c:axId val="97483087"/>
        <c:axId val="97480591"/>
      </c:lineChart>
      <c:catAx>
        <c:axId val="9748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0591"/>
        <c:crosses val="autoZero"/>
        <c:auto val="1"/>
        <c:lblAlgn val="ctr"/>
        <c:lblOffset val="100"/>
        <c:noMultiLvlLbl val="0"/>
      </c:catAx>
      <c:valAx>
        <c:axId val="9748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6781-40A6-82D7-0D11555078E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81-40A6-82D7-0D11555078E2}"/>
            </c:ext>
          </c:extLst>
        </c:ser>
        <c:dLbls>
          <c:showLegendKey val="0"/>
          <c:showVal val="0"/>
          <c:showCatName val="0"/>
          <c:showSerName val="0"/>
          <c:showPercent val="0"/>
          <c:showBubbleSize val="0"/>
        </c:dLbls>
        <c:gapWidth val="219"/>
        <c:overlap val="-27"/>
        <c:axId val="97487663"/>
        <c:axId val="97485583"/>
      </c:barChart>
      <c:catAx>
        <c:axId val="9748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77646544181984"/>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5583"/>
        <c:crosses val="autoZero"/>
        <c:auto val="1"/>
        <c:lblAlgn val="ctr"/>
        <c:lblOffset val="100"/>
        <c:noMultiLvlLbl val="0"/>
      </c:catAx>
      <c:valAx>
        <c:axId val="9748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1.6666666666666666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68-44E2-BA89-119C5F6E67EA}"/>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68-44E2-BA89-119C5F6E67EA}"/>
            </c:ext>
          </c:extLst>
        </c:ser>
        <c:dLbls>
          <c:showLegendKey val="0"/>
          <c:showVal val="0"/>
          <c:showCatName val="0"/>
          <c:showSerName val="0"/>
          <c:showPercent val="0"/>
          <c:showBubbleSize val="0"/>
        </c:dLbls>
        <c:smooth val="0"/>
        <c:axId val="97483087"/>
        <c:axId val="97480591"/>
      </c:lineChart>
      <c:catAx>
        <c:axId val="9748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0591"/>
        <c:crosses val="autoZero"/>
        <c:auto val="1"/>
        <c:lblAlgn val="ctr"/>
        <c:lblOffset val="100"/>
        <c:noMultiLvlLbl val="0"/>
      </c:catAx>
      <c:valAx>
        <c:axId val="9748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PivotTable!$B$38:$B$39</c:f>
              <c:strCache>
                <c:ptCount val="1"/>
                <c:pt idx="0">
                  <c:v>No</c:v>
                </c:pt>
              </c:strCache>
            </c:strRef>
          </c:tx>
          <c:spPr>
            <a:solidFill>
              <a:schemeClr val="accent1"/>
            </a:solidFill>
            <a:ln>
              <a:noFill/>
            </a:ln>
            <a:effectLst/>
          </c:spPr>
          <c:invertIfNegative val="0"/>
          <c:cat>
            <c:strRef>
              <c:f>PivotTable!$A$40:$A$43</c:f>
              <c:strCache>
                <c:ptCount val="3"/>
                <c:pt idx="0">
                  <c:v>Adolescent</c:v>
                </c:pt>
                <c:pt idx="1">
                  <c:v>MiddleAge</c:v>
                </c:pt>
                <c:pt idx="2">
                  <c:v>Old</c:v>
                </c:pt>
              </c:strCache>
            </c:strRef>
          </c:cat>
          <c:val>
            <c:numRef>
              <c:f>PivotTable!$B$40:$B$43</c:f>
              <c:numCache>
                <c:formatCode>General</c:formatCode>
                <c:ptCount val="3"/>
                <c:pt idx="0">
                  <c:v>71</c:v>
                </c:pt>
                <c:pt idx="1">
                  <c:v>331</c:v>
                </c:pt>
                <c:pt idx="2">
                  <c:v>117</c:v>
                </c:pt>
              </c:numCache>
            </c:numRef>
          </c:val>
          <c:extLst>
            <c:ext xmlns:c16="http://schemas.microsoft.com/office/drawing/2014/chart" uri="{C3380CC4-5D6E-409C-BE32-E72D297353CC}">
              <c16:uniqueId val="{00000000-8A59-4DAC-9E1D-15E218D3238B}"/>
            </c:ext>
          </c:extLst>
        </c:ser>
        <c:ser>
          <c:idx val="1"/>
          <c:order val="1"/>
          <c:tx>
            <c:strRef>
              <c:f>PivotTable!$C$38:$C$39</c:f>
              <c:strCache>
                <c:ptCount val="1"/>
                <c:pt idx="0">
                  <c:v>Yes</c:v>
                </c:pt>
              </c:strCache>
            </c:strRef>
          </c:tx>
          <c:spPr>
            <a:solidFill>
              <a:schemeClr val="accent2"/>
            </a:solidFill>
            <a:ln>
              <a:noFill/>
            </a:ln>
            <a:effectLst/>
          </c:spPr>
          <c:invertIfNegative val="0"/>
          <c:cat>
            <c:strRef>
              <c:f>PivotTable!$A$40:$A$43</c:f>
              <c:strCache>
                <c:ptCount val="3"/>
                <c:pt idx="0">
                  <c:v>Adolescent</c:v>
                </c:pt>
                <c:pt idx="1">
                  <c:v>MiddleAge</c:v>
                </c:pt>
                <c:pt idx="2">
                  <c:v>Old</c:v>
                </c:pt>
              </c:strCache>
            </c:strRef>
          </c:cat>
          <c:val>
            <c:numRef>
              <c:f>PivotTable!$C$40:$C$43</c:f>
              <c:numCache>
                <c:formatCode>General</c:formatCode>
                <c:ptCount val="3"/>
                <c:pt idx="0">
                  <c:v>39</c:v>
                </c:pt>
                <c:pt idx="1">
                  <c:v>388</c:v>
                </c:pt>
                <c:pt idx="2">
                  <c:v>54</c:v>
                </c:pt>
              </c:numCache>
            </c:numRef>
          </c:val>
          <c:extLst>
            <c:ext xmlns:c16="http://schemas.microsoft.com/office/drawing/2014/chart" uri="{C3380CC4-5D6E-409C-BE32-E72D297353CC}">
              <c16:uniqueId val="{00000001-8A59-4DAC-9E1D-15E218D3238B}"/>
            </c:ext>
          </c:extLst>
        </c:ser>
        <c:dLbls>
          <c:showLegendKey val="0"/>
          <c:showVal val="0"/>
          <c:showCatName val="0"/>
          <c:showSerName val="0"/>
          <c:showPercent val="0"/>
          <c:showBubbleSize val="0"/>
        </c:dLbls>
        <c:gapWidth val="219"/>
        <c:overlap val="-27"/>
        <c:axId val="162943983"/>
        <c:axId val="162961039"/>
      </c:barChart>
      <c:catAx>
        <c:axId val="16294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1039"/>
        <c:crosses val="autoZero"/>
        <c:auto val="1"/>
        <c:lblAlgn val="ctr"/>
        <c:lblOffset val="100"/>
        <c:noMultiLvlLbl val="0"/>
      </c:catAx>
      <c:valAx>
        <c:axId val="16296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3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555625</xdr:colOff>
      <xdr:row>4</xdr:row>
      <xdr:rowOff>57150</xdr:rowOff>
    </xdr:from>
    <xdr:to>
      <xdr:col>8</xdr:col>
      <xdr:colOff>536575</xdr:colOff>
      <xdr:row>16</xdr:row>
      <xdr:rowOff>142875</xdr:rowOff>
    </xdr:to>
    <xdr:graphicFrame macro="">
      <xdr:nvGraphicFramePr>
        <xdr:cNvPr id="7" name="Chart 6">
          <a:extLst>
            <a:ext uri="{FF2B5EF4-FFF2-40B4-BE49-F238E27FC236}">
              <a16:creationId xmlns:a16="http://schemas.microsoft.com/office/drawing/2014/main" id="{2D75C17B-1E6E-4CA9-A392-1D146CECA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561976</xdr:colOff>
      <xdr:row>4</xdr:row>
      <xdr:rowOff>47625</xdr:rowOff>
    </xdr:from>
    <xdr:to>
      <xdr:col>14</xdr:col>
      <xdr:colOff>600075</xdr:colOff>
      <xdr:row>16</xdr:row>
      <xdr:rowOff>133350</xdr:rowOff>
    </xdr:to>
    <xdr:graphicFrame macro="">
      <xdr:nvGraphicFramePr>
        <xdr:cNvPr id="8" name="Chart 7">
          <a:extLst>
            <a:ext uri="{FF2B5EF4-FFF2-40B4-BE49-F238E27FC236}">
              <a16:creationId xmlns:a16="http://schemas.microsoft.com/office/drawing/2014/main" id="{EF3F73CF-D454-4DF6-94AB-649CFDD2D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546100</xdr:colOff>
      <xdr:row>16</xdr:row>
      <xdr:rowOff>133350</xdr:rowOff>
    </xdr:from>
    <xdr:to>
      <xdr:col>15</xdr:col>
      <xdr:colOff>0</xdr:colOff>
      <xdr:row>29</xdr:row>
      <xdr:rowOff>85725</xdr:rowOff>
    </xdr:to>
    <xdr:graphicFrame macro="">
      <xdr:nvGraphicFramePr>
        <xdr:cNvPr id="9" name="Chart 8">
          <a:extLst>
            <a:ext uri="{FF2B5EF4-FFF2-40B4-BE49-F238E27FC236}">
              <a16:creationId xmlns:a16="http://schemas.microsoft.com/office/drawing/2014/main" id="{599BF8D7-93AA-4DC8-A589-57AFF16C2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101601</xdr:rowOff>
    </xdr:from>
    <xdr:to>
      <xdr:col>2</xdr:col>
      <xdr:colOff>482600</xdr:colOff>
      <xdr:row>9</xdr:row>
      <xdr:rowOff>139700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CCC4CA7C-1D68-4274-9A66-FDE4160CA8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863601"/>
              <a:ext cx="16637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3175</xdr:rowOff>
    </xdr:from>
    <xdr:to>
      <xdr:col>2</xdr:col>
      <xdr:colOff>495300</xdr:colOff>
      <xdr:row>29</xdr:row>
      <xdr:rowOff>76200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3B831599-0A66-49F9-9A21-1E71AAD400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622675"/>
              <a:ext cx="1676400" cy="1978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34925</xdr:rowOff>
    </xdr:from>
    <xdr:to>
      <xdr:col>2</xdr:col>
      <xdr:colOff>495300</xdr:colOff>
      <xdr:row>18</xdr:row>
      <xdr:rowOff>76200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25BF7C07-A5A7-4D20-B432-B8CB820CB3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939925"/>
              <a:ext cx="1676400" cy="1565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0</xdr:row>
      <xdr:rowOff>109537</xdr:rowOff>
    </xdr:from>
    <xdr:to>
      <xdr:col>11</xdr:col>
      <xdr:colOff>428625</xdr:colOff>
      <xdr:row>14</xdr:row>
      <xdr:rowOff>185737</xdr:rowOff>
    </xdr:to>
    <xdr:graphicFrame macro="">
      <xdr:nvGraphicFramePr>
        <xdr:cNvPr id="2" name="Chart 1">
          <a:extLst>
            <a:ext uri="{FF2B5EF4-FFF2-40B4-BE49-F238E27FC236}">
              <a16:creationId xmlns:a16="http://schemas.microsoft.com/office/drawing/2014/main" id="{5F21605B-EF8C-46D1-BB5E-34186519A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17</xdr:row>
      <xdr:rowOff>157162</xdr:rowOff>
    </xdr:from>
    <xdr:to>
      <xdr:col>12</xdr:col>
      <xdr:colOff>38100</xdr:colOff>
      <xdr:row>32</xdr:row>
      <xdr:rowOff>42862</xdr:rowOff>
    </xdr:to>
    <xdr:graphicFrame macro="">
      <xdr:nvGraphicFramePr>
        <xdr:cNvPr id="3" name="Chart 2">
          <a:extLst>
            <a:ext uri="{FF2B5EF4-FFF2-40B4-BE49-F238E27FC236}">
              <a16:creationId xmlns:a16="http://schemas.microsoft.com/office/drawing/2014/main" id="{BFB10821-0598-42DC-8D58-1E4455EA8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34</xdr:row>
      <xdr:rowOff>176212</xdr:rowOff>
    </xdr:from>
    <xdr:to>
      <xdr:col>11</xdr:col>
      <xdr:colOff>590550</xdr:colOff>
      <xdr:row>49</xdr:row>
      <xdr:rowOff>61912</xdr:rowOff>
    </xdr:to>
    <xdr:graphicFrame macro="">
      <xdr:nvGraphicFramePr>
        <xdr:cNvPr id="5" name="Chart 4">
          <a:extLst>
            <a:ext uri="{FF2B5EF4-FFF2-40B4-BE49-F238E27FC236}">
              <a16:creationId xmlns:a16="http://schemas.microsoft.com/office/drawing/2014/main" id="{4B955919-4A48-46FD-89F4-A5C0EA026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26.387059722219" createdVersion="7" refreshedVersion="7" minRefreshableVersion="3" recordCount="1000" xr:uid="{8CF6D2F4-80DF-4439-A2E8-7A8F2A6C807C}">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441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A7C22-4A25-4DF7-85C6-2EA7064A040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DF80E-AB3A-41A6-A34D-7519A10C2D2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5:D110"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61DDF7-FC36-431E-9B3D-F5DFFE52254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78D6B7-5081-4EBA-A4A6-A5A4335385D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C6DE58-31DC-4667-98E1-719ACDB0BD67}" sourceName="Marital Status">
  <pivotTables>
    <pivotTable tabId="3" name="PivotTable2"/>
    <pivotTable tabId="3" name="PivotTable1"/>
    <pivotTable tabId="3" name="PivotTable3"/>
    <pivotTable tabId="3" name="PivotTable5"/>
  </pivotTables>
  <data>
    <tabular pivotCacheId="1654419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C3AA5A-B397-48F3-A053-2FE44EE9E33C}" sourceName="Education">
  <pivotTables>
    <pivotTable tabId="3" name="PivotTable1"/>
    <pivotTable tabId="3" name="PivotTable2"/>
    <pivotTable tabId="3" name="PivotTable3"/>
    <pivotTable tabId="3" name="PivotTable5"/>
  </pivotTables>
  <data>
    <tabular pivotCacheId="1654419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F2E422-1EC4-4B26-9AEF-6BB4273EB19B}" sourceName="Region">
  <pivotTables>
    <pivotTable tabId="3" name="PivotTable1"/>
    <pivotTable tabId="3" name="PivotTable2"/>
    <pivotTable tabId="3" name="PivotTable3"/>
    <pivotTable tabId="3" name="PivotTable5"/>
  </pivotTables>
  <data>
    <tabular pivotCacheId="1654419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69FD38-0198-42D2-844D-A3ECD738AF41}" cache="Slicer_Marital_Status" caption="Marital Status" rowHeight="241300"/>
  <slicer name="Education" xr10:uid="{DD1F70AA-2DD3-4591-A712-473990BC6ED3}" cache="Slicer_Education" caption="Education" rowHeight="241300"/>
  <slicer name="Region" xr10:uid="{893B42F0-3654-4641-8059-C3519DBBC9B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9" sqref="B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EA0A3-554B-46CD-9DAB-BE9D36D5BB01}">
  <dimension ref="A1:O4"/>
  <sheetViews>
    <sheetView showGridLines="0" tabSelected="1" zoomScale="75" zoomScaleNormal="75" workbookViewId="0">
      <selection activeCell="X9" sqref="X9"/>
    </sheetView>
  </sheetViews>
  <sheetFormatPr defaultRowHeight="15" x14ac:dyDescent="0.25"/>
  <sheetData>
    <row r="1" spans="1:15" ht="15" customHeight="1" x14ac:dyDescent="0.25">
      <c r="A1" s="8" t="s">
        <v>50</v>
      </c>
      <c r="B1" s="8"/>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20A-44AC-479B-97AD-39CB7D6AA604}">
  <dimension ref="A3:D110"/>
  <sheetViews>
    <sheetView topLeftCell="A16" workbookViewId="0">
      <selection activeCell="D16" sqref="D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49</v>
      </c>
      <c r="B41" s="4">
        <v>331</v>
      </c>
      <c r="C41" s="4">
        <v>388</v>
      </c>
      <c r="D41" s="4">
        <v>719</v>
      </c>
    </row>
    <row r="42" spans="1:4" x14ac:dyDescent="0.25">
      <c r="A42" s="6" t="s">
        <v>48</v>
      </c>
      <c r="B42" s="4">
        <v>117</v>
      </c>
      <c r="C42" s="4">
        <v>54</v>
      </c>
      <c r="D42" s="4">
        <v>171</v>
      </c>
    </row>
    <row r="43" spans="1:4" x14ac:dyDescent="0.25">
      <c r="A43" s="6" t="s">
        <v>42</v>
      </c>
      <c r="B43" s="4">
        <v>519</v>
      </c>
      <c r="C43" s="4">
        <v>481</v>
      </c>
      <c r="D43" s="4">
        <v>1000</v>
      </c>
    </row>
    <row r="55" spans="1:4" x14ac:dyDescent="0.25">
      <c r="A55" s="5" t="s">
        <v>45</v>
      </c>
      <c r="B55" s="5" t="s">
        <v>44</v>
      </c>
    </row>
    <row r="56" spans="1:4" x14ac:dyDescent="0.25">
      <c r="A56" s="5" t="s">
        <v>41</v>
      </c>
      <c r="B56" t="s">
        <v>18</v>
      </c>
      <c r="C56" t="s">
        <v>15</v>
      </c>
      <c r="D56" t="s">
        <v>42</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35E48-6A6B-4D4C-AA01-C39C6F7AA627}">
  <dimension ref="A1:N1001"/>
  <sheetViews>
    <sheetView topLeftCell="J1" workbookViewId="0">
      <selection activeCell="L982" sqref="L982"/>
    </sheetView>
  </sheetViews>
  <sheetFormatPr defaultColWidth="17.140625" defaultRowHeight="15" x14ac:dyDescent="0.25"/>
  <cols>
    <col min="4" max="4" width="17.140625" style="3"/>
    <col min="6" max="6" width="19.28515625" customWidth="1"/>
    <col min="10" max="10" width="20.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IF(L2&gt;55,"Old",IF(L2&gt;=31,"MiddleAge",IF(L2&lt;31,"Adolescent","Young")))</f>
        <v>MiddleAge</v>
      </c>
      <c r="N2" t="s">
        <v>18</v>
      </c>
    </row>
    <row r="3" spans="1:14" x14ac:dyDescent="0.25">
      <c r="A3">
        <v>24107</v>
      </c>
      <c r="B3" t="s">
        <v>36</v>
      </c>
      <c r="C3" t="s">
        <v>38</v>
      </c>
      <c r="D3" s="3">
        <v>30000</v>
      </c>
      <c r="E3">
        <v>3</v>
      </c>
      <c r="F3" t="s">
        <v>19</v>
      </c>
      <c r="G3" t="s">
        <v>20</v>
      </c>
      <c r="H3" t="s">
        <v>15</v>
      </c>
      <c r="I3">
        <v>1</v>
      </c>
      <c r="J3" t="s">
        <v>16</v>
      </c>
      <c r="K3" t="s">
        <v>17</v>
      </c>
      <c r="L3">
        <v>43</v>
      </c>
      <c r="M3" t="str">
        <f t="shared" si="0"/>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IF(L66&gt;55,"Old",IF(L66&gt;=31,"MiddleAge",IF(L66&lt;31,"Adolescent","Young")))</f>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IF(L130&gt;55,"Old",IF(L130&gt;=31,"MiddleAge",IF(L130&lt;31,"Adolescent","Young")))</f>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IF(L194&gt;55,"Old",IF(L194&gt;=31,"MiddleAge",IF(L194&lt;31,"Adolescent","Young")))</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IF(L258&gt;55,"Old",IF(L258&gt;=31,"MiddleAge",IF(L258&lt;31,"Adolescent","Young")))</f>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IF(L322&gt;55,"Old",IF(L322&gt;=31,"MiddleAge",IF(L322&lt;31,"Adolescent","Young")))</f>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IF(L386&gt;55,"Old",IF(L386&gt;=31,"MiddleAge",IF(L386&lt;31,"Adolescent","Young")))</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IF(L450&gt;55,"Old",IF(L450&gt;=31,"MiddleAge",IF(L450&lt;31,"Adolescent","Young")))</f>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IF(L514&gt;55,"Old",IF(L514&gt;=31,"MiddleAge",IF(L514&lt;31,"Adolescent","Young")))</f>
        <v>MiddleAge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IF(L578&gt;55,"Old",IF(L578&gt;=31,"MiddleAge",IF(L578&lt;31,"Adolescent","Young")))</f>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IF(L642&gt;55,"Old",IF(L642&gt;=31,"MiddleAge",IF(L642&lt;31,"Adolescent","Young")))</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IF(L706&gt;55,"Old",IF(L706&gt;=31,"MiddleAge",IF(L706&lt;31,"Adolescent","Young")))</f>
        <v>MiddleAge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IF(L770&gt;55,"Old",IF(L770&gt;=31,"MiddleAge",IF(L770&lt;31,"Adolescent","Young")))</f>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IF(L834&gt;55,"Old",IF(L834&gt;=31,"MiddleAge",IF(L834&lt;31,"Adolescent","Young")))</f>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IF(L898&gt;55,"Old",IF(L898&gt;=31,"MiddleAge",IF(L898&lt;31,"Adolescent","Young")))</f>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IF(L962&gt;55,"Old",IF(L962&gt;=31,"MiddleAge",IF(L962&lt;31,"Adolescent","Young")))</f>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C1635E48-6A6B-4D4C-AA01-C39C6F7AA6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2023-04-10T14:46:53Z</dcterms:modified>
</cp:coreProperties>
</file>