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us\Dropbox\Uni\CaseStudies_HistoneMethylation\ModellAufst\Data\"/>
    </mc:Choice>
  </mc:AlternateContent>
  <bookViews>
    <workbookView xWindow="0" yWindow="0" windowWidth="15345" windowHeight="6345"/>
  </bookViews>
  <sheets>
    <sheet name="Tabelle1" sheetId="1" r:id="rId1"/>
  </sheets>
  <externalReferences>
    <externalReference r:id="rId2"/>
  </externalReferences>
  <definedNames>
    <definedName name="_xlchart.v1.0" hidden="1">Tabelle1!$B$1</definedName>
    <definedName name="_xlchart.v1.1" hidden="1">Tabelle1!$B$2:$B$5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Q4" i="1" s="1"/>
  <c r="E5" i="1"/>
  <c r="E2" i="1"/>
  <c r="N3" i="1"/>
  <c r="N4" i="1"/>
  <c r="N5" i="1"/>
  <c r="N2" i="1"/>
  <c r="Q3" i="1"/>
  <c r="Q5" i="1"/>
  <c r="Q2" i="1"/>
  <c r="P3" i="1"/>
  <c r="P4" i="1"/>
  <c r="P5" i="1"/>
  <c r="P2" i="1"/>
  <c r="O3" i="1"/>
  <c r="O4" i="1"/>
  <c r="O5" i="1"/>
  <c r="O2" i="1"/>
  <c r="M3" i="1"/>
  <c r="M4" i="1"/>
  <c r="M5" i="1"/>
  <c r="M2" i="1"/>
  <c r="L3" i="1"/>
  <c r="L4" i="1"/>
  <c r="L5" i="1"/>
  <c r="L2" i="1"/>
  <c r="K3" i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  <c r="F3" i="1"/>
  <c r="F4" i="1"/>
  <c r="F5" i="1"/>
  <c r="F2" i="1"/>
  <c r="D3" i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<sst xmlns="http://schemas.openxmlformats.org/spreadsheetml/2006/main" count="17" uniqueCount="17">
  <si>
    <t>time</t>
  </si>
  <si>
    <t>SUMME</t>
  </si>
  <si>
    <t>K27me0K36me0_obs</t>
  </si>
  <si>
    <t>K27me0K36me1_obs</t>
  </si>
  <si>
    <t>K27me1K36me0_obs</t>
  </si>
  <si>
    <t>K27me0K36me2_obs</t>
  </si>
  <si>
    <t>K27me1K36me1_obs</t>
  </si>
  <si>
    <t>K27me2K36me0_obs</t>
  </si>
  <si>
    <t>K27me0K36me3_obs</t>
  </si>
  <si>
    <t>K27me1K36me2_obs</t>
  </si>
  <si>
    <t>K27me2K36me1_obs</t>
  </si>
  <si>
    <t>K27me3K36me0_obs</t>
  </si>
  <si>
    <t>K27me1K36me3_obs</t>
  </si>
  <si>
    <t>K27me2K36me2_obs</t>
  </si>
  <si>
    <t>K27me3K36me1_obs</t>
  </si>
  <si>
    <t>K27me2K36me3_obs</t>
  </si>
  <si>
    <t>K27me3K36me2_obs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</si>
</sst>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K27me0K36me0_obs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Tabelle1!$B$2:$B$5</c:f>
              <c:numCache>
                <c:formatCode>General</c:formatCode>
                <c:ptCount val="4"/>
                <c:pt idx="0">
                  <c:v>3.687E-2</c:v>
                </c:pt>
                <c:pt idx="1">
                  <c:v>1.9939999999999999E-2</c:v>
                </c:pt>
                <c:pt idx="2">
                  <c:v>1.027E-2</c:v>
                </c:pt>
                <c:pt idx="3">
                  <c:v>6.8100000000000001E-3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AF-4EBD-BF26-A98E94AF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8560"/>
        <c:axId val="383985656"/>
      </c:lineChart>
      <c:catAx>
        <c:axId val="47979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t</a:t>
                </a:r>
                <a:r>
                  <a:rPr lang="de-DE" baseline="0"/>
                  <a:t> in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985656"/>
        <c:crosses val="autoZero"/>
        <c:auto val="1"/>
        <c:lblAlgn val="ctr"/>
        <c:lblOffset val="100"/>
        <c:noMultiLvlLbl val="0"/>
      </c:catAx>
      <c:valAx>
        <c:axId val="3839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7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919162</xdr:colOff>
      <xdr:row>7</xdr:row>
      <xdr:rowOff>176212</xdr:rowOff>
    </xdr:from>
    <xdr:to>
      <xdr:col>14</xdr:col>
      <xdr:colOff>795337</xdr:colOff>
      <xdr:row>22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us/Dropbox/Uni/CaseStudies_HistoneMethylation/ModellAufst/MethylationData_TK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B2">
            <v>3.687E-2</v>
          </cell>
          <cell r="C2">
            <v>3.5E-4</v>
          </cell>
          <cell r="D2">
            <v>3.8800000000000002E-3</v>
          </cell>
          <cell r="E2">
            <v>4.1399999999999996E-3</v>
          </cell>
          <cell r="F2">
            <v>7.0250000000000007E-2</v>
          </cell>
          <cell r="G2">
            <v>3.2000000000000003E-4</v>
          </cell>
          <cell r="H2">
            <v>5.1599999999999997E-3</v>
          </cell>
          <cell r="I2">
            <v>3.5520000000000003E-2</v>
          </cell>
          <cell r="J2">
            <v>4.0000000000000003E-5</v>
          </cell>
          <cell r="K2">
            <v>5.4000000000000001E-4</v>
          </cell>
          <cell r="L2">
            <v>5.8E-4</v>
          </cell>
          <cell r="M2">
            <v>1.201E-2</v>
          </cell>
          <cell r="N2">
            <v>9.3999999999999997E-4</v>
          </cell>
          <cell r="O2">
            <v>2.887E-2</v>
          </cell>
          <cell r="P2">
            <v>0.24535000000000001</v>
          </cell>
          <cell r="Q2">
            <v>4.64E-3</v>
          </cell>
          <cell r="R2">
            <v>1.57E-3</v>
          </cell>
          <cell r="S2">
            <v>1.1820000000000001E-2</v>
          </cell>
          <cell r="T2">
            <v>4.9849999999999998E-2</v>
          </cell>
          <cell r="U2">
            <v>4.4999999999999999E-4</v>
          </cell>
          <cell r="V2">
            <v>1.31E-3</v>
          </cell>
          <cell r="W2">
            <v>1.176E-2</v>
          </cell>
          <cell r="X2">
            <v>1.14E-3</v>
          </cell>
          <cell r="Y2">
            <v>2.0150000000000001E-2</v>
          </cell>
          <cell r="Z2">
            <v>0.16722999999999999</v>
          </cell>
          <cell r="AA2">
            <v>1.01E-3</v>
          </cell>
          <cell r="AB2">
            <v>2.0000000000000001E-4</v>
          </cell>
          <cell r="AC2">
            <v>8.7000000000000001E-4</v>
          </cell>
          <cell r="AD2">
            <v>5.8199999999999997E-3</v>
          </cell>
          <cell r="AE2">
            <v>4.2300000000000003E-3</v>
          </cell>
          <cell r="AF2">
            <v>6.5409999999999996E-2</v>
          </cell>
          <cell r="AG2">
            <v>4.7000000000000002E-3</v>
          </cell>
          <cell r="AH2">
            <v>7.6999999999999996E-4</v>
          </cell>
          <cell r="AI2">
            <v>1.068E-2</v>
          </cell>
          <cell r="AJ2">
            <v>4.0120000000000003E-2</v>
          </cell>
          <cell r="AK2">
            <v>1.3799999999999999E-3</v>
          </cell>
          <cell r="AL2">
            <v>8.8000000000000003E-4</v>
          </cell>
          <cell r="AM2">
            <v>1.2800000000000001E-3</v>
          </cell>
          <cell r="AN2">
            <v>4.6899999999999997E-3</v>
          </cell>
          <cell r="AO2">
            <v>6.5599999999999999E-3</v>
          </cell>
          <cell r="AP2">
            <v>2.5899999999999999E-3</v>
          </cell>
          <cell r="AQ2">
            <v>1.7670000000000002E-2</v>
          </cell>
          <cell r="AR2">
            <v>8.0130000000000007E-2</v>
          </cell>
          <cell r="AS2">
            <v>1.1E-4</v>
          </cell>
          <cell r="AT2">
            <v>8.0000000000000007E-5</v>
          </cell>
          <cell r="AU2">
            <v>1.7000000000000001E-4</v>
          </cell>
          <cell r="AV2">
            <v>6.0000000000000002E-5</v>
          </cell>
          <cell r="AW2">
            <v>1.4999999999999999E-4</v>
          </cell>
          <cell r="AX2">
            <v>1.5E-3</v>
          </cell>
          <cell r="AY2">
            <v>9.0000000000000006E-5</v>
          </cell>
          <cell r="AZ2">
            <v>1.15E-3</v>
          </cell>
          <cell r="BA2">
            <v>1.201E-2</v>
          </cell>
          <cell r="BB2">
            <v>4.0000000000000002E-4</v>
          </cell>
          <cell r="BC2">
            <v>1.09E-3</v>
          </cell>
          <cell r="BD2">
            <v>2.7999999999999998E-4</v>
          </cell>
          <cell r="BE2">
            <v>2.1000000000000001E-4</v>
          </cell>
          <cell r="BF2">
            <v>2.4000000000000001E-4</v>
          </cell>
          <cell r="BG2">
            <v>2.4199999999999998E-3</v>
          </cell>
          <cell r="BH2">
            <v>7.2999999999999996E-4</v>
          </cell>
          <cell r="BI2">
            <v>9.75E-3</v>
          </cell>
          <cell r="BJ2">
            <v>2.3000000000000001E-4</v>
          </cell>
          <cell r="BK2">
            <v>1.4999999999999999E-4</v>
          </cell>
          <cell r="BL2">
            <v>3.0000000000000001E-5</v>
          </cell>
          <cell r="BM2">
            <v>2.0000000000000002E-5</v>
          </cell>
          <cell r="BN2">
            <v>1.9000000000000001E-4</v>
          </cell>
          <cell r="BO2">
            <v>5.0000000000000002E-5</v>
          </cell>
          <cell r="BP2">
            <v>1E-4</v>
          </cell>
          <cell r="BQ2">
            <v>2.7999999999999998E-4</v>
          </cell>
          <cell r="BR2">
            <v>4.2000000000000002E-4</v>
          </cell>
          <cell r="BS2">
            <v>1.1E-4</v>
          </cell>
          <cell r="BT2">
            <v>5.1999999999999995E-4</v>
          </cell>
          <cell r="BU2">
            <v>2.7100000000000002E-3</v>
          </cell>
          <cell r="BV2">
            <v>3.0000000000000001E-5</v>
          </cell>
          <cell r="BW2">
            <v>6.9999999999999994E-5</v>
          </cell>
          <cell r="BX2">
            <v>1E-4</v>
          </cell>
          <cell r="BY2">
            <v>6.9999999999999994E-5</v>
          </cell>
          <cell r="BZ2">
            <v>1.0000000000000001E-5</v>
          </cell>
          <cell r="CA2">
            <v>1.0000000000000001E-5</v>
          </cell>
          <cell r="CB2">
            <v>1.0000000000000001E-5</v>
          </cell>
          <cell r="CC2">
            <v>1.0000000000000001E-5</v>
          </cell>
          <cell r="CD2">
            <v>1.2999999999999999E-4</v>
          </cell>
          <cell r="CE2">
            <v>1.0000000000000001E-5</v>
          </cell>
          <cell r="CF2">
            <v>6.0000000000000002E-5</v>
          </cell>
          <cell r="CG2">
            <v>5.5000000000000003E-4</v>
          </cell>
        </row>
        <row r="3">
          <cell r="B3">
            <v>1.9939999999999999E-2</v>
          </cell>
          <cell r="C3">
            <v>1.25E-3</v>
          </cell>
          <cell r="D3">
            <v>3.96E-3</v>
          </cell>
          <cell r="E3">
            <v>1.1730000000000001E-2</v>
          </cell>
          <cell r="F3">
            <v>5.2019999999999997E-2</v>
          </cell>
          <cell r="G3">
            <v>2.5400000000000002E-3</v>
          </cell>
          <cell r="H3">
            <v>7.9100000000000004E-3</v>
          </cell>
          <cell r="I3">
            <v>3.2320000000000002E-2</v>
          </cell>
          <cell r="J3">
            <v>4.8000000000000001E-4</v>
          </cell>
          <cell r="K3">
            <v>1.09E-3</v>
          </cell>
          <cell r="L3">
            <v>1.47E-3</v>
          </cell>
          <cell r="M3">
            <v>8.5500000000000003E-3</v>
          </cell>
          <cell r="N3">
            <v>4.96E-3</v>
          </cell>
          <cell r="O3">
            <v>4.1860000000000001E-2</v>
          </cell>
          <cell r="P3">
            <v>0.25274000000000002</v>
          </cell>
          <cell r="Q3">
            <v>4.5199999999999997E-3</v>
          </cell>
          <cell r="R3">
            <v>3.8800000000000002E-3</v>
          </cell>
          <cell r="S3">
            <v>1.434E-2</v>
          </cell>
          <cell r="T3">
            <v>4.6940000000000003E-2</v>
          </cell>
          <cell r="U3">
            <v>1.57E-3</v>
          </cell>
          <cell r="V3">
            <v>3.2299999999999998E-3</v>
          </cell>
          <cell r="W3">
            <v>1.1339999999999999E-2</v>
          </cell>
          <cell r="X3">
            <v>3.46E-3</v>
          </cell>
          <cell r="Y3">
            <v>2.5919999999999999E-2</v>
          </cell>
          <cell r="Z3">
            <v>0.15361</v>
          </cell>
          <cell r="AA3">
            <v>9.8999999999999999E-4</v>
          </cell>
          <cell r="AB3">
            <v>4.0000000000000002E-4</v>
          </cell>
          <cell r="AC3">
            <v>1.16E-3</v>
          </cell>
          <cell r="AD3">
            <v>6.94E-3</v>
          </cell>
          <cell r="AE3">
            <v>6.77E-3</v>
          </cell>
          <cell r="AF3">
            <v>5.9569999999999998E-2</v>
          </cell>
          <cell r="AG3">
            <v>5.0699999999999999E-3</v>
          </cell>
          <cell r="AH3">
            <v>1.66E-3</v>
          </cell>
          <cell r="AI3">
            <v>1.3169999999999999E-2</v>
          </cell>
          <cell r="AJ3">
            <v>4.0640000000000003E-2</v>
          </cell>
          <cell r="AK3">
            <v>2.1199999999999999E-3</v>
          </cell>
          <cell r="AL3">
            <v>9.1E-4</v>
          </cell>
          <cell r="AM3">
            <v>2.0999999999999999E-3</v>
          </cell>
          <cell r="AN3">
            <v>6.0099999999999997E-3</v>
          </cell>
          <cell r="AO3">
            <v>6.4099999999999999E-3</v>
          </cell>
          <cell r="AP3">
            <v>3.7200000000000002E-3</v>
          </cell>
          <cell r="AQ3">
            <v>2.1059999999999999E-2</v>
          </cell>
          <cell r="AR3">
            <v>7.7049999999999993E-2</v>
          </cell>
          <cell r="AS3">
            <v>1E-4</v>
          </cell>
          <cell r="AT3">
            <v>6.9999999999999994E-5</v>
          </cell>
          <cell r="AU3">
            <v>1.3999999999999999E-4</v>
          </cell>
          <cell r="AV3">
            <v>8.0000000000000007E-5</v>
          </cell>
          <cell r="AW3">
            <v>1.9000000000000001E-4</v>
          </cell>
          <cell r="AX3">
            <v>1.4400000000000001E-3</v>
          </cell>
          <cell r="AY3">
            <v>1.3999999999999999E-4</v>
          </cell>
          <cell r="AZ3">
            <v>1.1900000000000001E-3</v>
          </cell>
          <cell r="BA3">
            <v>9.75E-3</v>
          </cell>
          <cell r="BB3">
            <v>3.8999999999999999E-4</v>
          </cell>
          <cell r="BC3">
            <v>9.1E-4</v>
          </cell>
          <cell r="BD3">
            <v>4.0000000000000002E-4</v>
          </cell>
          <cell r="BE3">
            <v>2.5000000000000001E-4</v>
          </cell>
          <cell r="BF3">
            <v>3.1E-4</v>
          </cell>
          <cell r="BG3">
            <v>2.6199999999999999E-3</v>
          </cell>
          <cell r="BH3">
            <v>1.1299999999999999E-3</v>
          </cell>
          <cell r="BI3">
            <v>8.4799999999999997E-3</v>
          </cell>
          <cell r="BJ3">
            <v>1.4999999999999999E-4</v>
          </cell>
          <cell r="BK3">
            <v>1E-4</v>
          </cell>
          <cell r="BL3">
            <v>3.0000000000000001E-5</v>
          </cell>
          <cell r="BM3">
            <v>2.0000000000000002E-5</v>
          </cell>
          <cell r="BN3">
            <v>1.4999999999999999E-4</v>
          </cell>
          <cell r="BO3">
            <v>6.0000000000000002E-5</v>
          </cell>
          <cell r="BP3">
            <v>9.0000000000000006E-5</v>
          </cell>
          <cell r="BQ3">
            <v>2.7E-4</v>
          </cell>
          <cell r="BR3">
            <v>2.0000000000000001E-4</v>
          </cell>
          <cell r="BS3">
            <v>1.3999999999999999E-4</v>
          </cell>
          <cell r="BT3">
            <v>6.8999999999999997E-4</v>
          </cell>
          <cell r="BU3">
            <v>2.0100000000000001E-3</v>
          </cell>
          <cell r="BV3">
            <v>2.0000000000000002E-5</v>
          </cell>
          <cell r="BW3">
            <v>5.0000000000000002E-5</v>
          </cell>
          <cell r="BX3">
            <v>6.9999999999999994E-5</v>
          </cell>
          <cell r="BY3">
            <v>4.0000000000000003E-5</v>
          </cell>
          <cell r="BZ3">
            <v>1.0000000000000001E-5</v>
          </cell>
          <cell r="CA3">
            <v>1.0000000000000001E-5</v>
          </cell>
          <cell r="CB3">
            <v>1.0000000000000001E-5</v>
          </cell>
          <cell r="CC3">
            <v>2.0000000000000002E-5</v>
          </cell>
          <cell r="CD3">
            <v>1E-4</v>
          </cell>
          <cell r="CE3">
            <v>1.0000000000000001E-5</v>
          </cell>
          <cell r="CF3">
            <v>4.0000000000000003E-5</v>
          </cell>
          <cell r="CG3">
            <v>7.2999999999999996E-4</v>
          </cell>
        </row>
        <row r="4">
          <cell r="B4">
            <v>1.027E-2</v>
          </cell>
          <cell r="C4">
            <v>1.1800000000000001E-3</v>
          </cell>
          <cell r="D4">
            <v>2.5600000000000002E-3</v>
          </cell>
          <cell r="E4">
            <v>1.384E-2</v>
          </cell>
          <cell r="F4">
            <v>4.4450000000000003E-2</v>
          </cell>
          <cell r="G4">
            <v>3.5500000000000002E-3</v>
          </cell>
          <cell r="H4">
            <v>9.5200000000000007E-3</v>
          </cell>
          <cell r="I4">
            <v>2.453E-2</v>
          </cell>
          <cell r="J4">
            <v>6.8000000000000005E-4</v>
          </cell>
          <cell r="K4">
            <v>9.8999999999999999E-4</v>
          </cell>
          <cell r="L4">
            <v>1.1999999999999999E-3</v>
          </cell>
          <cell r="M4">
            <v>7.0400000000000003E-3</v>
          </cell>
          <cell r="N4">
            <v>9.4299999999999991E-3</v>
          </cell>
          <cell r="O4">
            <v>4.981E-2</v>
          </cell>
          <cell r="P4">
            <v>0.23949999999999999</v>
          </cell>
          <cell r="Q4">
            <v>5.4200000000000003E-3</v>
          </cell>
          <cell r="R4">
            <v>5.2900000000000004E-3</v>
          </cell>
          <cell r="S4">
            <v>1.7670000000000002E-2</v>
          </cell>
          <cell r="T4">
            <v>4.3740000000000001E-2</v>
          </cell>
          <cell r="U4">
            <v>3.3999999999999998E-3</v>
          </cell>
          <cell r="V4">
            <v>5.9199999999999999E-3</v>
          </cell>
          <cell r="W4">
            <v>1.448E-2</v>
          </cell>
          <cell r="X4">
            <v>5.7200000000000003E-3</v>
          </cell>
          <cell r="Y4">
            <v>3.2770000000000001E-2</v>
          </cell>
          <cell r="Z4">
            <v>0.15417</v>
          </cell>
          <cell r="AA4">
            <v>1.5100000000000001E-3</v>
          </cell>
          <cell r="AB4">
            <v>6.0999999999999997E-4</v>
          </cell>
          <cell r="AC4">
            <v>2.8600000000000001E-3</v>
          </cell>
          <cell r="AD4">
            <v>9.2999999999999992E-3</v>
          </cell>
          <cell r="AE4">
            <v>1.004E-2</v>
          </cell>
          <cell r="AF4">
            <v>5.1670000000000001E-2</v>
          </cell>
          <cell r="AG4">
            <v>5.0099999999999997E-3</v>
          </cell>
          <cell r="AH4">
            <v>2.2799999999999999E-3</v>
          </cell>
          <cell r="AI4">
            <v>1.486E-2</v>
          </cell>
          <cell r="AJ4">
            <v>4.0320000000000002E-2</v>
          </cell>
          <cell r="AK4">
            <v>2.0699999999999998E-3</v>
          </cell>
          <cell r="AL4">
            <v>1.31E-3</v>
          </cell>
          <cell r="AM4">
            <v>2.9299999999999999E-3</v>
          </cell>
          <cell r="AN4">
            <v>6.7299999999999999E-3</v>
          </cell>
          <cell r="AO4">
            <v>6.0400000000000002E-3</v>
          </cell>
          <cell r="AP4">
            <v>5.2399999999999999E-3</v>
          </cell>
          <cell r="AQ4">
            <v>2.564E-2</v>
          </cell>
          <cell r="AR4">
            <v>6.6809999999999994E-2</v>
          </cell>
          <cell r="AS4">
            <v>1.6000000000000001E-4</v>
          </cell>
          <cell r="AT4">
            <v>1.1E-4</v>
          </cell>
          <cell r="AU4">
            <v>2.3000000000000001E-4</v>
          </cell>
          <cell r="AV4">
            <v>1.4999999999999999E-4</v>
          </cell>
          <cell r="AW4">
            <v>2.9999999999999997E-4</v>
          </cell>
          <cell r="AX4">
            <v>1.5E-3</v>
          </cell>
          <cell r="AY4">
            <v>2.5999999999999998E-4</v>
          </cell>
          <cell r="AZ4">
            <v>1.2899999999999999E-3</v>
          </cell>
          <cell r="BA4">
            <v>1.059E-2</v>
          </cell>
          <cell r="BB4">
            <v>5.1000000000000004E-4</v>
          </cell>
          <cell r="BC4">
            <v>1.06E-3</v>
          </cell>
          <cell r="BD4">
            <v>3.3E-4</v>
          </cell>
          <cell r="BE4">
            <v>3.1E-4</v>
          </cell>
          <cell r="BF4">
            <v>5.6999999999999998E-4</v>
          </cell>
          <cell r="BG4">
            <v>3.13E-3</v>
          </cell>
          <cell r="BH4">
            <v>1.5100000000000001E-3</v>
          </cell>
          <cell r="BI4">
            <v>1.023E-2</v>
          </cell>
          <cell r="BJ4">
            <v>1.9000000000000001E-4</v>
          </cell>
          <cell r="BK4">
            <v>1.2E-4</v>
          </cell>
          <cell r="BL4">
            <v>3.0000000000000001E-5</v>
          </cell>
          <cell r="BM4">
            <v>3.0000000000000001E-5</v>
          </cell>
          <cell r="BN4">
            <v>2.2000000000000001E-4</v>
          </cell>
          <cell r="BO4">
            <v>1.1E-4</v>
          </cell>
          <cell r="BP4">
            <v>1.4999999999999999E-4</v>
          </cell>
          <cell r="BQ4">
            <v>3.3E-4</v>
          </cell>
          <cell r="BR4">
            <v>3.6999999999999999E-4</v>
          </cell>
          <cell r="BS4">
            <v>2.0000000000000001E-4</v>
          </cell>
          <cell r="BT4">
            <v>8.1999999999999998E-4</v>
          </cell>
          <cell r="BU4">
            <v>1.8799999999999999E-3</v>
          </cell>
          <cell r="BV4">
            <v>2.0000000000000002E-5</v>
          </cell>
          <cell r="BW4">
            <v>6.0000000000000002E-5</v>
          </cell>
          <cell r="BX4">
            <v>5.0000000000000002E-5</v>
          </cell>
          <cell r="BY4">
            <v>4.0000000000000003E-5</v>
          </cell>
          <cell r="BZ4">
            <v>1.0000000000000001E-5</v>
          </cell>
          <cell r="CA4">
            <v>2.0000000000000002E-5</v>
          </cell>
          <cell r="CB4">
            <v>1.0000000000000001E-5</v>
          </cell>
          <cell r="CC4">
            <v>3.0000000000000001E-5</v>
          </cell>
          <cell r="CD4">
            <v>1.2E-4</v>
          </cell>
          <cell r="CE4">
            <v>1.0000000000000001E-5</v>
          </cell>
          <cell r="CF4">
            <v>6.0000000000000002E-5</v>
          </cell>
          <cell r="CG4">
            <v>5.5000000000000003E-4</v>
          </cell>
        </row>
        <row r="5">
          <cell r="B5">
            <v>6.8100000000000001E-3</v>
          </cell>
          <cell r="C5">
            <v>9.5E-4</v>
          </cell>
          <cell r="D5">
            <v>9.3000000000000005E-4</v>
          </cell>
          <cell r="E5">
            <v>1.346E-2</v>
          </cell>
          <cell r="F5">
            <v>2.596E-2</v>
          </cell>
          <cell r="G5">
            <v>5.9100000000000003E-3</v>
          </cell>
          <cell r="H5">
            <v>9.6500000000000006E-3</v>
          </cell>
          <cell r="I5">
            <v>1.5610000000000001E-2</v>
          </cell>
          <cell r="J5">
            <v>1.06E-3</v>
          </cell>
          <cell r="K5">
            <v>8.7000000000000001E-4</v>
          </cell>
          <cell r="L5">
            <v>1.2700000000000001E-3</v>
          </cell>
          <cell r="M5">
            <v>3.8500000000000001E-3</v>
          </cell>
          <cell r="N5">
            <v>1.7919999999999998E-2</v>
          </cell>
          <cell r="O5">
            <v>6.3350000000000004E-2</v>
          </cell>
          <cell r="P5">
            <v>0.21511</v>
          </cell>
          <cell r="Q5">
            <v>7.7799999999999996E-3</v>
          </cell>
          <cell r="R5">
            <v>9.8200000000000006E-3</v>
          </cell>
          <cell r="S5">
            <v>2.2669999999999999E-2</v>
          </cell>
          <cell r="T5">
            <v>3.6979999999999999E-2</v>
          </cell>
          <cell r="U5">
            <v>8.8299999999999993E-3</v>
          </cell>
          <cell r="V5">
            <v>1.0919999999999999E-2</v>
          </cell>
          <cell r="W5">
            <v>2.1909999999999999E-2</v>
          </cell>
          <cell r="X5">
            <v>9.0900000000000009E-3</v>
          </cell>
          <cell r="Y5">
            <v>3.4750000000000003E-2</v>
          </cell>
          <cell r="Z5">
            <v>0.12003999999999999</v>
          </cell>
          <cell r="AA5">
            <v>2.98E-3</v>
          </cell>
          <cell r="AB5">
            <v>1.2800000000000001E-3</v>
          </cell>
          <cell r="AC5">
            <v>5.64E-3</v>
          </cell>
          <cell r="AD5">
            <v>8.3899999999999999E-3</v>
          </cell>
          <cell r="AE5">
            <v>1.478E-2</v>
          </cell>
          <cell r="AF5">
            <v>4.5089999999999998E-2</v>
          </cell>
          <cell r="AG5">
            <v>4.8900000000000002E-3</v>
          </cell>
          <cell r="AH5">
            <v>4.2900000000000004E-3</v>
          </cell>
          <cell r="AI5">
            <v>2.0469999999999999E-2</v>
          </cell>
          <cell r="AJ5">
            <v>3.9440000000000003E-2</v>
          </cell>
          <cell r="AK5">
            <v>4.4799999999999996E-3</v>
          </cell>
          <cell r="AL5">
            <v>3.5699999999999998E-3</v>
          </cell>
          <cell r="AM5">
            <v>6.3600000000000002E-3</v>
          </cell>
          <cell r="AN5">
            <v>1.026E-2</v>
          </cell>
          <cell r="AO5">
            <v>6.3099999999999996E-3</v>
          </cell>
          <cell r="AP5">
            <v>8.7399999999999995E-3</v>
          </cell>
          <cell r="AQ5">
            <v>3.3660000000000002E-2</v>
          </cell>
          <cell r="AR5">
            <v>7.288E-2</v>
          </cell>
          <cell r="AS5">
            <v>3.5E-4</v>
          </cell>
          <cell r="AT5">
            <v>2.4000000000000001E-4</v>
          </cell>
          <cell r="AU5">
            <v>5.4000000000000001E-4</v>
          </cell>
          <cell r="AV5">
            <v>3.5E-4</v>
          </cell>
          <cell r="AW5">
            <v>6.8000000000000005E-4</v>
          </cell>
          <cell r="AX5">
            <v>1.47E-3</v>
          </cell>
          <cell r="AY5">
            <v>7.2999999999999996E-4</v>
          </cell>
          <cell r="AZ5">
            <v>2.2799999999999999E-3</v>
          </cell>
          <cell r="BA5">
            <v>9.0699999999999999E-3</v>
          </cell>
          <cell r="BB5">
            <v>6.8999999999999997E-4</v>
          </cell>
          <cell r="BC5">
            <v>9.2000000000000003E-4</v>
          </cell>
          <cell r="BD5">
            <v>7.3999999999999999E-4</v>
          </cell>
          <cell r="BE5">
            <v>4.2999999999999999E-4</v>
          </cell>
          <cell r="BF5">
            <v>1.5399999999999999E-3</v>
          </cell>
          <cell r="BG5">
            <v>3.3500000000000001E-3</v>
          </cell>
          <cell r="BH5">
            <v>3.0400000000000002E-3</v>
          </cell>
          <cell r="BI5">
            <v>8.4100000000000008E-3</v>
          </cell>
          <cell r="BJ5">
            <v>2.1000000000000001E-4</v>
          </cell>
          <cell r="BK5">
            <v>2.1000000000000001E-4</v>
          </cell>
          <cell r="BL5">
            <v>6.9999999999999994E-5</v>
          </cell>
          <cell r="BM5">
            <v>6.0000000000000002E-5</v>
          </cell>
          <cell r="BN5">
            <v>2.2000000000000001E-4</v>
          </cell>
          <cell r="BO5">
            <v>1.1E-4</v>
          </cell>
          <cell r="BP5">
            <v>3.5E-4</v>
          </cell>
          <cell r="BQ5">
            <v>3.8999999999999999E-4</v>
          </cell>
          <cell r="BR5">
            <v>3.4000000000000002E-4</v>
          </cell>
          <cell r="BS5">
            <v>2.9E-4</v>
          </cell>
          <cell r="BT5">
            <v>9.3000000000000005E-4</v>
          </cell>
          <cell r="BU5">
            <v>2.0400000000000001E-3</v>
          </cell>
          <cell r="BV5">
            <v>3.0000000000000001E-5</v>
          </cell>
          <cell r="BW5">
            <v>8.0000000000000007E-5</v>
          </cell>
          <cell r="BX5">
            <v>8.0000000000000007E-5</v>
          </cell>
          <cell r="BY5">
            <v>6.0000000000000002E-5</v>
          </cell>
          <cell r="BZ5">
            <v>2.0000000000000002E-5</v>
          </cell>
          <cell r="CA5">
            <v>3.0000000000000001E-5</v>
          </cell>
          <cell r="CB5">
            <v>2.0000000000000002E-5</v>
          </cell>
          <cell r="CC5">
            <v>5.0000000000000002E-5</v>
          </cell>
          <cell r="CD5">
            <v>1.3999999999999999E-4</v>
          </cell>
          <cell r="CE5">
            <v>3.0000000000000001E-5</v>
          </cell>
          <cell r="CF5">
            <v>1E-4</v>
          </cell>
          <cell r="CG5">
            <v>3.2000000000000003E-4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K1" workbookViewId="0">
      <selection activeCell="P1" sqref="P1"/>
    </sheetView>
  </sheetViews>
  <sheetFormatPr baseColWidth="10" defaultRowHeight="15" x14ac:dyDescent="0.25"/>
  <cols>
    <col min="1" max="1" width="5.140625" bestFit="1" customWidth="1"/>
    <col min="2" max="9" width="15" bestFit="1" customWidth="1"/>
    <col min="10" max="10" width="14" bestFit="1" customWidth="1"/>
    <col min="11" max="11" width="15" bestFit="1" customWidth="1"/>
    <col min="13" max="16" width="15" bestFit="1" customWidth="1"/>
  </cols>
  <sheetData>
    <row r="1" spans="1:1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</row>
    <row r="2" spans="1:17" x14ac:dyDescent="0.25">
      <c r="A2" s="2">
        <v>0</v>
      </c>
      <c r="B2">
        <f>[1]Tabelle1!$B2</f>
        <v>3.687E-2</v>
      </c>
      <c r="C2">
        <f>[1]Tabelle1!$C2+[1]Tabelle1!$D2</f>
        <v>4.2300000000000003E-3</v>
      </c>
      <c r="D2">
        <f>[1]Tabelle1!$E2+[1]Tabelle1!$F2</f>
        <v>7.4390000000000012E-2</v>
      </c>
      <c r="E2">
        <f>[1]Tabelle1!$G2+[1]Tabelle1!$H2+[1]Tabelle1!$I2</f>
        <v>4.1000000000000002E-2</v>
      </c>
      <c r="F2">
        <f>[1]Tabelle1!$J2+[1]Tabelle1!$K2+[1]Tabelle1!$L2+[1]Tabelle1!$M2</f>
        <v>1.3169999999999999E-2</v>
      </c>
      <c r="G2">
        <f>SUM([1]Tabelle1!$N2:$P2)</f>
        <v>0.27516000000000002</v>
      </c>
      <c r="H2">
        <f>SUM([1]Tabelle1!$Q2:$T2)</f>
        <v>6.7879999999999996E-2</v>
      </c>
      <c r="I2">
        <f>SUM([1]Tabelle1!$U2:$Z2)</f>
        <v>0.20204</v>
      </c>
      <c r="J2">
        <f>SUM([1]Tabelle1!$AA2:$AF2)</f>
        <v>7.7539999999999998E-2</v>
      </c>
      <c r="K2">
        <f>SUM([1]Tabelle1!$AG2:$AJ2)</f>
        <v>5.6270000000000001E-2</v>
      </c>
      <c r="L2">
        <f>SUM([1]Tabelle1!$AK2:$AR2)</f>
        <v>0.11518</v>
      </c>
      <c r="M2">
        <f>SUM([1]Tabelle1!$AS2:$BA2)</f>
        <v>1.532E-2</v>
      </c>
      <c r="N2">
        <f>SUM([1]Tabelle1!$BB2:$BI2)</f>
        <v>1.512E-2</v>
      </c>
      <c r="O2">
        <f>SUM([1]Tabelle1!$BJ2:$BU2)</f>
        <v>4.81E-3</v>
      </c>
      <c r="P2">
        <f>SUM([1]Tabelle1!$BV2:$CG2)</f>
        <v>1.0600000000000002E-3</v>
      </c>
      <c r="Q2">
        <f>SUM(B2:P2)</f>
        <v>1.00004</v>
      </c>
    </row>
    <row r="3" spans="1:17" x14ac:dyDescent="0.25">
      <c r="A3" s="2">
        <v>5</v>
      </c>
      <c r="B3">
        <f>[1]Tabelle1!$B3</f>
        <v>1.9939999999999999E-2</v>
      </c>
      <c r="C3">
        <f>[1]Tabelle1!$C3+[1]Tabelle1!$D3</f>
        <v>5.2100000000000002E-3</v>
      </c>
      <c r="D3">
        <f>[1]Tabelle1!$E3+[1]Tabelle1!$F3</f>
        <v>6.3750000000000001E-2</v>
      </c>
      <c r="E3">
        <f>[1]Tabelle1!$G3+[1]Tabelle1!$H3+[1]Tabelle1!$I3</f>
        <v>4.2770000000000002E-2</v>
      </c>
      <c r="F3">
        <f>[1]Tabelle1!$J3+[1]Tabelle1!$K3+[1]Tabelle1!$L3+[1]Tabelle1!$M3</f>
        <v>1.159E-2</v>
      </c>
      <c r="G3">
        <f>SUM([1]Tabelle1!$N3:$P3)</f>
        <v>0.29956000000000005</v>
      </c>
      <c r="H3">
        <f>SUM([1]Tabelle1!$Q3:$T3)</f>
        <v>6.9680000000000006E-2</v>
      </c>
      <c r="I3">
        <f>SUM([1]Tabelle1!$U3:$Z3)</f>
        <v>0.19913</v>
      </c>
      <c r="J3">
        <f>SUM([1]Tabelle1!$AA3:$AF3)</f>
        <v>7.5829999999999995E-2</v>
      </c>
      <c r="K3">
        <f>SUM([1]Tabelle1!$AG3:$AJ3)</f>
        <v>6.0540000000000004E-2</v>
      </c>
      <c r="L3">
        <f>SUM([1]Tabelle1!$AK3:$AR3)</f>
        <v>0.11937999999999999</v>
      </c>
      <c r="M3">
        <f>SUM([1]Tabelle1!$AS3:$BA3)</f>
        <v>1.3100000000000001E-2</v>
      </c>
      <c r="N3">
        <f>SUM([1]Tabelle1!$BB3:$BI3)</f>
        <v>1.4489999999999999E-2</v>
      </c>
      <c r="O3">
        <f>SUM([1]Tabelle1!$BJ3:$BU3)</f>
        <v>3.9100000000000003E-3</v>
      </c>
      <c r="P3">
        <f>SUM([1]Tabelle1!$BV3:$CG3)</f>
        <v>1.1099999999999999E-3</v>
      </c>
      <c r="Q3">
        <f t="shared" ref="Q3:Q5" si="0">SUM(B3:P3)</f>
        <v>0.99999000000000016</v>
      </c>
    </row>
    <row r="4" spans="1:17" x14ac:dyDescent="0.25">
      <c r="A4" s="2">
        <v>10</v>
      </c>
      <c r="B4">
        <f>[1]Tabelle1!$B4</f>
        <v>1.027E-2</v>
      </c>
      <c r="C4">
        <f>[1]Tabelle1!$C4+[1]Tabelle1!$D4</f>
        <v>3.7400000000000003E-3</v>
      </c>
      <c r="D4">
        <f>[1]Tabelle1!$E4+[1]Tabelle1!$F4</f>
        <v>5.8290000000000002E-2</v>
      </c>
      <c r="E4">
        <f>[1]Tabelle1!$G4+[1]Tabelle1!$H4+[1]Tabelle1!$I4</f>
        <v>3.7600000000000001E-2</v>
      </c>
      <c r="F4">
        <f>[1]Tabelle1!$J4+[1]Tabelle1!$K4+[1]Tabelle1!$L4+[1]Tabelle1!$M4</f>
        <v>9.9100000000000004E-3</v>
      </c>
      <c r="G4">
        <f>SUM([1]Tabelle1!$N4:$P4)</f>
        <v>0.29874000000000001</v>
      </c>
      <c r="H4">
        <f>SUM([1]Tabelle1!$Q4:$T4)</f>
        <v>7.2120000000000004E-2</v>
      </c>
      <c r="I4">
        <f>SUM([1]Tabelle1!$U4:$Z4)</f>
        <v>0.21645999999999999</v>
      </c>
      <c r="J4">
        <f>SUM([1]Tabelle1!$AA4:$AF4)</f>
        <v>7.5990000000000002E-2</v>
      </c>
      <c r="K4">
        <f>SUM([1]Tabelle1!$AG4:$AJ4)</f>
        <v>6.2469999999999998E-2</v>
      </c>
      <c r="L4">
        <f>SUM([1]Tabelle1!$AK4:$AR4)</f>
        <v>0.11677</v>
      </c>
      <c r="M4">
        <f>SUM([1]Tabelle1!$AS4:$BA4)</f>
        <v>1.4590000000000001E-2</v>
      </c>
      <c r="N4">
        <f>SUM([1]Tabelle1!$BB4:$BI4)</f>
        <v>1.7649999999999999E-2</v>
      </c>
      <c r="O4">
        <f>SUM([1]Tabelle1!$BJ4:$BU4)</f>
        <v>4.45E-3</v>
      </c>
      <c r="P4">
        <f>SUM([1]Tabelle1!$BV4:$CG4)</f>
        <v>9.7999999999999997E-4</v>
      </c>
      <c r="Q4">
        <f t="shared" si="0"/>
        <v>1.0000300000000002</v>
      </c>
    </row>
    <row r="5" spans="1:17" x14ac:dyDescent="0.25">
      <c r="A5" s="2">
        <v>25</v>
      </c>
      <c r="B5">
        <f>[1]Tabelle1!$B5</f>
        <v>6.8100000000000001E-3</v>
      </c>
      <c r="C5">
        <f>[1]Tabelle1!$C5+[1]Tabelle1!$D5</f>
        <v>1.8800000000000002E-3</v>
      </c>
      <c r="D5">
        <f>[1]Tabelle1!$E5+[1]Tabelle1!$F5</f>
        <v>3.9419999999999997E-2</v>
      </c>
      <c r="E5">
        <f>[1]Tabelle1!$G5+[1]Tabelle1!$H5+[1]Tabelle1!$I5</f>
        <v>3.1170000000000003E-2</v>
      </c>
      <c r="F5">
        <f>[1]Tabelle1!$J5+[1]Tabelle1!$K5+[1]Tabelle1!$L5+[1]Tabelle1!$M5</f>
        <v>7.0499999999999998E-3</v>
      </c>
      <c r="G5">
        <f>SUM([1]Tabelle1!$N5:$P5)</f>
        <v>0.29637999999999998</v>
      </c>
      <c r="H5">
        <f>SUM([1]Tabelle1!$Q5:$T5)</f>
        <v>7.7249999999999999E-2</v>
      </c>
      <c r="I5">
        <f>SUM([1]Tabelle1!$U5:$Z5)</f>
        <v>0.20554</v>
      </c>
      <c r="J5">
        <f>SUM([1]Tabelle1!$AA5:$AF5)</f>
        <v>7.8160000000000007E-2</v>
      </c>
      <c r="K5">
        <f>SUM([1]Tabelle1!$AG5:$AJ5)</f>
        <v>6.9089999999999999E-2</v>
      </c>
      <c r="L5">
        <f>SUM([1]Tabelle1!$AK5:$AR5)</f>
        <v>0.14626</v>
      </c>
      <c r="M5">
        <f>SUM([1]Tabelle1!$AS5:$BA5)</f>
        <v>1.5710000000000002E-2</v>
      </c>
      <c r="N5">
        <f>SUM([1]Tabelle1!$BB5:$BI5)</f>
        <v>1.9120000000000002E-2</v>
      </c>
      <c r="O5">
        <f>SUM([1]Tabelle1!$BJ5:$BU5)</f>
        <v>5.2199999999999998E-3</v>
      </c>
      <c r="P5">
        <f>SUM([1]Tabelle1!$BV5:$CG5)</f>
        <v>9.6000000000000013E-4</v>
      </c>
      <c r="Q5">
        <f t="shared" si="0"/>
        <v>1.0000199999999999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2016-05-12T14:37:59Z</dcterms:created>
  <dcterms:modified xsi:type="dcterms:W3CDTF">2016-05-14T10:15:19Z</dcterms:modified>
</cp:coreProperties>
</file>