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us\Dropbox\Uni\CaseStudies_HistoneMethylation\ModelHistone\Data\"/>
    </mc:Choice>
  </mc:AlternateContent>
  <bookViews>
    <workbookView xWindow="0" yWindow="0" windowWidth="15345" windowHeight="5745"/>
  </bookViews>
  <sheets>
    <sheet name="Tabelle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O5" i="1"/>
  <c r="N5" i="1"/>
  <c r="M5" i="1"/>
  <c r="L5" i="1"/>
  <c r="K5" i="1"/>
  <c r="J5" i="1"/>
  <c r="I5" i="1"/>
  <c r="H5" i="1"/>
  <c r="G5" i="1"/>
  <c r="F5" i="1"/>
  <c r="E5" i="1"/>
  <c r="Q5" i="1" s="1"/>
  <c r="D5" i="1"/>
  <c r="C5" i="1"/>
  <c r="B5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s="1"/>
  <c r="C4" i="1"/>
  <c r="B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Q3" i="1" s="1"/>
  <c r="B3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Q2" i="1" s="1"/>
</calcChain>
</file>

<file path=xl/sharedStrings.xml><?xml version="1.0" encoding="utf-8"?>
<sst xmlns="http://schemas.openxmlformats.org/spreadsheetml/2006/main" count="17" uniqueCount="17">
  <si>
    <t>time</t>
  </si>
  <si>
    <t>K27me0K36me0_obs</t>
  </si>
  <si>
    <t>K27me0K36me1_obs</t>
  </si>
  <si>
    <t>K27me1K36me0_obs</t>
  </si>
  <si>
    <t>K27me0K36me2_obs</t>
  </si>
  <si>
    <t>K27me1K36me1_obs</t>
  </si>
  <si>
    <t>K27me2K36me0_obs</t>
  </si>
  <si>
    <t>K27me0K36me3_obs</t>
  </si>
  <si>
    <t>K27me1K36me2_obs</t>
  </si>
  <si>
    <t>K27me2K36me1_obs</t>
  </si>
  <si>
    <t>K27me3K36me0_obs</t>
  </si>
  <si>
    <t>K27me1K36me3_obs</t>
  </si>
  <si>
    <t>K27me2K36me2_obs</t>
  </si>
  <si>
    <t>K27me3K36me1_obs</t>
  </si>
  <si>
    <t>K27me2K36me3_obs</t>
  </si>
  <si>
    <t>K27me3K36me2_obs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</si>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</sst>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us/Dropbox/Uni/CaseStudies_HistoneMethylation/ModelHistone/MethylationData_NTK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2">
          <cell r="B2">
            <v>4.3099999999999996E-3</v>
          </cell>
          <cell r="C2">
            <v>4.8000000000000001E-4</v>
          </cell>
          <cell r="D2">
            <v>7.4099999999999999E-3</v>
          </cell>
          <cell r="E2">
            <v>1.1E-4</v>
          </cell>
          <cell r="F2">
            <v>2.0500000000000002E-3</v>
          </cell>
          <cell r="G2">
            <v>5.1000000000000004E-4</v>
          </cell>
          <cell r="H2">
            <v>1.291E-2</v>
          </cell>
          <cell r="I2">
            <v>0.15434999999999999</v>
          </cell>
          <cell r="J2">
            <v>1.0000000000000001E-5</v>
          </cell>
          <cell r="K2">
            <v>3.8999999999999999E-4</v>
          </cell>
          <cell r="L2">
            <v>4.2000000000000002E-4</v>
          </cell>
          <cell r="M2">
            <v>8.26E-3</v>
          </cell>
          <cell r="N2">
            <v>2.0000000000000002E-5</v>
          </cell>
          <cell r="O2">
            <v>6.7000000000000002E-4</v>
          </cell>
          <cell r="P2">
            <v>5.5399999999999998E-3</v>
          </cell>
          <cell r="Q2">
            <v>1.9400000000000001E-3</v>
          </cell>
          <cell r="R2">
            <v>1.72E-3</v>
          </cell>
          <cell r="S2">
            <v>9.8300000000000002E-3</v>
          </cell>
          <cell r="T2">
            <v>3.5729999999999998E-2</v>
          </cell>
          <cell r="U2">
            <v>9.7000000000000005E-4</v>
          </cell>
          <cell r="V2">
            <v>4.13E-3</v>
          </cell>
          <cell r="W2">
            <v>2.6270000000000002E-2</v>
          </cell>
          <cell r="X2">
            <v>3.0699999999999998E-3</v>
          </cell>
          <cell r="Y2">
            <v>5.7619999999999998E-2</v>
          </cell>
          <cell r="Z2">
            <v>0.50409000000000004</v>
          </cell>
          <cell r="AA2">
            <v>5.0000000000000002E-5</v>
          </cell>
          <cell r="AB2">
            <v>4.0000000000000003E-5</v>
          </cell>
          <cell r="AC2">
            <v>1E-4</v>
          </cell>
          <cell r="AD2">
            <v>1.33E-3</v>
          </cell>
          <cell r="AE2">
            <v>4.6000000000000001E-4</v>
          </cell>
          <cell r="AF2">
            <v>1.1639999999999999E-2</v>
          </cell>
          <cell r="AG2">
            <v>4.0000000000000003E-5</v>
          </cell>
          <cell r="AH2">
            <v>3.0000000000000001E-5</v>
          </cell>
          <cell r="AI2">
            <v>5.8E-4</v>
          </cell>
          <cell r="AJ2">
            <v>2.2000000000000001E-3</v>
          </cell>
          <cell r="AK2">
            <v>2.0600000000000002E-3</v>
          </cell>
          <cell r="AL2">
            <v>6.7000000000000002E-4</v>
          </cell>
          <cell r="AM2">
            <v>1.5E-3</v>
          </cell>
          <cell r="AN2">
            <v>3.8800000000000002E-3</v>
          </cell>
          <cell r="AO2">
            <v>4.5900000000000003E-3</v>
          </cell>
          <cell r="AP2">
            <v>4.3099999999999996E-3</v>
          </cell>
          <cell r="AQ2">
            <v>2.5360000000000001E-2</v>
          </cell>
          <cell r="AR2">
            <v>6.4350000000000004E-2</v>
          </cell>
          <cell r="AS2">
            <v>1.4999999999999999E-4</v>
          </cell>
          <cell r="AT2">
            <v>4.0000000000000003E-5</v>
          </cell>
          <cell r="AU2">
            <v>2.0000000000000001E-4</v>
          </cell>
          <cell r="AV2">
            <v>1.2E-4</v>
          </cell>
          <cell r="AW2">
            <v>3.8000000000000002E-4</v>
          </cell>
          <cell r="AX2">
            <v>2.4599999999999999E-3</v>
          </cell>
          <cell r="AY2">
            <v>2.1000000000000001E-4</v>
          </cell>
          <cell r="AZ2">
            <v>1.8600000000000001E-3</v>
          </cell>
          <cell r="BA2">
            <v>1.9970000000000002E-2</v>
          </cell>
          <cell r="BB2">
            <v>4.0000000000000003E-5</v>
          </cell>
          <cell r="BC2">
            <v>6.0000000000000002E-5</v>
          </cell>
          <cell r="BD2">
            <v>6.0000000000000002E-5</v>
          </cell>
          <cell r="BE2">
            <v>6.0000000000000002E-5</v>
          </cell>
          <cell r="BF2">
            <v>3.0000000000000001E-5</v>
          </cell>
          <cell r="BG2">
            <v>4.0999999999999999E-4</v>
          </cell>
          <cell r="BH2">
            <v>1.1E-4</v>
          </cell>
          <cell r="BI2">
            <v>1.4599999999999999E-3</v>
          </cell>
          <cell r="BJ2">
            <v>1.6000000000000001E-4</v>
          </cell>
          <cell r="BK2">
            <v>1.7000000000000001E-4</v>
          </cell>
          <cell r="BL2">
            <v>2.0000000000000002E-5</v>
          </cell>
          <cell r="BM2">
            <v>4.0000000000000003E-5</v>
          </cell>
          <cell r="BN2">
            <v>3.1E-4</v>
          </cell>
          <cell r="BO2">
            <v>4.0000000000000003E-5</v>
          </cell>
          <cell r="BP2">
            <v>1.4999999999999999E-4</v>
          </cell>
          <cell r="BQ2">
            <v>3.2000000000000003E-4</v>
          </cell>
          <cell r="BR2">
            <v>2.1000000000000001E-4</v>
          </cell>
          <cell r="BS2">
            <v>2.4000000000000001E-4</v>
          </cell>
          <cell r="BT2">
            <v>1.5299999999999999E-3</v>
          </cell>
          <cell r="BU2">
            <v>2.0799999999999998E-3</v>
          </cell>
          <cell r="BV2">
            <v>4.0000000000000003E-5</v>
          </cell>
          <cell r="BW2">
            <v>1E-4</v>
          </cell>
          <cell r="BX2">
            <v>6.9999999999999994E-5</v>
          </cell>
          <cell r="BY2">
            <v>9.0000000000000006E-5</v>
          </cell>
          <cell r="BZ2">
            <v>1.0000000000000001E-5</v>
          </cell>
          <cell r="CA2">
            <v>3.0000000000000001E-5</v>
          </cell>
          <cell r="CB2">
            <v>1.0000000000000001E-5</v>
          </cell>
          <cell r="CC2">
            <v>3.0000000000000001E-5</v>
          </cell>
          <cell r="CD2">
            <v>2.1000000000000001E-4</v>
          </cell>
          <cell r="CE2">
            <v>2.0000000000000002E-5</v>
          </cell>
          <cell r="CF2">
            <v>8.0000000000000007E-5</v>
          </cell>
          <cell r="CG2">
            <v>4.2999999999999999E-4</v>
          </cell>
        </row>
        <row r="3">
          <cell r="B3">
            <v>9.3000000000000005E-4</v>
          </cell>
          <cell r="C3">
            <v>1.15E-3</v>
          </cell>
          <cell r="D3">
            <v>3.8400000000000001E-3</v>
          </cell>
          <cell r="E3">
            <v>3.8999999999999999E-4</v>
          </cell>
          <cell r="F3">
            <v>1.1999999999999999E-3</v>
          </cell>
          <cell r="G3">
            <v>4.4200000000000003E-3</v>
          </cell>
          <cell r="H3">
            <v>2.2210000000000001E-2</v>
          </cell>
          <cell r="I3">
            <v>0.11806</v>
          </cell>
          <cell r="J3">
            <v>5.2999999999999998E-4</v>
          </cell>
          <cell r="K3">
            <v>1.31E-3</v>
          </cell>
          <cell r="L3">
            <v>7.7999999999999999E-4</v>
          </cell>
          <cell r="M3">
            <v>4.62E-3</v>
          </cell>
          <cell r="N3">
            <v>2.7999999999999998E-4</v>
          </cell>
          <cell r="O3">
            <v>1.1100000000000001E-3</v>
          </cell>
          <cell r="P3">
            <v>5.45E-3</v>
          </cell>
          <cell r="Q3">
            <v>2.2200000000000002E-3</v>
          </cell>
          <cell r="R3">
            <v>3.5400000000000002E-3</v>
          </cell>
          <cell r="S3">
            <v>1.6789999999999999E-2</v>
          </cell>
          <cell r="T3">
            <v>3.4110000000000001E-2</v>
          </cell>
          <cell r="U3">
            <v>3.7799999999999999E-3</v>
          </cell>
          <cell r="V3">
            <v>1.1440000000000001E-2</v>
          </cell>
          <cell r="W3">
            <v>4.8750000000000002E-2</v>
          </cell>
          <cell r="X3">
            <v>4.8500000000000001E-3</v>
          </cell>
          <cell r="Y3">
            <v>6.8779999999999994E-2</v>
          </cell>
          <cell r="Z3">
            <v>0.46992</v>
          </cell>
          <cell r="AA3">
            <v>2.5999999999999998E-4</v>
          </cell>
          <cell r="AB3">
            <v>4.0999999999999999E-4</v>
          </cell>
          <cell r="AC3">
            <v>3.8000000000000002E-4</v>
          </cell>
          <cell r="AD3">
            <v>1.8500000000000001E-3</v>
          </cell>
          <cell r="AE3">
            <v>1.06E-3</v>
          </cell>
          <cell r="AF3">
            <v>9.7099999999999999E-3</v>
          </cell>
          <cell r="AG3">
            <v>5.0000000000000002E-5</v>
          </cell>
          <cell r="AH3">
            <v>9.0000000000000006E-5</v>
          </cell>
          <cell r="AI3">
            <v>7.3999999999999999E-4</v>
          </cell>
          <cell r="AJ3">
            <v>2.2100000000000002E-3</v>
          </cell>
          <cell r="AK3">
            <v>2.7100000000000002E-3</v>
          </cell>
          <cell r="AL3">
            <v>1.1900000000000001E-3</v>
          </cell>
          <cell r="AM3">
            <v>3.0100000000000001E-3</v>
          </cell>
          <cell r="AN3">
            <v>6.3099999999999996E-3</v>
          </cell>
          <cell r="AO3">
            <v>4.2599999999999999E-3</v>
          </cell>
          <cell r="AP3">
            <v>4.6699999999999997E-3</v>
          </cell>
          <cell r="AQ3">
            <v>2.8910000000000002E-2</v>
          </cell>
          <cell r="AR3">
            <v>6.5729999999999997E-2</v>
          </cell>
          <cell r="AS3">
            <v>1.3999999999999999E-4</v>
          </cell>
          <cell r="AT3">
            <v>1E-4</v>
          </cell>
          <cell r="AU3">
            <v>3.3E-4</v>
          </cell>
          <cell r="AV3">
            <v>2.1000000000000001E-4</v>
          </cell>
          <cell r="AW3">
            <v>4.6999999999999999E-4</v>
          </cell>
          <cell r="AX3">
            <v>3.9699999999999996E-3</v>
          </cell>
          <cell r="AY3">
            <v>2.4000000000000001E-4</v>
          </cell>
          <cell r="AZ3">
            <v>2.8E-3</v>
          </cell>
          <cell r="BA3">
            <v>1.883E-2</v>
          </cell>
          <cell r="BB3">
            <v>4.0000000000000003E-5</v>
          </cell>
          <cell r="BC3">
            <v>6.0000000000000002E-5</v>
          </cell>
          <cell r="BD3">
            <v>4.0000000000000003E-5</v>
          </cell>
          <cell r="BE3">
            <v>6.9999999999999994E-5</v>
          </cell>
          <cell r="BF3">
            <v>8.0000000000000007E-5</v>
          </cell>
          <cell r="BG3">
            <v>5.0000000000000001E-4</v>
          </cell>
          <cell r="BH3">
            <v>2.1000000000000001E-4</v>
          </cell>
          <cell r="BI3">
            <v>1.6299999999999999E-3</v>
          </cell>
          <cell r="BJ3">
            <v>1.9000000000000001E-4</v>
          </cell>
          <cell r="BK3">
            <v>1.4999999999999999E-4</v>
          </cell>
          <cell r="BL3">
            <v>2.0000000000000002E-5</v>
          </cell>
          <cell r="BM3">
            <v>4.0000000000000003E-5</v>
          </cell>
          <cell r="BN3">
            <v>3.1E-4</v>
          </cell>
          <cell r="BO3">
            <v>9.0000000000000006E-5</v>
          </cell>
          <cell r="BP3">
            <v>2.5999999999999998E-4</v>
          </cell>
          <cell r="BQ3">
            <v>5.0000000000000001E-4</v>
          </cell>
          <cell r="BR3">
            <v>2.3000000000000001E-4</v>
          </cell>
          <cell r="BS3">
            <v>2.1000000000000001E-4</v>
          </cell>
          <cell r="BT3">
            <v>8.8000000000000003E-4</v>
          </cell>
          <cell r="BU3">
            <v>1.9499999999999999E-3</v>
          </cell>
          <cell r="BV3">
            <v>4.0000000000000003E-5</v>
          </cell>
          <cell r="BW3">
            <v>9.0000000000000006E-5</v>
          </cell>
          <cell r="BX3">
            <v>1E-4</v>
          </cell>
          <cell r="BY3">
            <v>1E-4</v>
          </cell>
          <cell r="BZ3">
            <v>1.0000000000000001E-5</v>
          </cell>
          <cell r="CA3">
            <v>4.0000000000000003E-5</v>
          </cell>
          <cell r="CB3">
            <v>1.0000000000000001E-5</v>
          </cell>
          <cell r="CC3">
            <v>5.0000000000000002E-5</v>
          </cell>
          <cell r="CD3">
            <v>2.5000000000000001E-4</v>
          </cell>
          <cell r="CE3">
            <v>2.0000000000000002E-5</v>
          </cell>
          <cell r="CF3">
            <v>6.9999999999999994E-5</v>
          </cell>
          <cell r="CG3">
            <v>6.9999999999999999E-4</v>
          </cell>
        </row>
        <row r="4">
          <cell r="B4">
            <v>5.1000000000000004E-4</v>
          </cell>
          <cell r="C4">
            <v>1.0399999999999999E-3</v>
          </cell>
          <cell r="D4">
            <v>2.0400000000000001E-3</v>
          </cell>
          <cell r="E4">
            <v>3.5E-4</v>
          </cell>
          <cell r="F4">
            <v>8.8000000000000003E-4</v>
          </cell>
          <cell r="G4">
            <v>6.2199999999999998E-3</v>
          </cell>
          <cell r="H4">
            <v>2.3820000000000001E-2</v>
          </cell>
          <cell r="I4">
            <v>9.1359999999999997E-2</v>
          </cell>
          <cell r="J4">
            <v>7.6999999999999996E-4</v>
          </cell>
          <cell r="K4">
            <v>1.1199999999999999E-3</v>
          </cell>
          <cell r="L4">
            <v>5.9000000000000003E-4</v>
          </cell>
          <cell r="M4">
            <v>3.7100000000000002E-3</v>
          </cell>
          <cell r="N4">
            <v>3.8999999999999999E-4</v>
          </cell>
          <cell r="O4">
            <v>1.17E-3</v>
          </cell>
          <cell r="P4">
            <v>4.6699999999999997E-3</v>
          </cell>
          <cell r="Q4">
            <v>3.3600000000000001E-3</v>
          </cell>
          <cell r="R4">
            <v>4.1399999999999996E-3</v>
          </cell>
          <cell r="S4">
            <v>1.711E-2</v>
          </cell>
          <cell r="T4">
            <v>3.5680000000000003E-2</v>
          </cell>
          <cell r="U4">
            <v>6.3800000000000003E-3</v>
          </cell>
          <cell r="V4">
            <v>2.2020000000000001E-2</v>
          </cell>
          <cell r="W4">
            <v>6.2689999999999996E-2</v>
          </cell>
          <cell r="X4">
            <v>7.1900000000000002E-3</v>
          </cell>
          <cell r="Y4">
            <v>8.5970000000000005E-2</v>
          </cell>
          <cell r="Z4">
            <v>0.43332999999999999</v>
          </cell>
          <cell r="AA4">
            <v>4.4000000000000002E-4</v>
          </cell>
          <cell r="AB4">
            <v>6.8999999999999997E-4</v>
          </cell>
          <cell r="AC4">
            <v>6.0999999999999997E-4</v>
          </cell>
          <cell r="AD4">
            <v>2.3800000000000002E-3</v>
          </cell>
          <cell r="AE4">
            <v>1.2800000000000001E-3</v>
          </cell>
          <cell r="AF4">
            <v>8.0700000000000008E-3</v>
          </cell>
          <cell r="AG4">
            <v>1.1E-4</v>
          </cell>
          <cell r="AH4">
            <v>1.3999999999999999E-4</v>
          </cell>
          <cell r="AI4">
            <v>1.1299999999999999E-3</v>
          </cell>
          <cell r="AJ4">
            <v>2.2699999999999999E-3</v>
          </cell>
          <cell r="AK4">
            <v>2.9399999999999999E-3</v>
          </cell>
          <cell r="AL4">
            <v>1.99E-3</v>
          </cell>
          <cell r="AM4">
            <v>4.6800000000000001E-3</v>
          </cell>
          <cell r="AN4">
            <v>8.5000000000000006E-3</v>
          </cell>
          <cell r="AO4">
            <v>4.2300000000000003E-3</v>
          </cell>
          <cell r="AP4">
            <v>6.4700000000000001E-3</v>
          </cell>
          <cell r="AQ4">
            <v>3.1309999999999998E-2</v>
          </cell>
          <cell r="AR4">
            <v>5.9679999999999997E-2</v>
          </cell>
          <cell r="AS4">
            <v>2.4000000000000001E-4</v>
          </cell>
          <cell r="AT4">
            <v>2.1000000000000001E-4</v>
          </cell>
          <cell r="AU4">
            <v>8.0000000000000004E-4</v>
          </cell>
          <cell r="AV4">
            <v>1.7000000000000001E-4</v>
          </cell>
          <cell r="AW4">
            <v>8.0000000000000004E-4</v>
          </cell>
          <cell r="AX4">
            <v>5.0400000000000002E-3</v>
          </cell>
          <cell r="AY4">
            <v>3.6000000000000002E-4</v>
          </cell>
          <cell r="AZ4">
            <v>3.5300000000000002E-3</v>
          </cell>
          <cell r="BA4">
            <v>2.6009999999999998E-2</v>
          </cell>
          <cell r="BB4">
            <v>5.0000000000000002E-5</v>
          </cell>
          <cell r="BC4">
            <v>6.0000000000000002E-5</v>
          </cell>
          <cell r="BD4">
            <v>6.0000000000000002E-5</v>
          </cell>
          <cell r="BE4">
            <v>1E-4</v>
          </cell>
          <cell r="BF4">
            <v>8.0000000000000007E-5</v>
          </cell>
          <cell r="BG4">
            <v>5.2999999999999998E-4</v>
          </cell>
          <cell r="BH4">
            <v>2.7E-4</v>
          </cell>
          <cell r="BI4">
            <v>1.4E-3</v>
          </cell>
          <cell r="BJ4">
            <v>1.8000000000000001E-4</v>
          </cell>
          <cell r="BK4">
            <v>1.4999999999999999E-4</v>
          </cell>
          <cell r="BL4">
            <v>3.0000000000000001E-5</v>
          </cell>
          <cell r="BM4">
            <v>5.0000000000000002E-5</v>
          </cell>
          <cell r="BN4">
            <v>5.9000000000000003E-4</v>
          </cell>
          <cell r="BO4">
            <v>9.0000000000000006E-5</v>
          </cell>
          <cell r="BP4">
            <v>2.7E-4</v>
          </cell>
          <cell r="BQ4">
            <v>3.4000000000000002E-4</v>
          </cell>
          <cell r="BR4">
            <v>2.5000000000000001E-4</v>
          </cell>
          <cell r="BS4">
            <v>2.5000000000000001E-4</v>
          </cell>
          <cell r="BT4">
            <v>1.2600000000000001E-3</v>
          </cell>
          <cell r="BU4">
            <v>2.2899999999999999E-3</v>
          </cell>
          <cell r="BV4">
            <v>5.0000000000000002E-5</v>
          </cell>
          <cell r="BW4">
            <v>1.1E-4</v>
          </cell>
          <cell r="BX4">
            <v>9.0000000000000006E-5</v>
          </cell>
          <cell r="BY4">
            <v>9.0000000000000006E-5</v>
          </cell>
          <cell r="BZ4">
            <v>1.0000000000000001E-5</v>
          </cell>
          <cell r="CA4">
            <v>5.0000000000000002E-5</v>
          </cell>
          <cell r="CB4">
            <v>1.0000000000000001E-5</v>
          </cell>
          <cell r="CC4">
            <v>4.0000000000000003E-5</v>
          </cell>
          <cell r="CD4">
            <v>2.5000000000000001E-4</v>
          </cell>
          <cell r="CE4">
            <v>2.0000000000000002E-5</v>
          </cell>
          <cell r="CF4">
            <v>6.0000000000000002E-5</v>
          </cell>
          <cell r="CG4">
            <v>3.4000000000000002E-4</v>
          </cell>
        </row>
        <row r="5">
          <cell r="B5">
            <v>5.4000000000000001E-4</v>
          </cell>
          <cell r="C5">
            <v>7.6000000000000004E-4</v>
          </cell>
          <cell r="D5">
            <v>5.5000000000000003E-4</v>
          </cell>
          <cell r="E5">
            <v>3.6000000000000002E-4</v>
          </cell>
          <cell r="F5">
            <v>5.5000000000000003E-4</v>
          </cell>
          <cell r="G5">
            <v>8.6800000000000002E-3</v>
          </cell>
          <cell r="H5">
            <v>1.712E-2</v>
          </cell>
          <cell r="I5">
            <v>3.209E-2</v>
          </cell>
          <cell r="J5">
            <v>5.9999999999999995E-4</v>
          </cell>
          <cell r="K5">
            <v>7.3999999999999999E-4</v>
          </cell>
          <cell r="L5">
            <v>3.2000000000000003E-4</v>
          </cell>
          <cell r="M5">
            <v>1.57E-3</v>
          </cell>
          <cell r="N5">
            <v>4.2000000000000002E-4</v>
          </cell>
          <cell r="O5">
            <v>1.2700000000000001E-3</v>
          </cell>
          <cell r="P5">
            <v>4.4000000000000003E-3</v>
          </cell>
          <cell r="Q5">
            <v>4.64E-3</v>
          </cell>
          <cell r="R5">
            <v>5.4799999999999996E-3</v>
          </cell>
          <cell r="S5">
            <v>2.1479999999999999E-2</v>
          </cell>
          <cell r="T5">
            <v>2.7619999999999999E-2</v>
          </cell>
          <cell r="U5">
            <v>1.779E-2</v>
          </cell>
          <cell r="V5">
            <v>3.9320000000000001E-2</v>
          </cell>
          <cell r="W5">
            <v>0.10773000000000001</v>
          </cell>
          <cell r="X5">
            <v>1.132E-2</v>
          </cell>
          <cell r="Y5">
            <v>9.8479999999999998E-2</v>
          </cell>
          <cell r="Z5">
            <v>0.38316</v>
          </cell>
          <cell r="AA5">
            <v>8.8000000000000003E-4</v>
          </cell>
          <cell r="AB5">
            <v>7.6999999999999996E-4</v>
          </cell>
          <cell r="AC5">
            <v>7.6999999999999996E-4</v>
          </cell>
          <cell r="AD5">
            <v>2.3600000000000001E-3</v>
          </cell>
          <cell r="AE5">
            <v>1.39E-3</v>
          </cell>
          <cell r="AF5">
            <v>6.9300000000000004E-3</v>
          </cell>
          <cell r="AG5">
            <v>2.5000000000000001E-4</v>
          </cell>
          <cell r="AH5">
            <v>2.4000000000000001E-4</v>
          </cell>
          <cell r="AI5">
            <v>1.42E-3</v>
          </cell>
          <cell r="AJ5">
            <v>2.0699999999999998E-3</v>
          </cell>
          <cell r="AK5">
            <v>6.3200000000000001E-3</v>
          </cell>
          <cell r="AL5">
            <v>4.8900000000000002E-3</v>
          </cell>
          <cell r="AM5">
            <v>1.082E-2</v>
          </cell>
          <cell r="AN5">
            <v>1.5699999999999999E-2</v>
          </cell>
          <cell r="AO5">
            <v>4.7400000000000003E-3</v>
          </cell>
          <cell r="AP5">
            <v>7.1500000000000001E-3</v>
          </cell>
          <cell r="AQ5">
            <v>3.9669999999999997E-2</v>
          </cell>
          <cell r="AR5">
            <v>5.9069999999999998E-2</v>
          </cell>
          <cell r="AS5">
            <v>5.1000000000000004E-4</v>
          </cell>
          <cell r="AT5">
            <v>5.5000000000000003E-4</v>
          </cell>
          <cell r="AU5">
            <v>1.47E-3</v>
          </cell>
          <cell r="AV5">
            <v>3.6000000000000002E-4</v>
          </cell>
          <cell r="AW5">
            <v>1.42E-3</v>
          </cell>
          <cell r="AX5">
            <v>6.0499999999999998E-3</v>
          </cell>
          <cell r="AY5">
            <v>4.6999999999999999E-4</v>
          </cell>
          <cell r="AZ5">
            <v>3.5599999999999998E-3</v>
          </cell>
          <cell r="BA5">
            <v>2.069E-2</v>
          </cell>
          <cell r="BB5">
            <v>9.0000000000000006E-5</v>
          </cell>
          <cell r="BC5">
            <v>6.9999999999999994E-5</v>
          </cell>
          <cell r="BD5">
            <v>1E-4</v>
          </cell>
          <cell r="BE5">
            <v>1.2999999999999999E-4</v>
          </cell>
          <cell r="BF5">
            <v>2.2000000000000001E-4</v>
          </cell>
          <cell r="BG5">
            <v>6.7000000000000002E-4</v>
          </cell>
          <cell r="BH5">
            <v>5.0000000000000001E-4</v>
          </cell>
          <cell r="BI5">
            <v>1.34E-3</v>
          </cell>
          <cell r="BJ5">
            <v>2.7999999999999998E-4</v>
          </cell>
          <cell r="BK5">
            <v>2.2000000000000001E-4</v>
          </cell>
          <cell r="BL5">
            <v>8.0000000000000007E-5</v>
          </cell>
          <cell r="BM5">
            <v>2.4000000000000001E-4</v>
          </cell>
          <cell r="BN5">
            <v>3.2000000000000003E-4</v>
          </cell>
          <cell r="BO5">
            <v>1.2999999999999999E-4</v>
          </cell>
          <cell r="BP5">
            <v>6.8999999999999997E-4</v>
          </cell>
          <cell r="BQ5">
            <v>6.2E-4</v>
          </cell>
          <cell r="BR5">
            <v>4.2999999999999999E-4</v>
          </cell>
          <cell r="BS5">
            <v>3.3E-4</v>
          </cell>
          <cell r="BT5">
            <v>1.9E-3</v>
          </cell>
          <cell r="BU5">
            <v>2.2300000000000002E-3</v>
          </cell>
          <cell r="BV5">
            <v>8.0000000000000007E-5</v>
          </cell>
          <cell r="BW5">
            <v>1.2E-4</v>
          </cell>
          <cell r="BX5">
            <v>1.1E-4</v>
          </cell>
          <cell r="BY5">
            <v>9.0000000000000006E-5</v>
          </cell>
          <cell r="BZ5">
            <v>3.0000000000000001E-5</v>
          </cell>
          <cell r="CA5">
            <v>1.2E-4</v>
          </cell>
          <cell r="CB5">
            <v>2.0000000000000002E-5</v>
          </cell>
          <cell r="CC5">
            <v>9.0000000000000006E-5</v>
          </cell>
          <cell r="CD5">
            <v>3.4000000000000002E-4</v>
          </cell>
          <cell r="CE5">
            <v>6.0000000000000002E-5</v>
          </cell>
          <cell r="CF5">
            <v>1.3999999999999999E-4</v>
          </cell>
          <cell r="CG5">
            <v>6.6E-4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7" sqref="E17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>
        <f>[1]Tabelle1!$B2</f>
        <v>4.3099999999999996E-3</v>
      </c>
      <c r="C2">
        <f>[1]Tabelle1!$C2+[1]Tabelle1!$D2</f>
        <v>7.8899999999999994E-3</v>
      </c>
      <c r="D2">
        <f>[1]Tabelle1!$E2+[1]Tabelle1!$F2</f>
        <v>2.16E-3</v>
      </c>
      <c r="E2">
        <f>[1]Tabelle1!$G2+[1]Tabelle1!$H2+[1]Tabelle1!$I2</f>
        <v>0.16776999999999997</v>
      </c>
      <c r="F2">
        <f>[1]Tabelle1!$J2+[1]Tabelle1!$K2+[1]Tabelle1!$L2+[1]Tabelle1!$M2</f>
        <v>9.0799999999999995E-3</v>
      </c>
      <c r="G2">
        <f>SUM([1]Tabelle1!$N2:$P2)</f>
        <v>6.2299999999999994E-3</v>
      </c>
      <c r="H2">
        <f>SUM([1]Tabelle1!$Q2:$T2)</f>
        <v>4.922E-2</v>
      </c>
      <c r="I2">
        <f>SUM([1]Tabelle1!$U2:$Z2)</f>
        <v>0.59615000000000007</v>
      </c>
      <c r="J2">
        <f>SUM([1]Tabelle1!$AA2:$AF2)</f>
        <v>1.362E-2</v>
      </c>
      <c r="K2">
        <f>SUM([1]Tabelle1!$AG2:$AJ2)</f>
        <v>2.8500000000000001E-3</v>
      </c>
      <c r="L2">
        <f>SUM([1]Tabelle1!$AK2:$AR2)</f>
        <v>0.10672000000000001</v>
      </c>
      <c r="M2">
        <f>SUM([1]Tabelle1!$AS2:$BA2)</f>
        <v>2.5390000000000003E-2</v>
      </c>
      <c r="N2">
        <f>SUM([1]Tabelle1!$BB2:$BI2)</f>
        <v>2.2299999999999998E-3</v>
      </c>
      <c r="O2">
        <f>SUM([1]Tabelle1!$BJ2:$BU2)</f>
        <v>5.2699999999999995E-3</v>
      </c>
      <c r="P2">
        <f>SUM([1]Tabelle1!$BV2:$CG2)</f>
        <v>1.1200000000000001E-3</v>
      </c>
      <c r="Q2">
        <f>SUM(B2:P2)</f>
        <v>1.0000100000000001</v>
      </c>
    </row>
    <row r="3" spans="1:17" x14ac:dyDescent="0.25">
      <c r="A3" s="2">
        <v>5</v>
      </c>
      <c r="B3">
        <f>[1]Tabelle1!$B3</f>
        <v>9.3000000000000005E-4</v>
      </c>
      <c r="C3">
        <f>[1]Tabelle1!$C3+[1]Tabelle1!$D3</f>
        <v>4.9899999999999996E-3</v>
      </c>
      <c r="D3">
        <f>[1]Tabelle1!$E3+[1]Tabelle1!$F3</f>
        <v>1.5899999999999998E-3</v>
      </c>
      <c r="E3">
        <f>[1]Tabelle1!$G3+[1]Tabelle1!$H3+[1]Tabelle1!$I3</f>
        <v>0.14468999999999999</v>
      </c>
      <c r="F3">
        <f>[1]Tabelle1!$J3+[1]Tabelle1!$K3+[1]Tabelle1!$L3+[1]Tabelle1!$M3</f>
        <v>7.2399999999999999E-3</v>
      </c>
      <c r="G3">
        <f>SUM([1]Tabelle1!$N3:$P3)</f>
        <v>6.8400000000000006E-3</v>
      </c>
      <c r="H3">
        <f>SUM([1]Tabelle1!$Q3:$T3)</f>
        <v>5.6660000000000002E-2</v>
      </c>
      <c r="I3">
        <f>SUM([1]Tabelle1!$U3:$Z3)</f>
        <v>0.60752000000000006</v>
      </c>
      <c r="J3">
        <f>SUM([1]Tabelle1!$AA3:$AF3)</f>
        <v>1.367E-2</v>
      </c>
      <c r="K3">
        <f>SUM([1]Tabelle1!$AG3:$AJ3)</f>
        <v>3.0900000000000003E-3</v>
      </c>
      <c r="L3">
        <f>SUM([1]Tabelle1!$AK3:$AR3)</f>
        <v>0.11679</v>
      </c>
      <c r="M3">
        <f>SUM([1]Tabelle1!$AS3:$BA3)</f>
        <v>2.7089999999999999E-2</v>
      </c>
      <c r="N3">
        <f>SUM([1]Tabelle1!$BB3:$BI3)</f>
        <v>2.63E-3</v>
      </c>
      <c r="O3">
        <f>SUM([1]Tabelle1!$BJ3:$BU3)</f>
        <v>4.8300000000000001E-3</v>
      </c>
      <c r="P3">
        <f>SUM([1]Tabelle1!$BV3:$CG3)</f>
        <v>1.48E-3</v>
      </c>
      <c r="Q3">
        <f t="shared" ref="Q3:Q5" si="0">SUM(B3:P3)</f>
        <v>1.00004</v>
      </c>
    </row>
    <row r="4" spans="1:17" x14ac:dyDescent="0.25">
      <c r="A4" s="2">
        <v>10</v>
      </c>
      <c r="B4">
        <f>[1]Tabelle1!$B4</f>
        <v>5.1000000000000004E-4</v>
      </c>
      <c r="C4">
        <f>[1]Tabelle1!$C4+[1]Tabelle1!$D4</f>
        <v>3.0800000000000003E-3</v>
      </c>
      <c r="D4">
        <f>[1]Tabelle1!$E4+[1]Tabelle1!$F4</f>
        <v>1.23E-3</v>
      </c>
      <c r="E4">
        <f>[1]Tabelle1!$G4+[1]Tabelle1!$H4+[1]Tabelle1!$I4</f>
        <v>0.12139999999999999</v>
      </c>
      <c r="F4">
        <f>[1]Tabelle1!$J4+[1]Tabelle1!$K4+[1]Tabelle1!$L4+[1]Tabelle1!$M4</f>
        <v>6.1899999999999993E-3</v>
      </c>
      <c r="G4">
        <f>SUM([1]Tabelle1!$N4:$P4)</f>
        <v>6.2299999999999994E-3</v>
      </c>
      <c r="H4">
        <f>SUM([1]Tabelle1!$Q4:$T4)</f>
        <v>6.0290000000000003E-2</v>
      </c>
      <c r="I4">
        <f>SUM([1]Tabelle1!$U4:$Z4)</f>
        <v>0.61758000000000002</v>
      </c>
      <c r="J4">
        <f>SUM([1]Tabelle1!$AA4:$AF4)</f>
        <v>1.3470000000000001E-2</v>
      </c>
      <c r="K4">
        <f>SUM([1]Tabelle1!$AG4:$AJ4)</f>
        <v>3.6499999999999996E-3</v>
      </c>
      <c r="L4">
        <f>SUM([1]Tabelle1!$AK4:$AR4)</f>
        <v>0.11979999999999999</v>
      </c>
      <c r="M4">
        <f>SUM([1]Tabelle1!$AS4:$BA4)</f>
        <v>3.7159999999999999E-2</v>
      </c>
      <c r="N4">
        <f>SUM([1]Tabelle1!$BB4:$BI4)</f>
        <v>2.5500000000000002E-3</v>
      </c>
      <c r="O4">
        <f>SUM([1]Tabelle1!$BJ4:$BU4)</f>
        <v>5.7499999999999999E-3</v>
      </c>
      <c r="P4">
        <f>SUM([1]Tabelle1!$BV4:$CG4)</f>
        <v>1.1200000000000003E-3</v>
      </c>
      <c r="Q4">
        <f t="shared" si="0"/>
        <v>1.0000100000000001</v>
      </c>
    </row>
    <row r="5" spans="1:17" x14ac:dyDescent="0.25">
      <c r="A5" s="2">
        <v>25</v>
      </c>
      <c r="B5">
        <f>[1]Tabelle1!$B5</f>
        <v>5.4000000000000001E-4</v>
      </c>
      <c r="C5">
        <f>[1]Tabelle1!$C5+[1]Tabelle1!$D5</f>
        <v>1.31E-3</v>
      </c>
      <c r="D5">
        <f>[1]Tabelle1!$E5+[1]Tabelle1!$F5</f>
        <v>9.1E-4</v>
      </c>
      <c r="E5">
        <f>[1]Tabelle1!$G5+[1]Tabelle1!$H5+[1]Tabelle1!$I5</f>
        <v>5.7889999999999997E-2</v>
      </c>
      <c r="F5">
        <f>[1]Tabelle1!$J5+[1]Tabelle1!$K5+[1]Tabelle1!$L5+[1]Tabelle1!$M5</f>
        <v>3.2300000000000002E-3</v>
      </c>
      <c r="G5">
        <f>SUM([1]Tabelle1!$N5:$P5)</f>
        <v>6.0899999999999999E-3</v>
      </c>
      <c r="H5">
        <f>SUM([1]Tabelle1!$Q5:$T5)</f>
        <v>5.9220000000000002E-2</v>
      </c>
      <c r="I5">
        <f>SUM([1]Tabelle1!$U5:$Z5)</f>
        <v>0.65779999999999994</v>
      </c>
      <c r="J5">
        <f>SUM([1]Tabelle1!$AA5:$AF5)</f>
        <v>1.3100000000000001E-2</v>
      </c>
      <c r="K5">
        <f>SUM([1]Tabelle1!$AG5:$AJ5)</f>
        <v>3.98E-3</v>
      </c>
      <c r="L5">
        <f>SUM([1]Tabelle1!$AK5:$AR5)</f>
        <v>0.14835999999999999</v>
      </c>
      <c r="M5">
        <f>SUM([1]Tabelle1!$AS5:$BA5)</f>
        <v>3.508E-2</v>
      </c>
      <c r="N5">
        <f>SUM([1]Tabelle1!$BB5:$BI5)</f>
        <v>3.1199999999999999E-3</v>
      </c>
      <c r="O5">
        <f>SUM([1]Tabelle1!$BJ5:$BU5)</f>
        <v>7.4700000000000001E-3</v>
      </c>
      <c r="P5">
        <f>SUM([1]Tabelle1!$BV5:$CG5)</f>
        <v>1.8599999999999999E-3</v>
      </c>
      <c r="Q5">
        <f t="shared" si="0"/>
        <v>0.99995999999999985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2016-06-03T11:27:03Z</dcterms:created>
  <dcterms:modified xsi:type="dcterms:W3CDTF">2016-06-03T11:33:19Z</dcterms:modified>
</cp:coreProperties>
</file>