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CFA61F16-AE20-4D94-B436-DB1821A5229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Ventas" sheetId="6" r:id="rId1"/>
  </sheets>
  <definedNames>
    <definedName name="Vendedor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" i="6" l="1"/>
  <c r="M4" i="6"/>
  <c r="M3" i="6"/>
  <c r="M2" i="6"/>
  <c r="I2" i="6"/>
  <c r="I4" i="6"/>
  <c r="I3" i="6"/>
  <c r="H8" i="6"/>
  <c r="H7" i="6"/>
</calcChain>
</file>

<file path=xl/sharedStrings.xml><?xml version="1.0" encoding="utf-8"?>
<sst xmlns="http://schemas.openxmlformats.org/spreadsheetml/2006/main" count="151" uniqueCount="65">
  <si>
    <t>Nombre del Vendedor</t>
  </si>
  <si>
    <t>María, Garcia</t>
  </si>
  <si>
    <t>Oraci, Juarez</t>
  </si>
  <si>
    <t>Natale, Pedroza</t>
  </si>
  <si>
    <t>Nicolás, Blades</t>
  </si>
  <si>
    <t>Juan, Carrasco</t>
  </si>
  <si>
    <t>Jorge, Torres</t>
  </si>
  <si>
    <t>María, Saavedra</t>
  </si>
  <si>
    <t>Harry, Potter</t>
  </si>
  <si>
    <t>Joel, Fierro</t>
  </si>
  <si>
    <t>Erica, Garden</t>
  </si>
  <si>
    <t>Kike, Valle</t>
  </si>
  <si>
    <t>Pedro, Garcia</t>
  </si>
  <si>
    <t>John,Ortiz</t>
  </si>
  <si>
    <t>Danielli, Bustamante</t>
  </si>
  <si>
    <t>Kathya, Alvarez</t>
  </si>
  <si>
    <t>Natale, Johnson</t>
  </si>
  <si>
    <t>Jesus, Garcia</t>
  </si>
  <si>
    <t>Marcela, Rengifo</t>
  </si>
  <si>
    <t>Claudio, Ortiz</t>
  </si>
  <si>
    <t>Bruno, Baressi</t>
  </si>
  <si>
    <t>Luis,Sosa</t>
  </si>
  <si>
    <t>Zona</t>
  </si>
  <si>
    <t>Ciudad</t>
  </si>
  <si>
    <t>Norte</t>
  </si>
  <si>
    <t>Quito</t>
  </si>
  <si>
    <t>Sur</t>
  </si>
  <si>
    <t>Guayaquil</t>
  </si>
  <si>
    <t>Este</t>
  </si>
  <si>
    <t>Cuenca</t>
  </si>
  <si>
    <t>Oeste</t>
  </si>
  <si>
    <t>Manta</t>
  </si>
  <si>
    <t>Juana, Perez</t>
  </si>
  <si>
    <t>Luisa,Soto</t>
  </si>
  <si>
    <t>Ernesto, Linares</t>
  </si>
  <si>
    <t>Juan Jose, Pimentel</t>
  </si>
  <si>
    <t>Vilma, Russo</t>
  </si>
  <si>
    <t>Casilda, Saavedra</t>
  </si>
  <si>
    <t>Adolfo, Hittler</t>
  </si>
  <si>
    <t>Emilio, Caceres</t>
  </si>
  <si>
    <t>Henry, Morgan</t>
  </si>
  <si>
    <t>Mariano,  Zurdo</t>
  </si>
  <si>
    <t>Maria, Conchita</t>
  </si>
  <si>
    <t>Horacio, Ruiz</t>
  </si>
  <si>
    <t>Nestor, Higuera</t>
  </si>
  <si>
    <t>Peter, Juarez</t>
  </si>
  <si>
    <t>Ambrosio, Medina</t>
  </si>
  <si>
    <t>Kathy, Amaya</t>
  </si>
  <si>
    <t>Kathiuska, Messi</t>
  </si>
  <si>
    <t>Nichol, Barria</t>
  </si>
  <si>
    <t>Oscar, Benedeto</t>
  </si>
  <si>
    <t>Marcelino, Rivera</t>
  </si>
  <si>
    <t>Claudia, Cespedes</t>
  </si>
  <si>
    <t>Neymar, Soto</t>
  </si>
  <si>
    <t>Edgardo, Juarez</t>
  </si>
  <si>
    <t>Jeamilette, Espino</t>
  </si>
  <si>
    <t>Emanuel, Zarate</t>
  </si>
  <si>
    <t>Grupos</t>
  </si>
  <si>
    <t xml:space="preserve"> %</t>
  </si>
  <si>
    <t>Límites Rango</t>
  </si>
  <si>
    <t>Minimo</t>
  </si>
  <si>
    <t>Maximo</t>
  </si>
  <si>
    <t>Ventas Con 3 Direcciones</t>
  </si>
  <si>
    <t>Límites Rangos</t>
  </si>
  <si>
    <t>Ventas Con 4 Direcciones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</si>
</sst>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;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4773-FF94-4876-9175-7EA38120C016}">
  <dimension ref="A1:M47"/>
  <sheetViews>
    <sheetView tabSelected="1" workbookViewId="0">
      <selection activeCell="D1" sqref="D1:E1048576"/>
    </sheetView>
  </sheetViews>
  <sheetFormatPr baseColWidth="10" defaultRowHeight="15" x14ac:dyDescent="0.25"/>
  <cols>
    <col min="1" max="1" width="25.85546875" customWidth="1"/>
    <col min="2" max="2" width="16" customWidth="1"/>
    <col min="3" max="3" width="13.140625" customWidth="1"/>
    <col min="4" max="4" width="11.85546875" style="6" customWidth="1"/>
    <col min="5" max="5" width="11.42578125" style="6"/>
    <col min="8" max="8" width="8.140625" customWidth="1"/>
    <col min="9" max="9" width="13.42578125" customWidth="1"/>
    <col min="11" max="11" width="7.7109375" customWidth="1"/>
    <col min="12" max="12" width="7.5703125" customWidth="1"/>
    <col min="13" max="13" width="13" customWidth="1"/>
  </cols>
  <sheetData>
    <row r="1" spans="1:13" ht="45" x14ac:dyDescent="0.25">
      <c r="A1" s="1" t="s">
        <v>0</v>
      </c>
      <c r="B1" s="1" t="s">
        <v>22</v>
      </c>
      <c r="C1" s="1" t="s">
        <v>23</v>
      </c>
      <c r="D1" s="4" t="s">
        <v>62</v>
      </c>
      <c r="E1" s="4" t="s">
        <v>64</v>
      </c>
      <c r="G1" s="2" t="s">
        <v>57</v>
      </c>
      <c r="H1" s="2" t="s">
        <v>58</v>
      </c>
      <c r="I1" s="2" t="s">
        <v>63</v>
      </c>
      <c r="K1" s="2" t="s">
        <v>57</v>
      </c>
      <c r="L1" s="2" t="s">
        <v>58</v>
      </c>
      <c r="M1" s="2" t="s">
        <v>59</v>
      </c>
    </row>
    <row r="2" spans="1:13" x14ac:dyDescent="0.25">
      <c r="A2" t="s">
        <v>39</v>
      </c>
      <c r="B2" t="s">
        <v>24</v>
      </c>
      <c r="C2" t="s">
        <v>25</v>
      </c>
      <c r="D2" s="5">
        <v>4446</v>
      </c>
      <c r="E2" s="5">
        <v>4446</v>
      </c>
      <c r="G2">
        <v>1</v>
      </c>
      <c r="H2">
        <v>0</v>
      </c>
      <c r="I2" s="3">
        <f>$H$7+($H$8-$H$7)*H2%</f>
        <v>548.5</v>
      </c>
      <c r="K2">
        <v>1</v>
      </c>
      <c r="L2">
        <v>0</v>
      </c>
      <c r="M2" s="3">
        <f>$H$7+($H$8-$H$7)*L2%</f>
        <v>548.5</v>
      </c>
    </row>
    <row r="3" spans="1:13" x14ac:dyDescent="0.25">
      <c r="A3" t="s">
        <v>9</v>
      </c>
      <c r="B3" t="s">
        <v>24</v>
      </c>
      <c r="C3" t="s">
        <v>25</v>
      </c>
      <c r="D3" s="5">
        <v>4321</v>
      </c>
      <c r="E3" s="5">
        <v>4321</v>
      </c>
      <c r="G3">
        <v>2</v>
      </c>
      <c r="H3">
        <v>33</v>
      </c>
      <c r="I3" s="3">
        <f>$H$7+($H$8-$H$7)*H3%</f>
        <v>1834.675</v>
      </c>
      <c r="K3">
        <v>2</v>
      </c>
      <c r="L3">
        <v>25</v>
      </c>
      <c r="M3" s="3">
        <f>$H$7+($H$8-$H$7)*L3%</f>
        <v>1522.875</v>
      </c>
    </row>
    <row r="4" spans="1:13" x14ac:dyDescent="0.25">
      <c r="A4" t="s">
        <v>33</v>
      </c>
      <c r="B4" t="s">
        <v>28</v>
      </c>
      <c r="C4" t="s">
        <v>29</v>
      </c>
      <c r="D4" s="5">
        <v>3000</v>
      </c>
      <c r="E4" s="5">
        <v>3000</v>
      </c>
      <c r="G4">
        <v>3</v>
      </c>
      <c r="H4">
        <v>67</v>
      </c>
      <c r="I4" s="3">
        <f>$H$7+($H$8-$H$7)*H4%</f>
        <v>3159.8250000000003</v>
      </c>
      <c r="K4">
        <v>3</v>
      </c>
      <c r="L4">
        <v>50</v>
      </c>
      <c r="M4" s="3">
        <f>$H$7+($H$8-$H$7)*L4%</f>
        <v>2497.25</v>
      </c>
    </row>
    <row r="5" spans="1:13" x14ac:dyDescent="0.25">
      <c r="A5" t="s">
        <v>56</v>
      </c>
      <c r="B5" t="s">
        <v>28</v>
      </c>
      <c r="C5" t="s">
        <v>29</v>
      </c>
      <c r="D5" s="5">
        <v>2925</v>
      </c>
      <c r="E5" s="5">
        <v>2925</v>
      </c>
      <c r="K5">
        <v>4</v>
      </c>
      <c r="L5">
        <v>75</v>
      </c>
      <c r="M5" s="3">
        <f>$H$7+($H$8-$H$7)*L5%</f>
        <v>3471.625</v>
      </c>
    </row>
    <row r="6" spans="1:13" x14ac:dyDescent="0.25">
      <c r="A6" t="s">
        <v>32</v>
      </c>
      <c r="B6" t="s">
        <v>26</v>
      </c>
      <c r="C6" t="s">
        <v>27</v>
      </c>
      <c r="D6" s="5">
        <v>2500</v>
      </c>
      <c r="E6" s="5">
        <v>2500</v>
      </c>
    </row>
    <row r="7" spans="1:13" x14ac:dyDescent="0.25">
      <c r="A7" t="s">
        <v>19</v>
      </c>
      <c r="B7" t="s">
        <v>24</v>
      </c>
      <c r="C7" t="s">
        <v>25</v>
      </c>
      <c r="D7" s="5">
        <v>2465</v>
      </c>
      <c r="E7" s="5">
        <v>2465</v>
      </c>
      <c r="G7" t="s">
        <v>60</v>
      </c>
      <c r="H7">
        <f>MIN(D2:D47)</f>
        <v>548.5</v>
      </c>
    </row>
    <row r="8" spans="1:13" x14ac:dyDescent="0.25">
      <c r="A8" t="s">
        <v>55</v>
      </c>
      <c r="B8" t="s">
        <v>26</v>
      </c>
      <c r="C8" t="s">
        <v>27</v>
      </c>
      <c r="D8" s="5">
        <v>2425</v>
      </c>
      <c r="E8" s="5">
        <v>2425</v>
      </c>
      <c r="G8" t="s">
        <v>61</v>
      </c>
      <c r="H8">
        <f>MAX(D:D)</f>
        <v>4446</v>
      </c>
    </row>
    <row r="9" spans="1:13" x14ac:dyDescent="0.25">
      <c r="A9" t="s">
        <v>52</v>
      </c>
      <c r="B9" t="s">
        <v>24</v>
      </c>
      <c r="C9" t="s">
        <v>25</v>
      </c>
      <c r="D9" s="5">
        <v>2390</v>
      </c>
      <c r="E9" s="5">
        <v>2390</v>
      </c>
    </row>
    <row r="10" spans="1:13" x14ac:dyDescent="0.25">
      <c r="A10" t="s">
        <v>46</v>
      </c>
      <c r="B10" t="s">
        <v>30</v>
      </c>
      <c r="C10" t="s">
        <v>31</v>
      </c>
      <c r="D10" s="5">
        <v>2300</v>
      </c>
      <c r="E10" s="5">
        <v>2300</v>
      </c>
    </row>
    <row r="11" spans="1:13" x14ac:dyDescent="0.25">
      <c r="A11" t="s">
        <v>13</v>
      </c>
      <c r="B11" t="s">
        <v>30</v>
      </c>
      <c r="C11" t="s">
        <v>31</v>
      </c>
      <c r="D11" s="5">
        <v>2175</v>
      </c>
      <c r="E11" s="5">
        <v>2175</v>
      </c>
    </row>
    <row r="12" spans="1:13" x14ac:dyDescent="0.25">
      <c r="A12" t="s">
        <v>45</v>
      </c>
      <c r="B12" t="s">
        <v>24</v>
      </c>
      <c r="C12" t="s">
        <v>25</v>
      </c>
      <c r="D12" s="5">
        <v>2010</v>
      </c>
      <c r="E12" s="5">
        <v>2010</v>
      </c>
    </row>
    <row r="13" spans="1:13" x14ac:dyDescent="0.25">
      <c r="A13" t="s">
        <v>21</v>
      </c>
      <c r="B13" t="s">
        <v>28</v>
      </c>
      <c r="C13" t="s">
        <v>29</v>
      </c>
      <c r="D13" s="5">
        <v>2000</v>
      </c>
      <c r="E13" s="5">
        <v>2000</v>
      </c>
    </row>
    <row r="14" spans="1:13" x14ac:dyDescent="0.25">
      <c r="A14" t="s">
        <v>35</v>
      </c>
      <c r="B14" t="s">
        <v>26</v>
      </c>
      <c r="C14" t="s">
        <v>27</v>
      </c>
      <c r="D14" s="5">
        <v>1952</v>
      </c>
      <c r="E14" s="5">
        <v>1952</v>
      </c>
    </row>
    <row r="15" spans="1:13" x14ac:dyDescent="0.25">
      <c r="A15" t="s">
        <v>54</v>
      </c>
      <c r="B15" t="s">
        <v>28</v>
      </c>
      <c r="C15" t="s">
        <v>29</v>
      </c>
      <c r="D15" s="5">
        <v>1925</v>
      </c>
      <c r="E15" s="5">
        <v>1925</v>
      </c>
    </row>
    <row r="16" spans="1:13" x14ac:dyDescent="0.25">
      <c r="A16" t="s">
        <v>38</v>
      </c>
      <c r="B16" t="s">
        <v>24</v>
      </c>
      <c r="C16" t="s">
        <v>25</v>
      </c>
      <c r="D16" s="5">
        <v>1914.3</v>
      </c>
      <c r="E16" s="5">
        <v>1914.3</v>
      </c>
    </row>
    <row r="17" spans="1:5" x14ac:dyDescent="0.25">
      <c r="A17" t="s">
        <v>12</v>
      </c>
      <c r="B17" t="s">
        <v>24</v>
      </c>
      <c r="C17" t="s">
        <v>25</v>
      </c>
      <c r="D17" s="5">
        <v>1885</v>
      </c>
      <c r="E17" s="5">
        <v>1885</v>
      </c>
    </row>
    <row r="18" spans="1:5" x14ac:dyDescent="0.25">
      <c r="A18" t="s">
        <v>40</v>
      </c>
      <c r="B18" t="s">
        <v>24</v>
      </c>
      <c r="C18" t="s">
        <v>25</v>
      </c>
      <c r="D18" s="5">
        <v>1879.5</v>
      </c>
      <c r="E18" s="5">
        <v>1879.5</v>
      </c>
    </row>
    <row r="19" spans="1:5" x14ac:dyDescent="0.25">
      <c r="A19" t="s">
        <v>5</v>
      </c>
      <c r="B19" t="s">
        <v>26</v>
      </c>
      <c r="C19" t="s">
        <v>27</v>
      </c>
      <c r="D19" s="5">
        <v>1827</v>
      </c>
      <c r="E19" s="5">
        <v>1827</v>
      </c>
    </row>
    <row r="20" spans="1:5" x14ac:dyDescent="0.25">
      <c r="A20" t="s">
        <v>8</v>
      </c>
      <c r="B20" t="s">
        <v>24</v>
      </c>
      <c r="C20" t="s">
        <v>25</v>
      </c>
      <c r="D20" s="5">
        <v>1789.3</v>
      </c>
      <c r="E20" s="5">
        <v>1789.3</v>
      </c>
    </row>
    <row r="21" spans="1:5" x14ac:dyDescent="0.25">
      <c r="A21" t="s">
        <v>10</v>
      </c>
      <c r="B21" t="s">
        <v>24</v>
      </c>
      <c r="C21" t="s">
        <v>25</v>
      </c>
      <c r="D21" s="5">
        <v>1754.5</v>
      </c>
      <c r="E21" s="5">
        <v>1754.5</v>
      </c>
    </row>
    <row r="22" spans="1:5" x14ac:dyDescent="0.25">
      <c r="A22" t="s">
        <v>14</v>
      </c>
      <c r="B22" t="s">
        <v>24</v>
      </c>
      <c r="C22" t="s">
        <v>25</v>
      </c>
      <c r="D22" s="5">
        <v>1750.5</v>
      </c>
      <c r="E22" s="5">
        <v>1750.5</v>
      </c>
    </row>
    <row r="23" spans="1:5" x14ac:dyDescent="0.25">
      <c r="A23" t="s">
        <v>47</v>
      </c>
      <c r="B23" t="s">
        <v>24</v>
      </c>
      <c r="C23" t="s">
        <v>25</v>
      </c>
      <c r="D23" s="5">
        <v>1675.5</v>
      </c>
      <c r="E23" s="5">
        <v>1675.5</v>
      </c>
    </row>
    <row r="24" spans="1:5" x14ac:dyDescent="0.25">
      <c r="A24" t="s">
        <v>18</v>
      </c>
      <c r="B24" t="s">
        <v>28</v>
      </c>
      <c r="C24" t="s">
        <v>27</v>
      </c>
      <c r="D24" s="5">
        <v>1595</v>
      </c>
      <c r="E24" s="5">
        <v>1595</v>
      </c>
    </row>
    <row r="25" spans="1:5" x14ac:dyDescent="0.25">
      <c r="A25" t="s">
        <v>51</v>
      </c>
      <c r="B25" t="s">
        <v>28</v>
      </c>
      <c r="C25" t="s">
        <v>27</v>
      </c>
      <c r="D25" s="5">
        <v>1520</v>
      </c>
      <c r="E25" s="5">
        <v>1520</v>
      </c>
    </row>
    <row r="26" spans="1:5" x14ac:dyDescent="0.25">
      <c r="A26" t="s">
        <v>20</v>
      </c>
      <c r="B26" t="s">
        <v>26</v>
      </c>
      <c r="C26" t="s">
        <v>27</v>
      </c>
      <c r="D26" s="5">
        <v>1500</v>
      </c>
      <c r="E26" s="5">
        <v>1500</v>
      </c>
    </row>
    <row r="27" spans="1:5" x14ac:dyDescent="0.25">
      <c r="A27" t="s">
        <v>16</v>
      </c>
      <c r="B27" t="s">
        <v>24</v>
      </c>
      <c r="C27" t="s">
        <v>25</v>
      </c>
      <c r="D27" s="5">
        <v>1428.25</v>
      </c>
      <c r="E27" s="5">
        <v>1428.25</v>
      </c>
    </row>
    <row r="28" spans="1:5" x14ac:dyDescent="0.25">
      <c r="A28" t="s">
        <v>53</v>
      </c>
      <c r="B28" t="s">
        <v>26</v>
      </c>
      <c r="C28" t="s">
        <v>27</v>
      </c>
      <c r="D28" s="5">
        <v>1425</v>
      </c>
      <c r="E28" s="5">
        <v>1425</v>
      </c>
    </row>
    <row r="29" spans="1:5" x14ac:dyDescent="0.25">
      <c r="A29" t="s">
        <v>34</v>
      </c>
      <c r="B29" t="s">
        <v>24</v>
      </c>
      <c r="C29" t="s">
        <v>25</v>
      </c>
      <c r="D29" s="5">
        <v>1399.55</v>
      </c>
      <c r="E29" s="5">
        <v>1399.55</v>
      </c>
    </row>
    <row r="30" spans="1:5" x14ac:dyDescent="0.25">
      <c r="A30" t="s">
        <v>44</v>
      </c>
      <c r="B30" t="s">
        <v>24</v>
      </c>
      <c r="C30" t="s">
        <v>25</v>
      </c>
      <c r="D30" s="5">
        <v>1372</v>
      </c>
      <c r="E30" s="5">
        <v>1372</v>
      </c>
    </row>
    <row r="31" spans="1:5" x14ac:dyDescent="0.25">
      <c r="A31" t="s">
        <v>49</v>
      </c>
      <c r="B31" t="s">
        <v>24</v>
      </c>
      <c r="C31" t="s">
        <v>25</v>
      </c>
      <c r="D31" s="5">
        <v>1353.25</v>
      </c>
      <c r="E31" s="5">
        <v>1353.25</v>
      </c>
    </row>
    <row r="32" spans="1:5" x14ac:dyDescent="0.25">
      <c r="A32" t="s">
        <v>15</v>
      </c>
      <c r="B32" t="s">
        <v>26</v>
      </c>
      <c r="C32" t="s">
        <v>27</v>
      </c>
      <c r="D32" s="5">
        <v>1348.5</v>
      </c>
      <c r="E32" s="5">
        <v>1348.5</v>
      </c>
    </row>
    <row r="33" spans="1:5" x14ac:dyDescent="0.25">
      <c r="A33" t="s">
        <v>4</v>
      </c>
      <c r="B33" t="s">
        <v>24</v>
      </c>
      <c r="C33" t="s">
        <v>25</v>
      </c>
      <c r="D33" s="5">
        <v>1274.55</v>
      </c>
      <c r="E33" s="5">
        <v>1274.55</v>
      </c>
    </row>
    <row r="34" spans="1:5" x14ac:dyDescent="0.25">
      <c r="A34" t="s">
        <v>48</v>
      </c>
      <c r="B34" t="s">
        <v>26</v>
      </c>
      <c r="C34" t="s">
        <v>27</v>
      </c>
      <c r="D34" s="5">
        <v>1273.5</v>
      </c>
      <c r="E34" s="5">
        <v>1273.5</v>
      </c>
    </row>
    <row r="35" spans="1:5" x14ac:dyDescent="0.25">
      <c r="A35" t="s">
        <v>43</v>
      </c>
      <c r="B35" t="s">
        <v>24</v>
      </c>
      <c r="C35" t="s">
        <v>25</v>
      </c>
      <c r="D35" s="5">
        <v>1256</v>
      </c>
      <c r="E35" s="5">
        <v>1256</v>
      </c>
    </row>
    <row r="36" spans="1:5" x14ac:dyDescent="0.25">
      <c r="A36" t="s">
        <v>3</v>
      </c>
      <c r="B36" t="s">
        <v>24</v>
      </c>
      <c r="C36" t="s">
        <v>25</v>
      </c>
      <c r="D36" s="5">
        <v>1247</v>
      </c>
      <c r="E36" s="5">
        <v>1247</v>
      </c>
    </row>
    <row r="37" spans="1:5" x14ac:dyDescent="0.25">
      <c r="A37" t="s">
        <v>2</v>
      </c>
      <c r="B37" t="s">
        <v>24</v>
      </c>
      <c r="C37" t="s">
        <v>25</v>
      </c>
      <c r="D37" s="5">
        <v>1131</v>
      </c>
      <c r="E37" s="5">
        <v>1131</v>
      </c>
    </row>
    <row r="38" spans="1:5" x14ac:dyDescent="0.25">
      <c r="A38" t="s">
        <v>37</v>
      </c>
      <c r="B38" t="s">
        <v>26</v>
      </c>
      <c r="C38" t="s">
        <v>27</v>
      </c>
      <c r="D38" s="5">
        <v>1045.75</v>
      </c>
      <c r="E38" s="5">
        <v>1045.75</v>
      </c>
    </row>
    <row r="39" spans="1:5" x14ac:dyDescent="0.25">
      <c r="A39" t="s">
        <v>41</v>
      </c>
      <c r="B39" t="s">
        <v>28</v>
      </c>
      <c r="C39" t="s">
        <v>29</v>
      </c>
      <c r="D39" s="5">
        <v>1038.5</v>
      </c>
      <c r="E39" s="5">
        <v>1038.5</v>
      </c>
    </row>
    <row r="40" spans="1:5" x14ac:dyDescent="0.25">
      <c r="A40" t="s">
        <v>7</v>
      </c>
      <c r="B40" t="s">
        <v>26</v>
      </c>
      <c r="C40" t="s">
        <v>27</v>
      </c>
      <c r="D40" s="5">
        <v>920.75</v>
      </c>
      <c r="E40" s="5">
        <v>920.75</v>
      </c>
    </row>
    <row r="41" spans="1:5" x14ac:dyDescent="0.25">
      <c r="A41" t="s">
        <v>36</v>
      </c>
      <c r="B41" t="s">
        <v>28</v>
      </c>
      <c r="C41" t="s">
        <v>29</v>
      </c>
      <c r="D41" s="5">
        <v>916.7</v>
      </c>
      <c r="E41" s="5">
        <v>916.7</v>
      </c>
    </row>
    <row r="42" spans="1:5" x14ac:dyDescent="0.25">
      <c r="A42" t="s">
        <v>11</v>
      </c>
      <c r="B42" t="s">
        <v>28</v>
      </c>
      <c r="C42" t="s">
        <v>29</v>
      </c>
      <c r="D42" s="5">
        <v>913.5</v>
      </c>
      <c r="E42" s="5">
        <v>913.5</v>
      </c>
    </row>
    <row r="43" spans="1:5" x14ac:dyDescent="0.25">
      <c r="A43" t="s">
        <v>6</v>
      </c>
      <c r="B43" t="s">
        <v>28</v>
      </c>
      <c r="C43" t="s">
        <v>29</v>
      </c>
      <c r="D43" s="5">
        <v>791.7</v>
      </c>
      <c r="E43" s="5">
        <v>791.7</v>
      </c>
    </row>
    <row r="44" spans="1:5" x14ac:dyDescent="0.25">
      <c r="A44" t="s">
        <v>42</v>
      </c>
      <c r="B44" t="s">
        <v>24</v>
      </c>
      <c r="C44" t="s">
        <v>25</v>
      </c>
      <c r="D44" s="5">
        <v>741.25</v>
      </c>
      <c r="E44" s="5">
        <v>741.25</v>
      </c>
    </row>
    <row r="45" spans="1:5" x14ac:dyDescent="0.25">
      <c r="A45" t="s">
        <v>17</v>
      </c>
      <c r="B45" t="s">
        <v>24</v>
      </c>
      <c r="C45" t="s">
        <v>25</v>
      </c>
      <c r="D45" s="5">
        <v>623.5</v>
      </c>
      <c r="E45" s="5">
        <v>623.5</v>
      </c>
    </row>
    <row r="46" spans="1:5" x14ac:dyDescent="0.25">
      <c r="A46" t="s">
        <v>1</v>
      </c>
      <c r="B46" t="s">
        <v>24</v>
      </c>
      <c r="C46" t="s">
        <v>25</v>
      </c>
      <c r="D46" s="5">
        <v>616.25</v>
      </c>
      <c r="E46" s="5">
        <v>616.25</v>
      </c>
    </row>
    <row r="47" spans="1:5" x14ac:dyDescent="0.25">
      <c r="A47" t="s">
        <v>50</v>
      </c>
      <c r="B47" t="s">
        <v>24</v>
      </c>
      <c r="C47" t="s">
        <v>25</v>
      </c>
      <c r="D47" s="5">
        <v>548.5</v>
      </c>
      <c r="E47" s="5">
        <v>548.5</v>
      </c>
    </row>
  </sheetData>
  <conditionalFormatting sqref="D1:D1048576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E1:E1048576">
    <cfRule type="iconSet" priority="1">
      <iconSet iconSet="4Arrow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84187C2-48B8-4152-BB34-F14410E3B2B7}">
  <ds:schemaRefs/>
</ds:datastoreItem>
</file>

<file path=customXml/itemProps2.xml><?xml version="1.0" encoding="utf-8"?>
<ds:datastoreItem xmlns:ds="http://schemas.openxmlformats.org/officeDocument/2006/customXml" ds:itemID="{4A5D9D12-C1EA-4286-A9C5-F1F281E06693}">
  <ds:schemaRefs/>
</ds:datastoreItem>
</file>

<file path=customXml/itemProps3.xml><?xml version="1.0" encoding="utf-8"?>
<ds:datastoreItem xmlns:ds="http://schemas.openxmlformats.org/officeDocument/2006/customXml" ds:itemID="{29973608-422A-4963-BA2F-319216832A2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2020-06-15T14:36:11Z</dcterms:modified>
</cp:coreProperties>
</file>