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3\"/>
    </mc:Choice>
  </mc:AlternateContent>
  <xr:revisionPtr revIDLastSave="0" documentId="13_ncr:1_{970F2997-A007-4AED-9D32-2806A36CC098}" xr6:coauthVersionLast="45" xr6:coauthVersionMax="45" xr10:uidLastSave="{00000000-0000-0000-0000-000000000000}"/>
  <bookViews>
    <workbookView xWindow="-120" yWindow="-120" windowWidth="24240" windowHeight="13140" xr2:uid="{BDC6DC42-C276-46FC-B3A3-FF9DDE0B9B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E14" i="1" l="1"/>
  <c r="E15" i="1"/>
  <c r="M13" i="1"/>
  <c r="M14" i="1" s="1"/>
  <c r="E13" i="1"/>
  <c r="N9" i="1"/>
  <c r="N5" i="1"/>
  <c r="N6" i="1"/>
  <c r="N7" i="1"/>
  <c r="N8" i="1"/>
  <c r="N4" i="1"/>
  <c r="M5" i="1"/>
  <c r="M6" i="1"/>
  <c r="M7" i="1"/>
  <c r="M8" i="1"/>
  <c r="M9" i="1"/>
</calcChain>
</file>

<file path=xl/sharedStrings.xml><?xml version="1.0" encoding="utf-8"?>
<sst xmlns="http://schemas.openxmlformats.org/spreadsheetml/2006/main" count="47" uniqueCount="42">
  <si>
    <t>Calificación del Curso de TICs                                                                                  Profesor Jeremías Herrera</t>
  </si>
  <si>
    <t>Todos los Campos y Datos requeridos. Usaremos 6 Registros con Datos</t>
  </si>
  <si>
    <t>Información Obtenida con los Datos Procesados</t>
  </si>
  <si>
    <t>N0.</t>
  </si>
  <si>
    <t>Cédula</t>
  </si>
  <si>
    <t>Nombre</t>
  </si>
  <si>
    <t>Sexo</t>
  </si>
  <si>
    <t>Provincia</t>
  </si>
  <si>
    <t>Estatura</t>
  </si>
  <si>
    <t xml:space="preserve">Parcial 1 </t>
  </si>
  <si>
    <t xml:space="preserve">Parcial 2 </t>
  </si>
  <si>
    <t>Parcial 3</t>
  </si>
  <si>
    <t>Proyecto 1</t>
  </si>
  <si>
    <t xml:space="preserve">Proyecto 2 </t>
  </si>
  <si>
    <t>Semestral</t>
  </si>
  <si>
    <t>Promedio Final</t>
  </si>
  <si>
    <t>Calificación en Letra</t>
  </si>
  <si>
    <t>7-99-89</t>
  </si>
  <si>
    <t>Herrera, José</t>
  </si>
  <si>
    <t>M</t>
  </si>
  <si>
    <t>Los Santos</t>
  </si>
  <si>
    <t>9-78-34</t>
  </si>
  <si>
    <t>Solís, Abdiel</t>
  </si>
  <si>
    <t>Veraguas</t>
  </si>
  <si>
    <t>4-12-123</t>
  </si>
  <si>
    <t>Acuña, Juan</t>
  </si>
  <si>
    <t>Chiriquí</t>
  </si>
  <si>
    <t>6-20-224</t>
  </si>
  <si>
    <t>Galván, María</t>
  </si>
  <si>
    <t>F</t>
  </si>
  <si>
    <t>Herrera</t>
  </si>
  <si>
    <t>Juarez, Lina</t>
  </si>
  <si>
    <t>Panamá</t>
  </si>
  <si>
    <t>8-55-567</t>
  </si>
  <si>
    <t>3-45-888</t>
  </si>
  <si>
    <t>Avila, Rizo</t>
  </si>
  <si>
    <t>Colón</t>
  </si>
  <si>
    <t>Más Información Solicitada</t>
  </si>
  <si>
    <t>El Estudiante con el Promedio más alto es</t>
  </si>
  <si>
    <t>La estatura del estudiante más alto es de</t>
  </si>
  <si>
    <t>Estudante más Alto es</t>
  </si>
  <si>
    <t>Y es de la Provincia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</si>
</sst>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1" xfId="1" applyAlignment="1">
      <alignment vertical="center" wrapText="1"/>
    </xf>
    <xf numFmtId="0" fontId="1" fillId="2" borderId="3" xfId="1" applyBorder="1" applyAlignment="1">
      <alignment vertical="center" wrapText="1"/>
    </xf>
    <xf numFmtId="0" fontId="1" fillId="2" borderId="3" xfId="1" applyBorder="1"/>
    <xf numFmtId="0" fontId="6" fillId="0" borderId="2" xfId="0" applyFont="1" applyBorder="1" applyAlignment="1">
      <alignment horizontal="center" vertical="center" textRotation="90"/>
    </xf>
    <xf numFmtId="0" fontId="8" fillId="0" borderId="2" xfId="0" applyFont="1" applyBorder="1" applyAlignment="1">
      <alignment textRotation="90"/>
    </xf>
    <xf numFmtId="0" fontId="0" fillId="0" borderId="2" xfId="0" applyBorder="1"/>
    <xf numFmtId="0" fontId="3" fillId="0" borderId="0" xfId="0" applyFont="1" applyAlignment="1">
      <alignment vertical="center"/>
    </xf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</cellXfs>
  <cellStyles count="2">
    <cellStyle name="Normal" xfId="0" builtinId="0"/>
    <cellStyle name="Salida" xfId="1" builtinId="21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669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B36B-E4C1-4A7C-8AB1-783C1E9C17F0}">
  <dimension ref="A1:N16"/>
  <sheetViews>
    <sheetView tabSelected="1" workbookViewId="0">
      <selection activeCell="M6" sqref="M6"/>
    </sheetView>
  </sheetViews>
  <sheetFormatPr baseColWidth="10" defaultRowHeight="15" x14ac:dyDescent="0.25"/>
  <cols>
    <col min="3" max="3" width="17.140625" customWidth="1"/>
  </cols>
  <sheetData>
    <row r="1" spans="1:14" ht="22.5" thickTop="1" thickBot="1" x14ac:dyDescent="0.4">
      <c r="A1" s="15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57" customHeight="1" thickTop="1" thickBot="1" x14ac:dyDescent="0.3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2</v>
      </c>
      <c r="N2" s="18"/>
    </row>
    <row r="3" spans="1:14" ht="103.5" thickTop="1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5" t="s">
        <v>15</v>
      </c>
      <c r="N3" s="5" t="s">
        <v>16</v>
      </c>
    </row>
    <row r="4" spans="1:14" ht="15.75" thickTop="1" x14ac:dyDescent="0.25">
      <c r="A4" s="1">
        <v>1</v>
      </c>
      <c r="B4" s="1" t="s">
        <v>17</v>
      </c>
      <c r="C4" s="1" t="s">
        <v>18</v>
      </c>
      <c r="D4" s="2" t="s">
        <v>19</v>
      </c>
      <c r="E4" s="2" t="s">
        <v>20</v>
      </c>
      <c r="F4" s="2">
        <v>1.83</v>
      </c>
      <c r="G4" s="2">
        <v>70</v>
      </c>
      <c r="H4" s="2">
        <v>85</v>
      </c>
      <c r="I4" s="2">
        <v>75</v>
      </c>
      <c r="J4" s="2">
        <v>100</v>
      </c>
      <c r="K4" s="2">
        <v>80</v>
      </c>
      <c r="L4" s="2">
        <v>75</v>
      </c>
      <c r="M4" s="3">
        <f xml:space="preserve"> (G4+H4+I4+J4+K4 + L4*5)/10</f>
        <v>78.5</v>
      </c>
      <c r="N4" s="3" t="str">
        <f>IF(M4&gt;=91,"A",IF(M4&gt;=81,"B",IF(M4&gt;=71,"C",IF(M4&gt;=61,"D","F"))))</f>
        <v>C</v>
      </c>
    </row>
    <row r="5" spans="1:14" x14ac:dyDescent="0.25">
      <c r="A5" s="1">
        <v>2</v>
      </c>
      <c r="B5" s="1" t="s">
        <v>21</v>
      </c>
      <c r="C5" s="1" t="s">
        <v>22</v>
      </c>
      <c r="D5" s="1" t="s">
        <v>19</v>
      </c>
      <c r="E5" s="1" t="s">
        <v>23</v>
      </c>
      <c r="F5" s="1">
        <v>1.72</v>
      </c>
      <c r="G5" s="1">
        <v>100</v>
      </c>
      <c r="H5" s="1">
        <v>89</v>
      </c>
      <c r="I5" s="1">
        <v>95</v>
      </c>
      <c r="J5" s="1">
        <v>95</v>
      </c>
      <c r="K5" s="1">
        <v>90</v>
      </c>
      <c r="L5" s="1">
        <v>95</v>
      </c>
      <c r="M5" s="3">
        <f t="shared" ref="M5:M9" si="0" xml:space="preserve"> (G5+H5+I5+J5+K5 + L5*5)/10</f>
        <v>94.4</v>
      </c>
      <c r="N5" s="3" t="str">
        <f t="shared" ref="N5:N8" si="1">IF(M5&gt;=91,"A",IF(M5&gt;=81,"B",IF(M5&gt;=71,"C",IF(M5&gt;=61,"D","F"))))</f>
        <v>A</v>
      </c>
    </row>
    <row r="6" spans="1:14" x14ac:dyDescent="0.25">
      <c r="A6" s="1">
        <v>3</v>
      </c>
      <c r="B6" s="1" t="s">
        <v>24</v>
      </c>
      <c r="C6" s="1" t="s">
        <v>25</v>
      </c>
      <c r="D6" s="1" t="s">
        <v>19</v>
      </c>
      <c r="E6" s="1" t="s">
        <v>26</v>
      </c>
      <c r="F6" s="1">
        <v>1.75</v>
      </c>
      <c r="G6" s="1">
        <v>45</v>
      </c>
      <c r="H6" s="1">
        <v>67</v>
      </c>
      <c r="I6" s="1">
        <v>78</v>
      </c>
      <c r="J6" s="1">
        <v>80</v>
      </c>
      <c r="K6" s="1">
        <v>75</v>
      </c>
      <c r="L6" s="1">
        <v>65</v>
      </c>
      <c r="M6" s="3">
        <f t="shared" si="0"/>
        <v>67</v>
      </c>
      <c r="N6" s="3" t="str">
        <f t="shared" si="1"/>
        <v>D</v>
      </c>
    </row>
    <row r="7" spans="1:14" x14ac:dyDescent="0.25">
      <c r="A7" s="1">
        <v>4</v>
      </c>
      <c r="B7" s="1" t="s">
        <v>27</v>
      </c>
      <c r="C7" s="1" t="s">
        <v>28</v>
      </c>
      <c r="D7" s="1" t="s">
        <v>29</v>
      </c>
      <c r="E7" s="1" t="s">
        <v>30</v>
      </c>
      <c r="F7" s="1">
        <v>1.9</v>
      </c>
      <c r="G7" s="1">
        <v>70</v>
      </c>
      <c r="H7" s="1">
        <v>67</v>
      </c>
      <c r="I7" s="1">
        <v>80</v>
      </c>
      <c r="J7" s="1">
        <v>95</v>
      </c>
      <c r="K7" s="1">
        <v>85</v>
      </c>
      <c r="L7" s="1">
        <v>80</v>
      </c>
      <c r="M7" s="3">
        <f t="shared" si="0"/>
        <v>79.7</v>
      </c>
      <c r="N7" s="3" t="str">
        <f t="shared" si="1"/>
        <v>C</v>
      </c>
    </row>
    <row r="8" spans="1:14" x14ac:dyDescent="0.25">
      <c r="A8" s="1">
        <v>5</v>
      </c>
      <c r="B8" s="1" t="s">
        <v>33</v>
      </c>
      <c r="C8" s="1" t="s">
        <v>31</v>
      </c>
      <c r="D8" s="1" t="s">
        <v>29</v>
      </c>
      <c r="E8" s="1" t="s">
        <v>32</v>
      </c>
      <c r="F8" s="1">
        <v>1.67</v>
      </c>
      <c r="G8" s="1">
        <v>85</v>
      </c>
      <c r="H8" s="1">
        <v>95</v>
      </c>
      <c r="I8" s="1">
        <v>90</v>
      </c>
      <c r="J8" s="1">
        <v>100</v>
      </c>
      <c r="K8" s="1">
        <v>95</v>
      </c>
      <c r="L8" s="1">
        <v>75</v>
      </c>
      <c r="M8" s="3">
        <f t="shared" si="0"/>
        <v>84</v>
      </c>
      <c r="N8" s="3" t="str">
        <f t="shared" si="1"/>
        <v>B</v>
      </c>
    </row>
    <row r="9" spans="1:14" x14ac:dyDescent="0.25">
      <c r="A9" s="1">
        <v>6</v>
      </c>
      <c r="B9" s="1" t="s">
        <v>34</v>
      </c>
      <c r="C9" s="1" t="s">
        <v>35</v>
      </c>
      <c r="D9" s="1" t="s">
        <v>19</v>
      </c>
      <c r="E9" s="1" t="s">
        <v>36</v>
      </c>
      <c r="F9" s="1">
        <v>1.77</v>
      </c>
      <c r="G9" s="1">
        <v>80</v>
      </c>
      <c r="H9" s="1">
        <v>90</v>
      </c>
      <c r="I9" s="1">
        <v>95</v>
      </c>
      <c r="J9" s="1">
        <v>100</v>
      </c>
      <c r="K9" s="1">
        <v>100</v>
      </c>
      <c r="L9" s="1">
        <v>95</v>
      </c>
      <c r="M9" s="3">
        <f t="shared" si="0"/>
        <v>94</v>
      </c>
      <c r="N9" s="3" t="str">
        <f>IF(M9&gt;=91,"A",IF(M9&gt;=81,"B",IF(M9&gt;=71,"C",IF(M9&gt;=61,"D","F"))))</f>
        <v>A</v>
      </c>
    </row>
    <row r="11" spans="1:14" ht="15.75" thickBot="1" x14ac:dyDescent="0.3"/>
    <row r="12" spans="1:14" ht="22.5" thickTop="1" thickBot="1" x14ac:dyDescent="0.3">
      <c r="A12" s="12" t="s">
        <v>37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  <c r="N12" s="7"/>
    </row>
    <row r="13" spans="1:14" ht="16.5" thickTop="1" thickBot="1" x14ac:dyDescent="0.3">
      <c r="A13" s="19" t="s">
        <v>39</v>
      </c>
      <c r="B13" s="19"/>
      <c r="C13" s="19"/>
      <c r="D13" s="19"/>
      <c r="E13" s="9">
        <f>MAX(F4:F9)</f>
        <v>1.9</v>
      </c>
      <c r="G13" s="20" t="s">
        <v>38</v>
      </c>
      <c r="H13" s="20"/>
      <c r="I13" s="20"/>
      <c r="J13" s="20"/>
      <c r="K13" s="20"/>
      <c r="L13" s="20"/>
      <c r="M13" s="8">
        <f>MAX(M4:M9)</f>
        <v>94.4</v>
      </c>
    </row>
    <row r="14" spans="1:14" ht="31.5" thickTop="1" thickBot="1" x14ac:dyDescent="0.3">
      <c r="A14" s="10" t="s">
        <v>40</v>
      </c>
      <c r="B14" s="10"/>
      <c r="C14" s="10"/>
      <c r="D14" s="10"/>
      <c r="E14" s="9" t="str">
        <f>INDEX(C4:C9,MATCH(E13,F4:F9,0))</f>
        <v>Galván, María</v>
      </c>
      <c r="G14" s="10" t="s">
        <v>41</v>
      </c>
      <c r="H14" s="10"/>
      <c r="I14" s="10"/>
      <c r="J14" s="10"/>
      <c r="K14" s="10"/>
      <c r="L14" s="10"/>
      <c r="M14" s="6" t="str">
        <f>INDEX(C4:C9,MATCH(M13,M4:M9,0))</f>
        <v>Solís, Abdiel</v>
      </c>
    </row>
    <row r="15" spans="1:14" ht="16.5" thickTop="1" thickBot="1" x14ac:dyDescent="0.3">
      <c r="A15" s="11" t="s">
        <v>41</v>
      </c>
      <c r="B15" s="11"/>
      <c r="C15" s="11"/>
      <c r="D15" s="11"/>
      <c r="E15" s="9" t="str">
        <f>INDEX(E4:E9,MATCH(E13,F4:F9,0))</f>
        <v>Herrera</v>
      </c>
      <c r="G15" s="11"/>
      <c r="H15" s="11"/>
      <c r="I15" s="11"/>
      <c r="J15" s="11"/>
      <c r="K15" s="11"/>
      <c r="L15" s="11"/>
      <c r="M15" s="11"/>
    </row>
    <row r="16" spans="1:14" ht="15.75" thickTop="1" x14ac:dyDescent="0.25"/>
  </sheetData>
  <mergeCells count="10">
    <mergeCell ref="A1:N1"/>
    <mergeCell ref="A2:L2"/>
    <mergeCell ref="M2:N2"/>
    <mergeCell ref="A13:D13"/>
    <mergeCell ref="G13:L13"/>
    <mergeCell ref="A14:D14"/>
    <mergeCell ref="A15:D15"/>
    <mergeCell ref="G14:L14"/>
    <mergeCell ref="A12:M12"/>
    <mergeCell ref="G15:M15"/>
  </mergeCells>
  <conditionalFormatting sqref="D4:D9">
    <cfRule type="cellIs" dxfId="2" priority="3" operator="equal">
      <formula>"M"</formula>
    </cfRule>
    <cfRule type="cellIs" dxfId="1" priority="2" operator="equal">
      <formula>"F"</formula>
    </cfRule>
  </conditionalFormatting>
  <conditionalFormatting sqref="F4:F9">
    <cfRule type="cellIs" dxfId="0" priority="1" operator="between">
      <formula>1.75</formula>
      <formula>1.85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 Zhen</dc:creator>
  <cp:lastModifiedBy>Robert Lu Zhen</cp:lastModifiedBy>
  <dcterms:created xsi:type="dcterms:W3CDTF">2020-04-20T12:53:03Z</dcterms:created>
  <dcterms:modified xsi:type="dcterms:W3CDTF">2020-04-20T14:19:51Z</dcterms:modified>
</cp:coreProperties>
</file>