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ADMIN\Desktop\New folder (3)\"/>
    </mc:Choice>
  </mc:AlternateContent>
  <xr:revisionPtr revIDLastSave="0" documentId="13_ncr:1_{5D68D3B9-27E2-48C1-866E-6BD212F1966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gin Page" sheetId="2" r:id="rId1"/>
    <sheet name="Search" sheetId="3" r:id="rId2"/>
  </sheets>
  <definedNames>
    <definedName name="Google_Sheet_Link_1344005396" hidden="1">mm</definedName>
    <definedName name="Google_Sheet_Link_747604613" hidden="1">verify_package_Design</definedName>
    <definedName name="mm">#REF!</definedName>
    <definedName name="verify_package_Design">#REF!</definedName>
  </definedNames>
  <calcPr calcId="181029"/>
  <extLst>
    <ext uri="GoogleSheetsCustomDataVersion1">
      <go:sheetsCustomData xmlns:go="http://customooxmlschemas.google.com/" r:id="rId7" roundtripDataSignature="AMtx7mhVbkRQAjf4S7A+J7hvmPYV74UDEA=="/>
    </ext>
  </extLst>
</workbook>
</file>

<file path=xl/calcChain.xml><?xml version="1.0" encoding="utf-8"?>
<calcChain xmlns="http://schemas.openxmlformats.org/spreadsheetml/2006/main">
  <c r="I4" i="3" l="1"/>
  <c r="I3" i="3"/>
  <c r="I2" i="3"/>
  <c r="I5" i="3" s="1"/>
  <c r="I4" i="2"/>
  <c r="I3" i="2"/>
  <c r="I2" i="2"/>
  <c r="I5" i="2" s="1"/>
</calcChain>
</file>

<file path=xl/sharedStrings.xml><?xml version="1.0" encoding="utf-8"?>
<sst xmlns="http://schemas.openxmlformats.org/spreadsheetml/2006/main" count="144" uniqueCount="83">
  <si>
    <t>Product Name</t>
  </si>
  <si>
    <t>Bikroy.com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</si>
  <si>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</si>
  <si>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</si>
  <si>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</si>
  <si>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</si>
  <si>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</si>
  <si>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</si>
  <si>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</si>
  <si>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Epic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</si>
  <si>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</si>
  <si>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</si>
  <si>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</si>
  <si>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</si>
  <si>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</si>
  <si>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</si>
  <si>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</si>
  <si>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</si>
  <si>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</si>
  <si>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</si>
  <si>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</si>
  <si>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</si>
  <si>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</si>
  <si>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</si>
  <si>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</si>
  <si>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</si>
  <si>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</t>
  </si>
  <si>
    <t>Status</t>
  </si>
  <si>
    <t>Remarks</t>
  </si>
  <si>
    <t>TC001</t>
  </si>
  <si>
    <t xml:space="preserve">Verify entering blank input on all input fields </t>
  </si>
  <si>
    <t>Valid url</t>
  </si>
  <si>
    <t>Blank input</t>
  </si>
  <si>
    <t>It should show an error message on mandatory fields</t>
  </si>
  <si>
    <t>The functionality works perfectly</t>
  </si>
  <si>
    <t>TC002</t>
  </si>
  <si>
    <t>Check the Email text field that has an Email address without @ symbol</t>
  </si>
  <si>
    <t>Show the validation error message for invalid email</t>
  </si>
  <si>
    <t>Gave a validity error message</t>
  </si>
  <si>
    <t>TC003</t>
  </si>
  <si>
    <t>Check the Email text field that has a random string instead of a real email</t>
  </si>
  <si>
    <t>TC004</t>
  </si>
  <si>
    <t>Check the Email text field that has a missing dot in the email address.</t>
  </si>
  <si>
    <t>TC005</t>
  </si>
  <si>
    <t>TC006</t>
  </si>
  <si>
    <t xml:space="preserve">Login </t>
  </si>
  <si>
    <r>
      <rPr>
        <b/>
        <sz val="10"/>
        <color theme="0"/>
        <rFont val="Calibri"/>
      </rPr>
      <t>Comment</t>
    </r>
    <r>
      <rPr>
        <sz val="10"/>
        <color theme="0"/>
        <rFont val="Calibri"/>
      </rPr>
      <t xml:space="preserve"> </t>
    </r>
  </si>
  <si>
    <t>1) Goto www.bikroy.com
2) Click on login option
3) Click on continue with email
4) Do not enter any value in all field</t>
  </si>
  <si>
    <t>Gave an error message on mandatory fields</t>
  </si>
  <si>
    <t>xyz123gmail.com</t>
  </si>
  <si>
    <t>1) Goto www.bikroy.com
2) Click on login option
3) Click on continue with email
4) Enter any invalid email</t>
  </si>
  <si>
    <t>Login with valid/registered user</t>
  </si>
  <si>
    <t>1) Valid url
2) Registered user</t>
  </si>
  <si>
    <t>Valid email and password</t>
  </si>
  <si>
    <t>1) Goto www.bikroy.com
2) Click on login option
3) Click on continue with email
4) Enter valid email and password</t>
  </si>
  <si>
    <t>Will be logged in successfully</t>
  </si>
  <si>
    <t>Successfully logged in</t>
  </si>
  <si>
    <t>Login with invalid/unregistered user</t>
  </si>
  <si>
    <t>Invalid email and password</t>
  </si>
  <si>
    <t>1) Goto www.bikroy.com
2) Click on login option
3) Click on continue with email
4) Enter invalid email and password</t>
  </si>
  <si>
    <t>Will not log in successfully and show error message</t>
  </si>
  <si>
    <t>Unsuccessful login and showed error message</t>
  </si>
  <si>
    <t>Search</t>
  </si>
  <si>
    <r>
      <rPr>
        <b/>
        <sz val="10"/>
        <color theme="0"/>
        <rFont val="Calibri"/>
      </rPr>
      <t>Comment</t>
    </r>
    <r>
      <rPr>
        <sz val="10"/>
        <color theme="0"/>
        <rFont val="Calibri"/>
      </rPr>
      <t xml:space="preserve"> </t>
    </r>
  </si>
  <si>
    <t>Check search functionality using invalid search keyword</t>
  </si>
  <si>
    <t xml:space="preserve">1) Goto www.bikroy.com
2) Enter invalid keyword on search box
3) Click search button
</t>
  </si>
  <si>
    <t>Will not show any result and give validation message</t>
  </si>
  <si>
    <t>No results were shown and gave validation message</t>
  </si>
  <si>
    <t>Check search functionality using valid search keyword</t>
  </si>
  <si>
    <t>car</t>
  </si>
  <si>
    <t xml:space="preserve">1) Goto www.bikroy.com
2) Enter valid keyword on search box
3) Click search button
</t>
  </si>
  <si>
    <t>Will show different types of car ads</t>
  </si>
  <si>
    <t>Car ads showed</t>
  </si>
  <si>
    <t>mobile</t>
  </si>
  <si>
    <t>Will show different types of mobile ads</t>
  </si>
  <si>
    <t>Mobile ads showed</t>
  </si>
  <si>
    <t>bird</t>
  </si>
  <si>
    <t>Will show different types of bird ads</t>
  </si>
  <si>
    <t>Bird ads showed</t>
  </si>
  <si>
    <t>Ruma</t>
  </si>
  <si>
    <t>(Invalid search keyword)</t>
  </si>
  <si>
    <t>isha123@gmailcom</t>
  </si>
  <si>
    <t>ksfkjdoji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</si>
</sst>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b/>
      <u/>
      <sz val="10"/>
      <color rgb="FF1155CC"/>
      <name val="Calibri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sz val="10"/>
      <color theme="0"/>
      <name val="Calibri"/>
    </font>
    <font>
      <sz val="10"/>
      <color theme="0"/>
      <name val="Calibri"/>
    </font>
    <font>
      <u/>
      <sz val="10"/>
      <color rgb="FF1155CC"/>
      <name val="Arial"/>
    </font>
    <font>
      <u/>
      <sz val="10"/>
      <color theme="1"/>
      <name val="Calibri"/>
    </font>
    <font>
      <u/>
      <sz val="10"/>
      <color rgb="FF0070C0"/>
      <name val="Arial"/>
    </font>
    <font>
      <u/>
      <sz val="10"/>
      <color theme="1"/>
      <name val="Calibri"/>
    </font>
    <font>
      <u/>
      <sz val="10"/>
      <color theme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70C0"/>
        <bgColor rgb="FF0070C0"/>
      </patternFill>
    </fill>
    <fill>
      <patternFill patternType="solid">
        <fgColor theme="8" tint="0.59999389629810485"/>
        <bgColor rgb="FFD6E3B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rgb="FFFABF8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C6D9F0"/>
      </patternFill>
    </fill>
    <fill>
      <patternFill patternType="solid">
        <fgColor theme="8" tint="0.59999389629810485"/>
        <bgColor rgb="FFC6D9F0"/>
      </patternFill>
    </fill>
    <fill>
      <patternFill patternType="solid">
        <fgColor theme="2"/>
        <bgColor rgb="FFD6E3BC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66">
    <xf numFmtId="0" fontId="0" fillId="0" borderId="0" xfId="0"/>
    <xf numFmtId="0" fontId="3" fillId="0" borderId="3" xfId="0" applyFont="1" applyBorder="1" applyAlignment="1">
      <alignment vertical="center" wrapText="1"/>
    </xf>
    <xf numFmtId="14" fontId="4" fillId="0" borderId="3" xfId="0" applyNumberFormat="1" applyFont="1" applyBorder="1" applyAlignment="1">
      <alignment horizontal="left" vertical="center" wrapText="1"/>
    </xf>
    <xf numFmtId="14" fontId="4" fillId="0" borderId="3" xfId="0" applyNumberFormat="1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3" xfId="0" applyFont="1" applyBorder="1" applyAlignment="1">
      <alignment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left" vertical="center" wrapText="1"/>
    </xf>
    <xf numFmtId="0" fontId="1" fillId="2" borderId="5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vertical="center" wrapText="1"/>
    </xf>
    <xf numFmtId="0" fontId="7" fillId="6" borderId="5" xfId="0" applyFont="1" applyFill="1" applyBorder="1" applyAlignment="1">
      <alignment vertical="center" wrapText="1"/>
    </xf>
    <xf numFmtId="0" fontId="7" fillId="6" borderId="7" xfId="0" applyFont="1" applyFill="1" applyBorder="1" applyAlignment="1">
      <alignment vertical="center" wrapText="1"/>
    </xf>
    <xf numFmtId="0" fontId="8" fillId="6" borderId="3" xfId="0" applyFont="1" applyFill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3" borderId="3" xfId="0" applyFont="1" applyFill="1" applyBorder="1" applyAlignment="1">
      <alignment vertical="center" wrapText="1"/>
    </xf>
    <xf numFmtId="0" fontId="6" fillId="0" borderId="9" xfId="0" applyFont="1" applyBorder="1" applyAlignment="1">
      <alignment vertical="center"/>
    </xf>
    <xf numFmtId="0" fontId="6" fillId="0" borderId="11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9" fillId="0" borderId="1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6" fillId="0" borderId="11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0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4" fillId="0" borderId="14" xfId="0" applyFont="1" applyBorder="1" applyAlignment="1">
      <alignment vertical="center" wrapText="1"/>
    </xf>
    <xf numFmtId="0" fontId="11" fillId="0" borderId="10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 wrapText="1"/>
    </xf>
    <xf numFmtId="0" fontId="2" fillId="0" borderId="13" xfId="0" applyFont="1" applyBorder="1"/>
    <xf numFmtId="0" fontId="2" fillId="0" borderId="8" xfId="0" applyFont="1" applyBorder="1"/>
    <xf numFmtId="0" fontId="6" fillId="0" borderId="12" xfId="0" applyFont="1" applyBorder="1" applyAlignment="1">
      <alignment vertical="center" wrapText="1"/>
    </xf>
    <xf numFmtId="0" fontId="2" fillId="0" borderId="12" xfId="0" applyFont="1" applyBorder="1"/>
    <xf numFmtId="0" fontId="2" fillId="0" borderId="9" xfId="0" applyFont="1" applyBorder="1"/>
    <xf numFmtId="0" fontId="2" fillId="0" borderId="2" xfId="0" applyFont="1" applyBorder="1"/>
    <xf numFmtId="0" fontId="1" fillId="2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2" fillId="8" borderId="2" xfId="0" applyFont="1" applyFill="1" applyBorder="1"/>
    <xf numFmtId="12" fontId="1" fillId="7" borderId="1" xfId="0" applyNumberFormat="1" applyFont="1" applyFill="1" applyBorder="1" applyAlignment="1">
      <alignment vertical="center" wrapText="1"/>
    </xf>
    <xf numFmtId="0" fontId="1" fillId="7" borderId="3" xfId="0" applyFont="1" applyFill="1" applyBorder="1" applyAlignment="1">
      <alignment vertical="center" wrapText="1"/>
    </xf>
    <xf numFmtId="0" fontId="1" fillId="7" borderId="5" xfId="0" applyFont="1" applyFill="1" applyBorder="1" applyAlignment="1">
      <alignment vertical="center" wrapText="1"/>
    </xf>
    <xf numFmtId="0" fontId="5" fillId="7" borderId="4" xfId="0" applyFont="1" applyFill="1" applyBorder="1" applyAlignment="1">
      <alignment vertical="center"/>
    </xf>
    <xf numFmtId="0" fontId="1" fillId="8" borderId="3" xfId="0" applyFont="1" applyFill="1" applyBorder="1" applyAlignment="1">
      <alignment vertical="center" wrapText="1"/>
    </xf>
    <xf numFmtId="0" fontId="5" fillId="7" borderId="3" xfId="0" applyFont="1" applyFill="1" applyBorder="1" applyAlignment="1">
      <alignment vertical="center"/>
    </xf>
    <xf numFmtId="0" fontId="1" fillId="9" borderId="1" xfId="0" applyFont="1" applyFill="1" applyBorder="1" applyAlignment="1">
      <alignment vertical="center" wrapText="1"/>
    </xf>
    <xf numFmtId="0" fontId="2" fillId="10" borderId="2" xfId="0" applyFont="1" applyFill="1" applyBorder="1"/>
    <xf numFmtId="0" fontId="2" fillId="10" borderId="6" xfId="0" applyFont="1" applyFill="1" applyBorder="1"/>
    <xf numFmtId="0" fontId="1" fillId="11" borderId="3" xfId="0" applyFont="1" applyFill="1" applyBorder="1" applyAlignment="1">
      <alignment vertical="center" wrapText="1"/>
    </xf>
    <xf numFmtId="0" fontId="1" fillId="12" borderId="1" xfId="0" applyFont="1" applyFill="1" applyBorder="1" applyAlignment="1">
      <alignment vertical="center" wrapText="1"/>
    </xf>
    <xf numFmtId="0" fontId="1" fillId="12" borderId="5" xfId="0" applyFont="1" applyFill="1" applyBorder="1" applyAlignment="1">
      <alignment vertical="center" wrapText="1"/>
    </xf>
    <xf numFmtId="0" fontId="4" fillId="13" borderId="3" xfId="0" applyFont="1" applyFill="1" applyBorder="1" applyAlignment="1">
      <alignment horizontal="center" vertical="center" wrapText="1"/>
    </xf>
    <xf numFmtId="0" fontId="13" fillId="0" borderId="9" xfId="1" applyBorder="1" applyAlignment="1">
      <alignment vertical="center"/>
    </xf>
  </cellXfs>
  <cellStyles count="2">
    <cellStyle name="Hyperlink" xfId="1" builtinId="8"/>
    <cellStyle name="Normal" xfId="0" builtinId="0"/>
  </cellStyles>
  <dxfs count="10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isha123@gmailcom" TargetMode="External"/><Relationship Id="rId1" Type="http://schemas.openxmlformats.org/officeDocument/2006/relationships/hyperlink" Target="http://bikroy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bikro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D8" sqref="D8"/>
    </sheetView>
  </sheetViews>
  <sheetFormatPr defaultColWidth="14.42578125" defaultRowHeight="15" customHeight="1" x14ac:dyDescent="0.2"/>
  <cols>
    <col min="1" max="1" width="21.85546875" customWidth="1"/>
    <col min="2" max="2" width="26.7109375" customWidth="1"/>
    <col min="3" max="3" width="32.28515625" customWidth="1"/>
    <col min="4" max="4" width="34.85546875" customWidth="1"/>
    <col min="5" max="5" width="37.85546875" customWidth="1"/>
    <col min="6" max="6" width="28.28515625" customWidth="1"/>
    <col min="7" max="7" width="30" customWidth="1"/>
    <col min="8" max="8" width="13.7109375" customWidth="1"/>
    <col min="9" max="9" width="25" customWidth="1"/>
    <col min="10" max="10" width="22.7109375" customWidth="1"/>
    <col min="11" max="26" width="8.7109375" customWidth="1"/>
  </cols>
  <sheetData>
    <row r="1" spans="1:26" ht="23.25" customHeight="1" x14ac:dyDescent="0.2">
      <c r="A1" s="52" t="s">
        <v>0</v>
      </c>
      <c r="B1" s="51"/>
      <c r="C1" s="1" t="s">
        <v>1</v>
      </c>
      <c r="D1" s="53" t="s">
        <v>2</v>
      </c>
      <c r="E1" s="2">
        <v>44987</v>
      </c>
      <c r="F1" s="57" t="s">
        <v>3</v>
      </c>
      <c r="G1" s="3"/>
      <c r="H1" s="62" t="s">
        <v>4</v>
      </c>
      <c r="I1" s="51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0.25" customHeight="1" x14ac:dyDescent="0.2">
      <c r="A2" s="50" t="s">
        <v>5</v>
      </c>
      <c r="B2" s="51"/>
      <c r="C2" s="5" t="s">
        <v>45</v>
      </c>
      <c r="D2" s="53" t="s">
        <v>6</v>
      </c>
      <c r="E2" s="3"/>
      <c r="F2" s="55" t="s">
        <v>7</v>
      </c>
      <c r="G2" s="3"/>
      <c r="H2" s="53" t="s">
        <v>8</v>
      </c>
      <c r="I2" s="6">
        <f>COUNTIF(H7:H50, "PASS")</f>
        <v>6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0.25" customHeight="1" x14ac:dyDescent="0.2">
      <c r="A3" s="50" t="s">
        <v>9</v>
      </c>
      <c r="B3" s="51"/>
      <c r="C3" s="5"/>
      <c r="D3" s="54" t="s">
        <v>10</v>
      </c>
      <c r="E3" s="7" t="s">
        <v>79</v>
      </c>
      <c r="F3" s="56" t="s">
        <v>11</v>
      </c>
      <c r="G3" s="9">
        <v>1</v>
      </c>
      <c r="H3" s="63" t="s">
        <v>12</v>
      </c>
      <c r="I3" s="11">
        <f>COUNTIF(H7:H50, "Fail")</f>
        <v>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.75" customHeight="1" x14ac:dyDescent="0.2">
      <c r="A4" s="50" t="s">
        <v>13</v>
      </c>
      <c r="B4" s="51"/>
      <c r="C4" s="5"/>
      <c r="D4" s="54" t="s">
        <v>14</v>
      </c>
      <c r="E4" s="5"/>
      <c r="F4" s="56" t="s">
        <v>15</v>
      </c>
      <c r="G4" s="12" t="s">
        <v>16</v>
      </c>
      <c r="H4" s="53" t="s">
        <v>17</v>
      </c>
      <c r="I4" s="13">
        <f>COUNTIF(H7:H50, "WARNING")</f>
        <v>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 x14ac:dyDescent="0.2">
      <c r="A5" s="58" t="s">
        <v>18</v>
      </c>
      <c r="B5" s="59"/>
      <c r="C5" s="58"/>
      <c r="D5" s="60"/>
      <c r="E5" s="60"/>
      <c r="F5" s="60"/>
      <c r="G5" s="59"/>
      <c r="H5" s="14" t="s">
        <v>19</v>
      </c>
      <c r="I5" s="64">
        <f>SUM(I2:I3:I4)</f>
        <v>6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0.75" customHeight="1" x14ac:dyDescent="0.2">
      <c r="A6" s="15" t="s">
        <v>20</v>
      </c>
      <c r="B6" s="16" t="s">
        <v>21</v>
      </c>
      <c r="C6" s="16" t="s">
        <v>22</v>
      </c>
      <c r="D6" s="16" t="s">
        <v>23</v>
      </c>
      <c r="E6" s="16" t="s">
        <v>24</v>
      </c>
      <c r="F6" s="16" t="s">
        <v>25</v>
      </c>
      <c r="G6" s="16" t="s">
        <v>26</v>
      </c>
      <c r="H6" s="16" t="s">
        <v>27</v>
      </c>
      <c r="I6" s="17" t="s">
        <v>28</v>
      </c>
      <c r="J6" s="18" t="s">
        <v>46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84" customHeight="1" x14ac:dyDescent="0.2">
      <c r="A7" s="19" t="s">
        <v>29</v>
      </c>
      <c r="B7" s="20" t="s">
        <v>30</v>
      </c>
      <c r="C7" s="20" t="s">
        <v>31</v>
      </c>
      <c r="D7" s="20" t="s">
        <v>32</v>
      </c>
      <c r="E7" s="21" t="s">
        <v>47</v>
      </c>
      <c r="F7" s="20" t="s">
        <v>33</v>
      </c>
      <c r="G7" s="21" t="s">
        <v>48</v>
      </c>
      <c r="H7" s="22" t="s">
        <v>8</v>
      </c>
      <c r="I7" s="26"/>
      <c r="J7" s="21" t="s">
        <v>34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62.25" customHeight="1" x14ac:dyDescent="0.2">
      <c r="A8" s="19" t="s">
        <v>35</v>
      </c>
      <c r="B8" s="20" t="s">
        <v>36</v>
      </c>
      <c r="C8" s="20" t="s">
        <v>31</v>
      </c>
      <c r="D8" s="23" t="s">
        <v>49</v>
      </c>
      <c r="E8" s="42" t="s">
        <v>50</v>
      </c>
      <c r="F8" s="45" t="s">
        <v>37</v>
      </c>
      <c r="G8" s="42" t="s">
        <v>38</v>
      </c>
      <c r="H8" s="22" t="s">
        <v>8</v>
      </c>
      <c r="I8" s="26"/>
      <c r="J8" s="21" t="s">
        <v>34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64.5" customHeight="1" x14ac:dyDescent="0.2">
      <c r="A9" s="19" t="s">
        <v>39</v>
      </c>
      <c r="B9" s="20" t="s">
        <v>40</v>
      </c>
      <c r="C9" s="20" t="s">
        <v>31</v>
      </c>
      <c r="D9" s="23" t="s">
        <v>82</v>
      </c>
      <c r="E9" s="43"/>
      <c r="F9" s="46"/>
      <c r="G9" s="43"/>
      <c r="H9" s="22" t="s">
        <v>8</v>
      </c>
      <c r="I9" s="26"/>
      <c r="J9" s="21" t="s">
        <v>34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65.25" customHeight="1" x14ac:dyDescent="0.2">
      <c r="A10" s="27" t="s">
        <v>41</v>
      </c>
      <c r="B10" s="20" t="s">
        <v>42</v>
      </c>
      <c r="C10" s="20" t="s">
        <v>31</v>
      </c>
      <c r="D10" s="65" t="s">
        <v>81</v>
      </c>
      <c r="E10" s="44"/>
      <c r="F10" s="47"/>
      <c r="G10" s="44"/>
      <c r="H10" s="22" t="s">
        <v>8</v>
      </c>
      <c r="I10" s="26"/>
      <c r="J10" s="21" t="s">
        <v>34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82.5" customHeight="1" x14ac:dyDescent="0.2">
      <c r="A11" s="19" t="s">
        <v>43</v>
      </c>
      <c r="B11" s="20" t="s">
        <v>51</v>
      </c>
      <c r="C11" s="20" t="s">
        <v>52</v>
      </c>
      <c r="D11" s="23" t="s">
        <v>53</v>
      </c>
      <c r="E11" s="21" t="s">
        <v>54</v>
      </c>
      <c r="F11" s="20" t="s">
        <v>55</v>
      </c>
      <c r="G11" s="21" t="s">
        <v>56</v>
      </c>
      <c r="H11" s="22" t="s">
        <v>8</v>
      </c>
      <c r="I11" s="39"/>
      <c r="J11" s="21" t="s">
        <v>34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78" customHeight="1" x14ac:dyDescent="0.2">
      <c r="A12" s="27" t="s">
        <v>44</v>
      </c>
      <c r="B12" s="20" t="s">
        <v>57</v>
      </c>
      <c r="C12" s="20" t="s">
        <v>52</v>
      </c>
      <c r="D12" s="23" t="s">
        <v>58</v>
      </c>
      <c r="E12" s="20" t="s">
        <v>59</v>
      </c>
      <c r="F12" s="20" t="s">
        <v>60</v>
      </c>
      <c r="G12" s="21" t="s">
        <v>61</v>
      </c>
      <c r="H12" s="22" t="s">
        <v>8</v>
      </c>
      <c r="I12" s="26"/>
      <c r="J12" s="21" t="s">
        <v>34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8.25" customHeight="1" x14ac:dyDescent="0.2">
      <c r="A13" s="27"/>
      <c r="B13" s="20"/>
      <c r="C13" s="20"/>
      <c r="D13" s="23"/>
      <c r="E13" s="20"/>
      <c r="F13" s="20"/>
      <c r="G13" s="21"/>
      <c r="H13" s="29"/>
      <c r="I13" s="40"/>
      <c r="J13" s="28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41.25" customHeight="1" x14ac:dyDescent="0.2">
      <c r="A14" s="19"/>
      <c r="B14" s="20"/>
      <c r="C14" s="20"/>
      <c r="D14" s="23"/>
      <c r="E14" s="21"/>
      <c r="F14" s="20"/>
      <c r="G14" s="21"/>
      <c r="H14" s="22"/>
      <c r="I14" s="41"/>
      <c r="J14" s="28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42.75" customHeight="1" x14ac:dyDescent="0.2">
      <c r="A15" s="28"/>
      <c r="B15" s="21"/>
      <c r="C15" s="21"/>
      <c r="D15" s="28"/>
      <c r="E15" s="20"/>
      <c r="F15" s="21"/>
      <c r="G15" s="21"/>
      <c r="H15" s="29"/>
      <c r="I15" s="7"/>
      <c r="J15" s="28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19"/>
      <c r="B16" s="21"/>
      <c r="C16" s="20"/>
      <c r="D16" s="30"/>
      <c r="E16" s="20"/>
      <c r="F16" s="21"/>
      <c r="G16" s="21"/>
      <c r="H16" s="29"/>
      <c r="I16" s="7"/>
      <c r="J16" s="28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19"/>
      <c r="B17" s="20"/>
      <c r="C17" s="31"/>
      <c r="D17" s="28"/>
      <c r="E17" s="32"/>
      <c r="F17" s="20"/>
      <c r="G17" s="21"/>
      <c r="H17" s="22"/>
      <c r="I17" s="7"/>
      <c r="J17" s="28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28"/>
      <c r="B18" s="21"/>
      <c r="C18" s="21"/>
      <c r="D18" s="19"/>
      <c r="E18" s="20"/>
      <c r="F18" s="21"/>
      <c r="G18" s="21"/>
      <c r="H18" s="8"/>
      <c r="I18" s="33"/>
      <c r="J18" s="28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19"/>
      <c r="B19" s="21"/>
      <c r="C19" s="21"/>
      <c r="D19" s="34"/>
      <c r="E19" s="20"/>
      <c r="F19" s="21"/>
      <c r="G19" s="21"/>
      <c r="H19" s="21"/>
      <c r="I19" s="7"/>
      <c r="J19" s="28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19"/>
      <c r="B20" s="20"/>
      <c r="C20" s="31"/>
      <c r="D20" s="28"/>
      <c r="E20" s="32"/>
      <c r="F20" s="20"/>
      <c r="G20" s="21"/>
      <c r="H20" s="22"/>
      <c r="I20" s="33"/>
      <c r="J20" s="28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28"/>
      <c r="B21" s="21"/>
      <c r="C21" s="21"/>
      <c r="D21" s="35"/>
      <c r="E21" s="20"/>
      <c r="F21" s="21"/>
      <c r="G21" s="21"/>
      <c r="H21" s="21"/>
      <c r="I21" s="7"/>
      <c r="J21" s="28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19"/>
      <c r="B22" s="20"/>
      <c r="C22" s="36"/>
      <c r="D22" s="28"/>
      <c r="E22" s="20"/>
      <c r="F22" s="20"/>
      <c r="G22" s="21"/>
      <c r="H22" s="21"/>
      <c r="I22" s="7"/>
      <c r="J22" s="28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19"/>
      <c r="B23" s="20"/>
      <c r="C23" s="31"/>
      <c r="D23" s="28"/>
      <c r="E23" s="32"/>
      <c r="F23" s="20"/>
      <c r="G23" s="21"/>
      <c r="H23" s="22"/>
      <c r="I23" s="33"/>
      <c r="J23" s="28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28"/>
      <c r="B24" s="21"/>
      <c r="C24" s="21"/>
      <c r="D24" s="19"/>
      <c r="E24" s="20"/>
      <c r="F24" s="21"/>
      <c r="G24" s="21"/>
      <c r="H24" s="21"/>
      <c r="I24" s="7"/>
      <c r="J24" s="28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19"/>
      <c r="B25" s="20"/>
      <c r="C25" s="20"/>
      <c r="D25" s="28"/>
      <c r="E25" s="20"/>
      <c r="F25" s="20"/>
      <c r="G25" s="21"/>
      <c r="H25" s="21"/>
      <c r="I25" s="7"/>
      <c r="J25" s="28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19"/>
      <c r="B26" s="20"/>
      <c r="C26" s="20"/>
      <c r="D26" s="37"/>
      <c r="E26" s="21"/>
      <c r="F26" s="20"/>
      <c r="G26" s="21"/>
      <c r="H26" s="22"/>
      <c r="I26" s="33"/>
      <c r="J26" s="28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28"/>
      <c r="B27" s="21"/>
      <c r="C27" s="21"/>
      <c r="D27" s="28"/>
      <c r="E27" s="20"/>
      <c r="F27" s="21"/>
      <c r="G27" s="21"/>
      <c r="H27" s="21"/>
      <c r="I27" s="7"/>
      <c r="J27" s="28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19"/>
      <c r="B28" s="20"/>
      <c r="C28" s="20"/>
      <c r="D28" s="28"/>
      <c r="E28" s="20"/>
      <c r="F28" s="20"/>
      <c r="G28" s="21"/>
      <c r="H28" s="21"/>
      <c r="I28" s="7"/>
      <c r="J28" s="28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19"/>
      <c r="B29" s="20"/>
      <c r="C29" s="20"/>
      <c r="D29" s="37"/>
      <c r="E29" s="21"/>
      <c r="F29" s="20"/>
      <c r="G29" s="21"/>
      <c r="H29" s="22"/>
      <c r="I29" s="33"/>
      <c r="J29" s="28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28"/>
      <c r="B30" s="21"/>
      <c r="C30" s="21"/>
      <c r="D30" s="28"/>
      <c r="E30" s="20"/>
      <c r="F30" s="21"/>
      <c r="G30" s="21"/>
      <c r="H30" s="21"/>
      <c r="I30" s="7"/>
      <c r="J30" s="28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19"/>
      <c r="B31" s="20"/>
      <c r="C31" s="20"/>
      <c r="D31" s="28"/>
      <c r="E31" s="20"/>
      <c r="F31" s="20"/>
      <c r="G31" s="21"/>
      <c r="H31" s="21"/>
      <c r="I31" s="7"/>
      <c r="J31" s="28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19"/>
      <c r="B32" s="20"/>
      <c r="C32" s="20"/>
      <c r="D32" s="37"/>
      <c r="E32" s="21"/>
      <c r="F32" s="20"/>
      <c r="G32" s="21"/>
      <c r="H32" s="22"/>
      <c r="I32" s="33"/>
      <c r="J32" s="28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28"/>
      <c r="B33" s="21"/>
      <c r="C33" s="21"/>
      <c r="D33" s="28"/>
      <c r="E33" s="20"/>
      <c r="F33" s="21"/>
      <c r="G33" s="21"/>
      <c r="H33" s="21"/>
      <c r="I33" s="7"/>
      <c r="J33" s="28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19"/>
      <c r="B34" s="20"/>
      <c r="C34" s="20"/>
      <c r="D34" s="28"/>
      <c r="E34" s="20"/>
      <c r="F34" s="20"/>
      <c r="G34" s="21"/>
      <c r="H34" s="21"/>
      <c r="I34" s="7"/>
      <c r="J34" s="28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19"/>
      <c r="B35" s="20"/>
      <c r="C35" s="20"/>
      <c r="D35" s="37"/>
      <c r="E35" s="21"/>
      <c r="F35" s="20"/>
      <c r="G35" s="21"/>
      <c r="H35" s="22"/>
      <c r="I35" s="33"/>
      <c r="J35" s="28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28"/>
      <c r="B36" s="21"/>
      <c r="C36" s="21"/>
      <c r="D36" s="28"/>
      <c r="E36" s="20"/>
      <c r="F36" s="21"/>
      <c r="G36" s="21"/>
      <c r="H36" s="21"/>
      <c r="I36" s="7"/>
      <c r="J36" s="28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30.75" customHeight="1" x14ac:dyDescent="0.2">
      <c r="A37" s="19"/>
      <c r="B37" s="20"/>
      <c r="C37" s="20"/>
      <c r="D37" s="28"/>
      <c r="E37" s="20"/>
      <c r="F37" s="20"/>
      <c r="G37" s="21"/>
      <c r="H37" s="21"/>
      <c r="I37" s="7"/>
      <c r="J37" s="28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19"/>
      <c r="B38" s="20"/>
      <c r="C38" s="20"/>
      <c r="D38" s="37"/>
      <c r="E38" s="21"/>
      <c r="F38" s="20"/>
      <c r="G38" s="21"/>
      <c r="H38" s="22"/>
      <c r="I38" s="33"/>
      <c r="J38" s="28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28"/>
      <c r="B39" s="21"/>
      <c r="C39" s="21"/>
      <c r="D39" s="28"/>
      <c r="E39" s="20"/>
      <c r="F39" s="21"/>
      <c r="G39" s="21"/>
      <c r="H39" s="21"/>
      <c r="I39" s="7"/>
      <c r="J39" s="28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30.75" customHeight="1" x14ac:dyDescent="0.2">
      <c r="A40" s="19"/>
      <c r="B40" s="20"/>
      <c r="C40" s="20"/>
      <c r="D40" s="28"/>
      <c r="E40" s="20"/>
      <c r="F40" s="20"/>
      <c r="G40" s="21"/>
      <c r="H40" s="21"/>
      <c r="I40" s="7"/>
      <c r="J40" s="28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19"/>
      <c r="B41" s="20"/>
      <c r="C41" s="20"/>
      <c r="D41" s="37"/>
      <c r="E41" s="21"/>
      <c r="F41" s="20"/>
      <c r="G41" s="21"/>
      <c r="H41" s="22"/>
      <c r="I41" s="33"/>
      <c r="J41" s="28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28"/>
      <c r="B42" s="21"/>
      <c r="C42" s="21"/>
      <c r="D42" s="21"/>
      <c r="E42" s="20"/>
      <c r="F42" s="21"/>
      <c r="G42" s="21"/>
      <c r="H42" s="21"/>
      <c r="I42" s="7"/>
      <c r="J42" s="28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31.5" customHeight="1" x14ac:dyDescent="0.2">
      <c r="A43" s="19"/>
      <c r="B43" s="20"/>
      <c r="C43" s="20"/>
      <c r="D43" s="28"/>
      <c r="E43" s="20"/>
      <c r="F43" s="20"/>
      <c r="G43" s="21"/>
      <c r="H43" s="21"/>
      <c r="I43" s="7"/>
      <c r="J43" s="28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19"/>
      <c r="B44" s="20"/>
      <c r="C44" s="20"/>
      <c r="D44" s="37"/>
      <c r="E44" s="21"/>
      <c r="F44" s="20"/>
      <c r="G44" s="21"/>
      <c r="H44" s="22"/>
      <c r="I44" s="33"/>
      <c r="J44" s="28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28"/>
      <c r="B45" s="21"/>
      <c r="C45" s="21"/>
      <c r="D45" s="28"/>
      <c r="E45" s="20"/>
      <c r="F45" s="21"/>
      <c r="G45" s="21"/>
      <c r="H45" s="21"/>
      <c r="I45" s="7"/>
      <c r="J45" s="28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37.5" customHeight="1" x14ac:dyDescent="0.2">
      <c r="A46" s="19"/>
      <c r="B46" s="20"/>
      <c r="C46" s="20"/>
      <c r="D46" s="28"/>
      <c r="E46" s="20"/>
      <c r="F46" s="20"/>
      <c r="G46" s="21"/>
      <c r="H46" s="21"/>
      <c r="I46" s="7"/>
      <c r="J46" s="28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19"/>
      <c r="B47" s="20"/>
      <c r="C47" s="20"/>
      <c r="D47" s="37"/>
      <c r="E47" s="21"/>
      <c r="F47" s="20"/>
      <c r="G47" s="21"/>
      <c r="H47" s="22"/>
      <c r="I47" s="33"/>
      <c r="J47" s="28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28"/>
      <c r="B48" s="21"/>
      <c r="C48" s="21"/>
      <c r="D48" s="28"/>
      <c r="E48" s="20"/>
      <c r="F48" s="21"/>
      <c r="G48" s="21"/>
      <c r="H48" s="21"/>
      <c r="I48" s="7"/>
      <c r="J48" s="28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38.25" customHeight="1" x14ac:dyDescent="0.2">
      <c r="A49" s="35"/>
      <c r="B49" s="25"/>
      <c r="C49" s="25"/>
      <c r="D49" s="34"/>
      <c r="E49" s="25"/>
      <c r="F49" s="25"/>
      <c r="G49" s="24"/>
      <c r="H49" s="24"/>
      <c r="I49" s="38"/>
      <c r="J49" s="3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30.75" customHeight="1" x14ac:dyDescent="0.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0">
    <mergeCell ref="E8:E10"/>
    <mergeCell ref="F8:F10"/>
    <mergeCell ref="G8:G10"/>
    <mergeCell ref="A1:B1"/>
    <mergeCell ref="H1:I1"/>
    <mergeCell ref="A2:B2"/>
    <mergeCell ref="A3:B3"/>
    <mergeCell ref="A4:B4"/>
    <mergeCell ref="A5:B5"/>
    <mergeCell ref="C5:G5"/>
  </mergeCells>
  <conditionalFormatting sqref="H8:H12 H14 H17 H23">
    <cfRule type="cellIs" dxfId="103" priority="1" operator="equal">
      <formula>"FAIL"</formula>
    </cfRule>
  </conditionalFormatting>
  <conditionalFormatting sqref="H8:H12 H14 H17 H23">
    <cfRule type="cellIs" dxfId="102" priority="2" operator="equal">
      <formula>"PASS"</formula>
    </cfRule>
  </conditionalFormatting>
  <conditionalFormatting sqref="H8:H12 H14 H17 H23">
    <cfRule type="cellIs" dxfId="101" priority="3" operator="equal">
      <formula>"WARNING"</formula>
    </cfRule>
  </conditionalFormatting>
  <conditionalFormatting sqref="H8:H12 H14 H17 H23">
    <cfRule type="containsBlanks" dxfId="100" priority="4">
      <formula>LEN(TRIM(H8))=0</formula>
    </cfRule>
  </conditionalFormatting>
  <conditionalFormatting sqref="H26">
    <cfRule type="cellIs" dxfId="99" priority="5" operator="equal">
      <formula>"FAIL"</formula>
    </cfRule>
  </conditionalFormatting>
  <conditionalFormatting sqref="H26">
    <cfRule type="cellIs" dxfId="98" priority="6" operator="equal">
      <formula>"PASS"</formula>
    </cfRule>
  </conditionalFormatting>
  <conditionalFormatting sqref="H26">
    <cfRule type="cellIs" dxfId="97" priority="7" operator="equal">
      <formula>"WARNING"</formula>
    </cfRule>
  </conditionalFormatting>
  <conditionalFormatting sqref="H26">
    <cfRule type="containsBlanks" dxfId="96" priority="8">
      <formula>LEN(TRIM(H26))=0</formula>
    </cfRule>
  </conditionalFormatting>
  <conditionalFormatting sqref="H29">
    <cfRule type="cellIs" dxfId="95" priority="9" operator="equal">
      <formula>"FAIL"</formula>
    </cfRule>
  </conditionalFormatting>
  <conditionalFormatting sqref="H29">
    <cfRule type="cellIs" dxfId="94" priority="10" operator="equal">
      <formula>"PASS"</formula>
    </cfRule>
  </conditionalFormatting>
  <conditionalFormatting sqref="H29">
    <cfRule type="cellIs" dxfId="93" priority="11" operator="equal">
      <formula>"WARNING"</formula>
    </cfRule>
  </conditionalFormatting>
  <conditionalFormatting sqref="H29">
    <cfRule type="containsBlanks" dxfId="92" priority="12">
      <formula>LEN(TRIM(H29))=0</formula>
    </cfRule>
  </conditionalFormatting>
  <conditionalFormatting sqref="H35">
    <cfRule type="cellIs" dxfId="91" priority="13" operator="equal">
      <formula>"FAIL"</formula>
    </cfRule>
  </conditionalFormatting>
  <conditionalFormatting sqref="H35">
    <cfRule type="cellIs" dxfId="90" priority="14" operator="equal">
      <formula>"PASS"</formula>
    </cfRule>
  </conditionalFormatting>
  <conditionalFormatting sqref="H35">
    <cfRule type="cellIs" dxfId="89" priority="15" operator="equal">
      <formula>"WARNING"</formula>
    </cfRule>
  </conditionalFormatting>
  <conditionalFormatting sqref="H35">
    <cfRule type="containsBlanks" dxfId="88" priority="16">
      <formula>LEN(TRIM(H35))=0</formula>
    </cfRule>
  </conditionalFormatting>
  <conditionalFormatting sqref="H38">
    <cfRule type="cellIs" dxfId="87" priority="17" operator="equal">
      <formula>"FAIL"</formula>
    </cfRule>
  </conditionalFormatting>
  <conditionalFormatting sqref="H38">
    <cfRule type="cellIs" dxfId="86" priority="18" operator="equal">
      <formula>"PASS"</formula>
    </cfRule>
  </conditionalFormatting>
  <conditionalFormatting sqref="H38">
    <cfRule type="cellIs" dxfId="85" priority="19" operator="equal">
      <formula>"WARNING"</formula>
    </cfRule>
  </conditionalFormatting>
  <conditionalFormatting sqref="H38">
    <cfRule type="containsBlanks" dxfId="84" priority="20">
      <formula>LEN(TRIM(H38))=0</formula>
    </cfRule>
  </conditionalFormatting>
  <conditionalFormatting sqref="H41">
    <cfRule type="cellIs" dxfId="83" priority="21" operator="equal">
      <formula>"FAIL"</formula>
    </cfRule>
  </conditionalFormatting>
  <conditionalFormatting sqref="H41">
    <cfRule type="cellIs" dxfId="82" priority="22" operator="equal">
      <formula>"PASS"</formula>
    </cfRule>
  </conditionalFormatting>
  <conditionalFormatting sqref="H41">
    <cfRule type="cellIs" dxfId="81" priority="23" operator="equal">
      <formula>"WARNING"</formula>
    </cfRule>
  </conditionalFormatting>
  <conditionalFormatting sqref="H41">
    <cfRule type="containsBlanks" dxfId="80" priority="24">
      <formula>LEN(TRIM(H41))=0</formula>
    </cfRule>
  </conditionalFormatting>
  <conditionalFormatting sqref="I2">
    <cfRule type="cellIs" dxfId="79" priority="25" operator="equal">
      <formula>"FAIL"</formula>
    </cfRule>
  </conditionalFormatting>
  <conditionalFormatting sqref="I2">
    <cfRule type="cellIs" dxfId="78" priority="26" operator="equal">
      <formula>"PASS"</formula>
    </cfRule>
  </conditionalFormatting>
  <conditionalFormatting sqref="I2">
    <cfRule type="cellIs" dxfId="77" priority="27" operator="equal">
      <formula>"WARNING"</formula>
    </cfRule>
  </conditionalFormatting>
  <conditionalFormatting sqref="I2">
    <cfRule type="containsBlanks" dxfId="76" priority="28">
      <formula>LEN(TRIM(I2))=0</formula>
    </cfRule>
  </conditionalFormatting>
  <conditionalFormatting sqref="I3">
    <cfRule type="cellIs" dxfId="75" priority="29" operator="equal">
      <formula>"FAIL"</formula>
    </cfRule>
  </conditionalFormatting>
  <conditionalFormatting sqref="I3">
    <cfRule type="cellIs" dxfId="74" priority="30" operator="equal">
      <formula>"PASS"</formula>
    </cfRule>
  </conditionalFormatting>
  <conditionalFormatting sqref="I3">
    <cfRule type="cellIs" dxfId="73" priority="31" operator="equal">
      <formula>"WARNING"</formula>
    </cfRule>
  </conditionalFormatting>
  <conditionalFormatting sqref="I3">
    <cfRule type="containsBlanks" dxfId="72" priority="32">
      <formula>LEN(TRIM(I3))=0</formula>
    </cfRule>
  </conditionalFormatting>
  <conditionalFormatting sqref="H7">
    <cfRule type="cellIs" dxfId="71" priority="33" operator="equal">
      <formula>"FAIL"</formula>
    </cfRule>
  </conditionalFormatting>
  <conditionalFormatting sqref="H7">
    <cfRule type="cellIs" dxfId="70" priority="34" operator="equal">
      <formula>"PASS"</formula>
    </cfRule>
  </conditionalFormatting>
  <conditionalFormatting sqref="H7">
    <cfRule type="cellIs" dxfId="69" priority="35" operator="equal">
      <formula>"WARNING"</formula>
    </cfRule>
  </conditionalFormatting>
  <conditionalFormatting sqref="H7">
    <cfRule type="containsBlanks" dxfId="68" priority="36">
      <formula>LEN(TRIM(H7))=0</formula>
    </cfRule>
  </conditionalFormatting>
  <conditionalFormatting sqref="H20">
    <cfRule type="cellIs" dxfId="67" priority="37" operator="equal">
      <formula>"FAIL"</formula>
    </cfRule>
  </conditionalFormatting>
  <conditionalFormatting sqref="H20">
    <cfRule type="cellIs" dxfId="66" priority="38" operator="equal">
      <formula>"PASS"</formula>
    </cfRule>
  </conditionalFormatting>
  <conditionalFormatting sqref="H20">
    <cfRule type="cellIs" dxfId="65" priority="39" operator="equal">
      <formula>"WARNING"</formula>
    </cfRule>
  </conditionalFormatting>
  <conditionalFormatting sqref="H20">
    <cfRule type="containsBlanks" dxfId="64" priority="40">
      <formula>LEN(TRIM(H20))=0</formula>
    </cfRule>
  </conditionalFormatting>
  <conditionalFormatting sqref="H32">
    <cfRule type="cellIs" dxfId="63" priority="41" operator="equal">
      <formula>"FAIL"</formula>
    </cfRule>
  </conditionalFormatting>
  <conditionalFormatting sqref="H32">
    <cfRule type="cellIs" dxfId="62" priority="42" operator="equal">
      <formula>"PASS"</formula>
    </cfRule>
  </conditionalFormatting>
  <conditionalFormatting sqref="H32">
    <cfRule type="cellIs" dxfId="61" priority="43" operator="equal">
      <formula>"WARNING"</formula>
    </cfRule>
  </conditionalFormatting>
  <conditionalFormatting sqref="H32">
    <cfRule type="containsBlanks" dxfId="60" priority="44">
      <formula>LEN(TRIM(H32))=0</formula>
    </cfRule>
  </conditionalFormatting>
  <conditionalFormatting sqref="H44">
    <cfRule type="cellIs" dxfId="59" priority="45" operator="equal">
      <formula>"FAIL"</formula>
    </cfRule>
  </conditionalFormatting>
  <conditionalFormatting sqref="H44">
    <cfRule type="cellIs" dxfId="58" priority="46" operator="equal">
      <formula>"PASS"</formula>
    </cfRule>
  </conditionalFormatting>
  <conditionalFormatting sqref="H44">
    <cfRule type="cellIs" dxfId="57" priority="47" operator="equal">
      <formula>"WARNING"</formula>
    </cfRule>
  </conditionalFormatting>
  <conditionalFormatting sqref="H44">
    <cfRule type="containsBlanks" dxfId="56" priority="48">
      <formula>LEN(TRIM(H44))=0</formula>
    </cfRule>
  </conditionalFormatting>
  <conditionalFormatting sqref="H47">
    <cfRule type="cellIs" dxfId="55" priority="49" operator="equal">
      <formula>"FAIL"</formula>
    </cfRule>
  </conditionalFormatting>
  <conditionalFormatting sqref="H47">
    <cfRule type="cellIs" dxfId="54" priority="50" operator="equal">
      <formula>"PASS"</formula>
    </cfRule>
  </conditionalFormatting>
  <conditionalFormatting sqref="H47">
    <cfRule type="cellIs" dxfId="53" priority="51" operator="equal">
      <formula>"WARNING"</formula>
    </cfRule>
  </conditionalFormatting>
  <conditionalFormatting sqref="H47">
    <cfRule type="containsBlanks" dxfId="52" priority="52">
      <formula>LEN(TRIM(H47))=0</formula>
    </cfRule>
  </conditionalFormatting>
  <dataValidations count="1">
    <dataValidation type="list" allowBlank="1" showInputMessage="1" showErrorMessage="1" prompt="Click and enter a value from the list of items" sqref="H7:H12 H14 H17 H20 H23 H26 H29 H32 H35 H38 H41 H44 H47" xr:uid="{00000000-0002-0000-0100-000000000000}">
      <formula1>"PASS,FAIL,WARNING"</formula1>
    </dataValidation>
  </dataValidations>
  <hyperlinks>
    <hyperlink ref="C1" r:id="rId1" xr:uid="{00000000-0004-0000-0100-000000000000}"/>
    <hyperlink ref="D10" r:id="rId2" xr:uid="{F7C5D95C-288F-42F1-A0DB-8227A6F6C41F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D8" sqref="D8"/>
    </sheetView>
  </sheetViews>
  <sheetFormatPr defaultColWidth="14.42578125" defaultRowHeight="15" customHeight="1" x14ac:dyDescent="0.2"/>
  <cols>
    <col min="1" max="1" width="21.85546875" customWidth="1"/>
    <col min="2" max="2" width="26.7109375" customWidth="1"/>
    <col min="3" max="3" width="32.28515625" customWidth="1"/>
    <col min="4" max="4" width="34.85546875" customWidth="1"/>
    <col min="5" max="5" width="37.85546875" customWidth="1"/>
    <col min="6" max="6" width="28.28515625" customWidth="1"/>
    <col min="7" max="7" width="30" customWidth="1"/>
    <col min="8" max="8" width="13.7109375" customWidth="1"/>
    <col min="9" max="9" width="25" customWidth="1"/>
    <col min="10" max="10" width="22.7109375" customWidth="1"/>
    <col min="11" max="26" width="8.7109375" customWidth="1"/>
  </cols>
  <sheetData>
    <row r="1" spans="1:26" ht="23.25" customHeight="1" x14ac:dyDescent="0.2">
      <c r="A1" s="52" t="s">
        <v>0</v>
      </c>
      <c r="B1" s="51"/>
      <c r="C1" s="1" t="s">
        <v>1</v>
      </c>
      <c r="D1" s="53" t="s">
        <v>2</v>
      </c>
      <c r="E1" s="2">
        <v>44959</v>
      </c>
      <c r="F1" s="57" t="s">
        <v>3</v>
      </c>
      <c r="G1" s="3"/>
      <c r="H1" s="49" t="s">
        <v>4</v>
      </c>
      <c r="I1" s="48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0.25" customHeight="1" x14ac:dyDescent="0.2">
      <c r="A2" s="50" t="s">
        <v>5</v>
      </c>
      <c r="B2" s="51"/>
      <c r="C2" s="5" t="s">
        <v>62</v>
      </c>
      <c r="D2" s="53" t="s">
        <v>6</v>
      </c>
      <c r="E2" s="3"/>
      <c r="F2" s="55" t="s">
        <v>7</v>
      </c>
      <c r="G2" s="3"/>
      <c r="H2" s="53" t="s">
        <v>8</v>
      </c>
      <c r="I2" s="6">
        <f>COUNTIF(H7:H50, "PASS")</f>
        <v>4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0.25" customHeight="1" x14ac:dyDescent="0.2">
      <c r="A3" s="50" t="s">
        <v>9</v>
      </c>
      <c r="B3" s="51"/>
      <c r="C3" s="5"/>
      <c r="D3" s="54" t="s">
        <v>10</v>
      </c>
      <c r="E3" s="7" t="s">
        <v>79</v>
      </c>
      <c r="F3" s="56" t="s">
        <v>11</v>
      </c>
      <c r="G3" s="9">
        <v>1</v>
      </c>
      <c r="H3" s="10" t="s">
        <v>12</v>
      </c>
      <c r="I3" s="11">
        <f>COUNTIF(H7:H50, "Fail")</f>
        <v>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.75" customHeight="1" x14ac:dyDescent="0.2">
      <c r="A4" s="50" t="s">
        <v>13</v>
      </c>
      <c r="B4" s="51"/>
      <c r="C4" s="5"/>
      <c r="D4" s="54" t="s">
        <v>14</v>
      </c>
      <c r="E4" s="5"/>
      <c r="F4" s="56" t="s">
        <v>15</v>
      </c>
      <c r="G4" s="12" t="s">
        <v>16</v>
      </c>
      <c r="H4" s="53" t="s">
        <v>17</v>
      </c>
      <c r="I4" s="13">
        <f>COUNTIF(H7:H50, "WARNING")</f>
        <v>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 x14ac:dyDescent="0.2">
      <c r="A5" s="58" t="s">
        <v>18</v>
      </c>
      <c r="B5" s="59"/>
      <c r="C5" s="58"/>
      <c r="D5" s="60"/>
      <c r="E5" s="60"/>
      <c r="F5" s="60"/>
      <c r="G5" s="59"/>
      <c r="H5" s="61" t="s">
        <v>19</v>
      </c>
      <c r="I5" s="64">
        <f>SUM(I2:I3:I4)</f>
        <v>4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0.75" customHeight="1" x14ac:dyDescent="0.2">
      <c r="A6" s="15" t="s">
        <v>20</v>
      </c>
      <c r="B6" s="16" t="s">
        <v>21</v>
      </c>
      <c r="C6" s="16" t="s">
        <v>22</v>
      </c>
      <c r="D6" s="16" t="s">
        <v>23</v>
      </c>
      <c r="E6" s="16" t="s">
        <v>24</v>
      </c>
      <c r="F6" s="16" t="s">
        <v>25</v>
      </c>
      <c r="G6" s="16" t="s">
        <v>26</v>
      </c>
      <c r="H6" s="16" t="s">
        <v>27</v>
      </c>
      <c r="I6" s="17" t="s">
        <v>28</v>
      </c>
      <c r="J6" s="18" t="s">
        <v>63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84" customHeight="1" x14ac:dyDescent="0.2">
      <c r="A7" s="19" t="s">
        <v>29</v>
      </c>
      <c r="B7" s="20" t="s">
        <v>64</v>
      </c>
      <c r="C7" s="20" t="s">
        <v>31</v>
      </c>
      <c r="D7" s="20" t="s">
        <v>80</v>
      </c>
      <c r="E7" s="21" t="s">
        <v>65</v>
      </c>
      <c r="F7" s="20" t="s">
        <v>66</v>
      </c>
      <c r="G7" s="21" t="s">
        <v>67</v>
      </c>
      <c r="H7" s="22" t="s">
        <v>8</v>
      </c>
      <c r="I7" s="26"/>
      <c r="J7" s="21" t="s">
        <v>34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62.25" customHeight="1" x14ac:dyDescent="0.2">
      <c r="A8" s="19" t="s">
        <v>35</v>
      </c>
      <c r="B8" s="45" t="s">
        <v>68</v>
      </c>
      <c r="C8" s="20" t="s">
        <v>31</v>
      </c>
      <c r="D8" s="23" t="s">
        <v>69</v>
      </c>
      <c r="E8" s="42" t="s">
        <v>70</v>
      </c>
      <c r="F8" s="21" t="s">
        <v>71</v>
      </c>
      <c r="G8" s="21" t="s">
        <v>72</v>
      </c>
      <c r="H8" s="22" t="s">
        <v>8</v>
      </c>
      <c r="I8" s="26"/>
      <c r="J8" s="21" t="s">
        <v>34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64.5" customHeight="1" x14ac:dyDescent="0.2">
      <c r="A9" s="19" t="s">
        <v>39</v>
      </c>
      <c r="B9" s="46"/>
      <c r="C9" s="20" t="s">
        <v>31</v>
      </c>
      <c r="D9" s="23" t="s">
        <v>73</v>
      </c>
      <c r="E9" s="43"/>
      <c r="F9" s="21" t="s">
        <v>74</v>
      </c>
      <c r="G9" s="21" t="s">
        <v>75</v>
      </c>
      <c r="H9" s="22" t="s">
        <v>8</v>
      </c>
      <c r="I9" s="26"/>
      <c r="J9" s="21" t="s">
        <v>34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65.25" customHeight="1" x14ac:dyDescent="0.2">
      <c r="A10" s="27" t="s">
        <v>41</v>
      </c>
      <c r="B10" s="47"/>
      <c r="C10" s="20" t="s">
        <v>31</v>
      </c>
      <c r="D10" s="23" t="s">
        <v>76</v>
      </c>
      <c r="E10" s="44"/>
      <c r="F10" s="21" t="s">
        <v>77</v>
      </c>
      <c r="G10" s="21" t="s">
        <v>78</v>
      </c>
      <c r="H10" s="22" t="s">
        <v>8</v>
      </c>
      <c r="I10" s="26"/>
      <c r="J10" s="21" t="s">
        <v>34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82.5" customHeight="1" x14ac:dyDescent="0.2">
      <c r="A11" s="19"/>
      <c r="B11" s="20"/>
      <c r="C11" s="20"/>
      <c r="D11" s="23"/>
      <c r="E11" s="21"/>
      <c r="F11" s="20"/>
      <c r="G11" s="21"/>
      <c r="H11" s="22"/>
      <c r="I11" s="39"/>
      <c r="J11" s="21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78" customHeight="1" x14ac:dyDescent="0.2">
      <c r="A12" s="27"/>
      <c r="B12" s="20"/>
      <c r="C12" s="20"/>
      <c r="D12" s="23"/>
      <c r="E12" s="20"/>
      <c r="F12" s="20"/>
      <c r="G12" s="21"/>
      <c r="H12" s="22"/>
      <c r="I12" s="26"/>
      <c r="J12" s="21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8.25" customHeight="1" x14ac:dyDescent="0.2">
      <c r="A13" s="27"/>
      <c r="B13" s="20"/>
      <c r="C13" s="20"/>
      <c r="D13" s="23"/>
      <c r="E13" s="20"/>
      <c r="F13" s="20"/>
      <c r="G13" s="21"/>
      <c r="H13" s="29"/>
      <c r="I13" s="40"/>
      <c r="J13" s="28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41.25" customHeight="1" x14ac:dyDescent="0.2">
      <c r="A14" s="19"/>
      <c r="B14" s="20"/>
      <c r="C14" s="20"/>
      <c r="D14" s="23"/>
      <c r="E14" s="21"/>
      <c r="F14" s="20"/>
      <c r="G14" s="21"/>
      <c r="H14" s="22"/>
      <c r="I14" s="41"/>
      <c r="J14" s="28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42.75" customHeight="1" x14ac:dyDescent="0.2">
      <c r="A15" s="28"/>
      <c r="B15" s="21"/>
      <c r="C15" s="21"/>
      <c r="D15" s="28"/>
      <c r="E15" s="20"/>
      <c r="F15" s="21"/>
      <c r="G15" s="21"/>
      <c r="H15" s="29"/>
      <c r="I15" s="7"/>
      <c r="J15" s="28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19"/>
      <c r="B16" s="21"/>
      <c r="C16" s="20"/>
      <c r="D16" s="30"/>
      <c r="E16" s="20"/>
      <c r="F16" s="21"/>
      <c r="G16" s="21"/>
      <c r="H16" s="29"/>
      <c r="I16" s="7"/>
      <c r="J16" s="28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19"/>
      <c r="B17" s="20"/>
      <c r="C17" s="31"/>
      <c r="D17" s="28"/>
      <c r="E17" s="32"/>
      <c r="F17" s="20"/>
      <c r="G17" s="21"/>
      <c r="H17" s="22"/>
      <c r="I17" s="7"/>
      <c r="J17" s="28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28"/>
      <c r="B18" s="21"/>
      <c r="C18" s="21"/>
      <c r="D18" s="19"/>
      <c r="E18" s="20"/>
      <c r="F18" s="21"/>
      <c r="G18" s="21"/>
      <c r="H18" s="8"/>
      <c r="I18" s="33"/>
      <c r="J18" s="28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19"/>
      <c r="B19" s="21"/>
      <c r="C19" s="21"/>
      <c r="D19" s="34"/>
      <c r="E19" s="20"/>
      <c r="F19" s="21"/>
      <c r="G19" s="21"/>
      <c r="H19" s="21"/>
      <c r="I19" s="7"/>
      <c r="J19" s="28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19"/>
      <c r="B20" s="20"/>
      <c r="C20" s="31"/>
      <c r="D20" s="28"/>
      <c r="E20" s="32"/>
      <c r="F20" s="20"/>
      <c r="G20" s="21"/>
      <c r="H20" s="22"/>
      <c r="I20" s="33"/>
      <c r="J20" s="28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28"/>
      <c r="B21" s="21"/>
      <c r="C21" s="21"/>
      <c r="D21" s="35"/>
      <c r="E21" s="20"/>
      <c r="F21" s="21"/>
      <c r="G21" s="21"/>
      <c r="H21" s="21"/>
      <c r="I21" s="7"/>
      <c r="J21" s="28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19"/>
      <c r="B22" s="20"/>
      <c r="C22" s="36"/>
      <c r="D22" s="28"/>
      <c r="E22" s="20"/>
      <c r="F22" s="20"/>
      <c r="G22" s="21"/>
      <c r="H22" s="21"/>
      <c r="I22" s="7"/>
      <c r="J22" s="28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19"/>
      <c r="B23" s="20"/>
      <c r="C23" s="31"/>
      <c r="D23" s="28"/>
      <c r="E23" s="32"/>
      <c r="F23" s="20"/>
      <c r="G23" s="21"/>
      <c r="H23" s="22"/>
      <c r="I23" s="33"/>
      <c r="J23" s="28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28"/>
      <c r="B24" s="21"/>
      <c r="C24" s="21"/>
      <c r="D24" s="19"/>
      <c r="E24" s="20"/>
      <c r="F24" s="21"/>
      <c r="G24" s="21"/>
      <c r="H24" s="21"/>
      <c r="I24" s="7"/>
      <c r="J24" s="28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19"/>
      <c r="B25" s="20"/>
      <c r="C25" s="20"/>
      <c r="D25" s="28"/>
      <c r="E25" s="20"/>
      <c r="F25" s="20"/>
      <c r="G25" s="21"/>
      <c r="H25" s="21"/>
      <c r="I25" s="7"/>
      <c r="J25" s="28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19"/>
      <c r="B26" s="20"/>
      <c r="C26" s="20"/>
      <c r="D26" s="37"/>
      <c r="E26" s="21"/>
      <c r="F26" s="20"/>
      <c r="G26" s="21"/>
      <c r="H26" s="22"/>
      <c r="I26" s="33"/>
      <c r="J26" s="28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28"/>
      <c r="B27" s="21"/>
      <c r="C27" s="21"/>
      <c r="D27" s="28"/>
      <c r="E27" s="20"/>
      <c r="F27" s="21"/>
      <c r="G27" s="21"/>
      <c r="H27" s="21"/>
      <c r="I27" s="7"/>
      <c r="J27" s="28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19"/>
      <c r="B28" s="20"/>
      <c r="C28" s="20"/>
      <c r="D28" s="28"/>
      <c r="E28" s="20"/>
      <c r="F28" s="20"/>
      <c r="G28" s="21"/>
      <c r="H28" s="21"/>
      <c r="I28" s="7"/>
      <c r="J28" s="28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19"/>
      <c r="B29" s="20"/>
      <c r="C29" s="20"/>
      <c r="D29" s="37"/>
      <c r="E29" s="21"/>
      <c r="F29" s="20"/>
      <c r="G29" s="21"/>
      <c r="H29" s="22"/>
      <c r="I29" s="33"/>
      <c r="J29" s="28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28"/>
      <c r="B30" s="21"/>
      <c r="C30" s="21"/>
      <c r="D30" s="28"/>
      <c r="E30" s="20"/>
      <c r="F30" s="21"/>
      <c r="G30" s="21"/>
      <c r="H30" s="21"/>
      <c r="I30" s="7"/>
      <c r="J30" s="28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19"/>
      <c r="B31" s="20"/>
      <c r="C31" s="20"/>
      <c r="D31" s="28"/>
      <c r="E31" s="20"/>
      <c r="F31" s="20"/>
      <c r="G31" s="21"/>
      <c r="H31" s="21"/>
      <c r="I31" s="7"/>
      <c r="J31" s="28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19"/>
      <c r="B32" s="20"/>
      <c r="C32" s="20"/>
      <c r="D32" s="37"/>
      <c r="E32" s="21"/>
      <c r="F32" s="20"/>
      <c r="G32" s="21"/>
      <c r="H32" s="22"/>
      <c r="I32" s="33"/>
      <c r="J32" s="28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28"/>
      <c r="B33" s="21"/>
      <c r="C33" s="21"/>
      <c r="D33" s="28"/>
      <c r="E33" s="20"/>
      <c r="F33" s="21"/>
      <c r="G33" s="21"/>
      <c r="H33" s="21"/>
      <c r="I33" s="7"/>
      <c r="J33" s="28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19"/>
      <c r="B34" s="20"/>
      <c r="C34" s="20"/>
      <c r="D34" s="28"/>
      <c r="E34" s="20"/>
      <c r="F34" s="20"/>
      <c r="G34" s="21"/>
      <c r="H34" s="21"/>
      <c r="I34" s="7"/>
      <c r="J34" s="28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19"/>
      <c r="B35" s="20"/>
      <c r="C35" s="20"/>
      <c r="D35" s="37"/>
      <c r="E35" s="21"/>
      <c r="F35" s="20"/>
      <c r="G35" s="21"/>
      <c r="H35" s="22"/>
      <c r="I35" s="33"/>
      <c r="J35" s="28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28"/>
      <c r="B36" s="21"/>
      <c r="C36" s="21"/>
      <c r="D36" s="28"/>
      <c r="E36" s="20"/>
      <c r="F36" s="21"/>
      <c r="G36" s="21"/>
      <c r="H36" s="21"/>
      <c r="I36" s="7"/>
      <c r="J36" s="28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30.75" customHeight="1" x14ac:dyDescent="0.2">
      <c r="A37" s="19"/>
      <c r="B37" s="20"/>
      <c r="C37" s="20"/>
      <c r="D37" s="28"/>
      <c r="E37" s="20"/>
      <c r="F37" s="20"/>
      <c r="G37" s="21"/>
      <c r="H37" s="21"/>
      <c r="I37" s="7"/>
      <c r="J37" s="28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19"/>
      <c r="B38" s="20"/>
      <c r="C38" s="20"/>
      <c r="D38" s="37"/>
      <c r="E38" s="21"/>
      <c r="F38" s="20"/>
      <c r="G38" s="21"/>
      <c r="H38" s="22"/>
      <c r="I38" s="33"/>
      <c r="J38" s="28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28"/>
      <c r="B39" s="21"/>
      <c r="C39" s="21"/>
      <c r="D39" s="28"/>
      <c r="E39" s="20"/>
      <c r="F39" s="21"/>
      <c r="G39" s="21"/>
      <c r="H39" s="21"/>
      <c r="I39" s="7"/>
      <c r="J39" s="28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30.75" customHeight="1" x14ac:dyDescent="0.2">
      <c r="A40" s="19"/>
      <c r="B40" s="20"/>
      <c r="C40" s="20"/>
      <c r="D40" s="28"/>
      <c r="E40" s="20"/>
      <c r="F40" s="20"/>
      <c r="G40" s="21"/>
      <c r="H40" s="21"/>
      <c r="I40" s="7"/>
      <c r="J40" s="28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19"/>
      <c r="B41" s="20"/>
      <c r="C41" s="20"/>
      <c r="D41" s="37"/>
      <c r="E41" s="21"/>
      <c r="F41" s="20"/>
      <c r="G41" s="21"/>
      <c r="H41" s="22"/>
      <c r="I41" s="33"/>
      <c r="J41" s="28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28"/>
      <c r="B42" s="21"/>
      <c r="C42" s="21"/>
      <c r="D42" s="21"/>
      <c r="E42" s="20"/>
      <c r="F42" s="21"/>
      <c r="G42" s="21"/>
      <c r="H42" s="21"/>
      <c r="I42" s="7"/>
      <c r="J42" s="28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31.5" customHeight="1" x14ac:dyDescent="0.2">
      <c r="A43" s="19"/>
      <c r="B43" s="20"/>
      <c r="C43" s="20"/>
      <c r="D43" s="28"/>
      <c r="E43" s="20"/>
      <c r="F43" s="20"/>
      <c r="G43" s="21"/>
      <c r="H43" s="21"/>
      <c r="I43" s="7"/>
      <c r="J43" s="28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19"/>
      <c r="B44" s="20"/>
      <c r="C44" s="20"/>
      <c r="D44" s="37"/>
      <c r="E44" s="21"/>
      <c r="F44" s="20"/>
      <c r="G44" s="21"/>
      <c r="H44" s="22"/>
      <c r="I44" s="33"/>
      <c r="J44" s="28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28"/>
      <c r="B45" s="21"/>
      <c r="C45" s="21"/>
      <c r="D45" s="28"/>
      <c r="E45" s="20"/>
      <c r="F45" s="21"/>
      <c r="G45" s="21"/>
      <c r="H45" s="21"/>
      <c r="I45" s="7"/>
      <c r="J45" s="28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37.5" customHeight="1" x14ac:dyDescent="0.2">
      <c r="A46" s="19"/>
      <c r="B46" s="20"/>
      <c r="C46" s="20"/>
      <c r="D46" s="28"/>
      <c r="E46" s="20"/>
      <c r="F46" s="20"/>
      <c r="G46" s="21"/>
      <c r="H46" s="21"/>
      <c r="I46" s="7"/>
      <c r="J46" s="28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19"/>
      <c r="B47" s="20"/>
      <c r="C47" s="20"/>
      <c r="D47" s="37"/>
      <c r="E47" s="21"/>
      <c r="F47" s="20"/>
      <c r="G47" s="21"/>
      <c r="H47" s="22"/>
      <c r="I47" s="33"/>
      <c r="J47" s="28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28"/>
      <c r="B48" s="21"/>
      <c r="C48" s="21"/>
      <c r="D48" s="28"/>
      <c r="E48" s="20"/>
      <c r="F48" s="21"/>
      <c r="G48" s="21"/>
      <c r="H48" s="21"/>
      <c r="I48" s="7"/>
      <c r="J48" s="28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38.25" customHeight="1" x14ac:dyDescent="0.2">
      <c r="A49" s="35"/>
      <c r="B49" s="25"/>
      <c r="C49" s="25"/>
      <c r="D49" s="34"/>
      <c r="E49" s="25"/>
      <c r="F49" s="25"/>
      <c r="G49" s="24"/>
      <c r="H49" s="24"/>
      <c r="I49" s="38"/>
      <c r="J49" s="3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30.75" customHeight="1" x14ac:dyDescent="0.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9">
    <mergeCell ref="H1:I1"/>
    <mergeCell ref="A2:B2"/>
    <mergeCell ref="A3:B3"/>
    <mergeCell ref="C5:G5"/>
    <mergeCell ref="A4:B4"/>
    <mergeCell ref="A5:B5"/>
    <mergeCell ref="E8:E10"/>
    <mergeCell ref="B8:B10"/>
    <mergeCell ref="A1:B1"/>
  </mergeCells>
  <conditionalFormatting sqref="H8:H12 H14 H17 H23">
    <cfRule type="cellIs" dxfId="51" priority="1" operator="equal">
      <formula>"FAIL"</formula>
    </cfRule>
  </conditionalFormatting>
  <conditionalFormatting sqref="H8:H12 H14 H17 H23">
    <cfRule type="cellIs" dxfId="50" priority="2" operator="equal">
      <formula>"PASS"</formula>
    </cfRule>
  </conditionalFormatting>
  <conditionalFormatting sqref="H8:H12 H14 H17 H23">
    <cfRule type="cellIs" dxfId="49" priority="3" operator="equal">
      <formula>"WARNING"</formula>
    </cfRule>
  </conditionalFormatting>
  <conditionalFormatting sqref="H8:H12 H14 H17 H23">
    <cfRule type="containsBlanks" dxfId="48" priority="4">
      <formula>LEN(TRIM(H8))=0</formula>
    </cfRule>
  </conditionalFormatting>
  <conditionalFormatting sqref="H26">
    <cfRule type="cellIs" dxfId="47" priority="5" operator="equal">
      <formula>"FAIL"</formula>
    </cfRule>
  </conditionalFormatting>
  <conditionalFormatting sqref="H26">
    <cfRule type="cellIs" dxfId="46" priority="6" operator="equal">
      <formula>"PASS"</formula>
    </cfRule>
  </conditionalFormatting>
  <conditionalFormatting sqref="H26">
    <cfRule type="cellIs" dxfId="45" priority="7" operator="equal">
      <formula>"WARNING"</formula>
    </cfRule>
  </conditionalFormatting>
  <conditionalFormatting sqref="H26">
    <cfRule type="containsBlanks" dxfId="44" priority="8">
      <formula>LEN(TRIM(H26))=0</formula>
    </cfRule>
  </conditionalFormatting>
  <conditionalFormatting sqref="H29">
    <cfRule type="cellIs" dxfId="43" priority="9" operator="equal">
      <formula>"FAIL"</formula>
    </cfRule>
  </conditionalFormatting>
  <conditionalFormatting sqref="H29">
    <cfRule type="cellIs" dxfId="42" priority="10" operator="equal">
      <formula>"PASS"</formula>
    </cfRule>
  </conditionalFormatting>
  <conditionalFormatting sqref="H29">
    <cfRule type="cellIs" dxfId="41" priority="11" operator="equal">
      <formula>"WARNING"</formula>
    </cfRule>
  </conditionalFormatting>
  <conditionalFormatting sqref="H29">
    <cfRule type="containsBlanks" dxfId="40" priority="12">
      <formula>LEN(TRIM(H29))=0</formula>
    </cfRule>
  </conditionalFormatting>
  <conditionalFormatting sqref="H35">
    <cfRule type="cellIs" dxfId="39" priority="13" operator="equal">
      <formula>"FAIL"</formula>
    </cfRule>
  </conditionalFormatting>
  <conditionalFormatting sqref="H35">
    <cfRule type="cellIs" dxfId="38" priority="14" operator="equal">
      <formula>"PASS"</formula>
    </cfRule>
  </conditionalFormatting>
  <conditionalFormatting sqref="H35">
    <cfRule type="cellIs" dxfId="37" priority="15" operator="equal">
      <formula>"WARNING"</formula>
    </cfRule>
  </conditionalFormatting>
  <conditionalFormatting sqref="H35">
    <cfRule type="containsBlanks" dxfId="36" priority="16">
      <formula>LEN(TRIM(H35))=0</formula>
    </cfRule>
  </conditionalFormatting>
  <conditionalFormatting sqref="H38">
    <cfRule type="cellIs" dxfId="35" priority="17" operator="equal">
      <formula>"FAIL"</formula>
    </cfRule>
  </conditionalFormatting>
  <conditionalFormatting sqref="H38">
    <cfRule type="cellIs" dxfId="34" priority="18" operator="equal">
      <formula>"PASS"</formula>
    </cfRule>
  </conditionalFormatting>
  <conditionalFormatting sqref="H38">
    <cfRule type="cellIs" dxfId="33" priority="19" operator="equal">
      <formula>"WARNING"</formula>
    </cfRule>
  </conditionalFormatting>
  <conditionalFormatting sqref="H38">
    <cfRule type="containsBlanks" dxfId="32" priority="20">
      <formula>LEN(TRIM(H38))=0</formula>
    </cfRule>
  </conditionalFormatting>
  <conditionalFormatting sqref="H41">
    <cfRule type="cellIs" dxfId="31" priority="21" operator="equal">
      <formula>"FAIL"</formula>
    </cfRule>
  </conditionalFormatting>
  <conditionalFormatting sqref="H41">
    <cfRule type="cellIs" dxfId="30" priority="22" operator="equal">
      <formula>"PASS"</formula>
    </cfRule>
  </conditionalFormatting>
  <conditionalFormatting sqref="H41">
    <cfRule type="cellIs" dxfId="29" priority="23" operator="equal">
      <formula>"WARNING"</formula>
    </cfRule>
  </conditionalFormatting>
  <conditionalFormatting sqref="H41">
    <cfRule type="containsBlanks" dxfId="28" priority="24">
      <formula>LEN(TRIM(H41))=0</formula>
    </cfRule>
  </conditionalFormatting>
  <conditionalFormatting sqref="I2">
    <cfRule type="cellIs" dxfId="27" priority="25" operator="equal">
      <formula>"FAIL"</formula>
    </cfRule>
  </conditionalFormatting>
  <conditionalFormatting sqref="I2">
    <cfRule type="cellIs" dxfId="26" priority="26" operator="equal">
      <formula>"PASS"</formula>
    </cfRule>
  </conditionalFormatting>
  <conditionalFormatting sqref="I2">
    <cfRule type="cellIs" dxfId="25" priority="27" operator="equal">
      <formula>"WARNING"</formula>
    </cfRule>
  </conditionalFormatting>
  <conditionalFormatting sqref="I2">
    <cfRule type="containsBlanks" dxfId="24" priority="28">
      <formula>LEN(TRIM(I2))=0</formula>
    </cfRule>
  </conditionalFormatting>
  <conditionalFormatting sqref="I3">
    <cfRule type="cellIs" dxfId="23" priority="29" operator="equal">
      <formula>"FAIL"</formula>
    </cfRule>
  </conditionalFormatting>
  <conditionalFormatting sqref="I3">
    <cfRule type="cellIs" dxfId="22" priority="30" operator="equal">
      <formula>"PASS"</formula>
    </cfRule>
  </conditionalFormatting>
  <conditionalFormatting sqref="I3">
    <cfRule type="cellIs" dxfId="21" priority="31" operator="equal">
      <formula>"WARNING"</formula>
    </cfRule>
  </conditionalFormatting>
  <conditionalFormatting sqref="I3">
    <cfRule type="containsBlanks" dxfId="20" priority="32">
      <formula>LEN(TRIM(I3))=0</formula>
    </cfRule>
  </conditionalFormatting>
  <conditionalFormatting sqref="H7">
    <cfRule type="cellIs" dxfId="19" priority="33" operator="equal">
      <formula>"FAIL"</formula>
    </cfRule>
  </conditionalFormatting>
  <conditionalFormatting sqref="H7">
    <cfRule type="cellIs" dxfId="18" priority="34" operator="equal">
      <formula>"PASS"</formula>
    </cfRule>
  </conditionalFormatting>
  <conditionalFormatting sqref="H7">
    <cfRule type="cellIs" dxfId="17" priority="35" operator="equal">
      <formula>"WARNING"</formula>
    </cfRule>
  </conditionalFormatting>
  <conditionalFormatting sqref="H7">
    <cfRule type="containsBlanks" dxfId="16" priority="36">
      <formula>LEN(TRIM(H7))=0</formula>
    </cfRule>
  </conditionalFormatting>
  <conditionalFormatting sqref="H20">
    <cfRule type="cellIs" dxfId="15" priority="37" operator="equal">
      <formula>"FAIL"</formula>
    </cfRule>
  </conditionalFormatting>
  <conditionalFormatting sqref="H20">
    <cfRule type="cellIs" dxfId="14" priority="38" operator="equal">
      <formula>"PASS"</formula>
    </cfRule>
  </conditionalFormatting>
  <conditionalFormatting sqref="H20">
    <cfRule type="cellIs" dxfId="13" priority="39" operator="equal">
      <formula>"WARNING"</formula>
    </cfRule>
  </conditionalFormatting>
  <conditionalFormatting sqref="H20">
    <cfRule type="containsBlanks" dxfId="12" priority="40">
      <formula>LEN(TRIM(H20))=0</formula>
    </cfRule>
  </conditionalFormatting>
  <conditionalFormatting sqref="H32">
    <cfRule type="cellIs" dxfId="11" priority="41" operator="equal">
      <formula>"FAIL"</formula>
    </cfRule>
  </conditionalFormatting>
  <conditionalFormatting sqref="H32">
    <cfRule type="cellIs" dxfId="10" priority="42" operator="equal">
      <formula>"PASS"</formula>
    </cfRule>
  </conditionalFormatting>
  <conditionalFormatting sqref="H32">
    <cfRule type="cellIs" dxfId="9" priority="43" operator="equal">
      <formula>"WARNING"</formula>
    </cfRule>
  </conditionalFormatting>
  <conditionalFormatting sqref="H32">
    <cfRule type="containsBlanks" dxfId="8" priority="44">
      <formula>LEN(TRIM(H32))=0</formula>
    </cfRule>
  </conditionalFormatting>
  <conditionalFormatting sqref="H44">
    <cfRule type="cellIs" dxfId="7" priority="45" operator="equal">
      <formula>"FAIL"</formula>
    </cfRule>
  </conditionalFormatting>
  <conditionalFormatting sqref="H44">
    <cfRule type="cellIs" dxfId="6" priority="46" operator="equal">
      <formula>"PASS"</formula>
    </cfRule>
  </conditionalFormatting>
  <conditionalFormatting sqref="H44">
    <cfRule type="cellIs" dxfId="5" priority="47" operator="equal">
      <formula>"WARNING"</formula>
    </cfRule>
  </conditionalFormatting>
  <conditionalFormatting sqref="H44">
    <cfRule type="containsBlanks" dxfId="4" priority="48">
      <formula>LEN(TRIM(H44))=0</formula>
    </cfRule>
  </conditionalFormatting>
  <conditionalFormatting sqref="H47">
    <cfRule type="cellIs" dxfId="3" priority="49" operator="equal">
      <formula>"FAIL"</formula>
    </cfRule>
  </conditionalFormatting>
  <conditionalFormatting sqref="H47">
    <cfRule type="cellIs" dxfId="2" priority="50" operator="equal">
      <formula>"PASS"</formula>
    </cfRule>
  </conditionalFormatting>
  <conditionalFormatting sqref="H47">
    <cfRule type="cellIs" dxfId="1" priority="51" operator="equal">
      <formula>"WARNING"</formula>
    </cfRule>
  </conditionalFormatting>
  <conditionalFormatting sqref="H47">
    <cfRule type="containsBlanks" dxfId="0" priority="52">
      <formula>LEN(TRIM(H47))=0</formula>
    </cfRule>
  </conditionalFormatting>
  <dataValidations count="1">
    <dataValidation type="list" allowBlank="1" showInputMessage="1" showErrorMessage="1" prompt="Click and enter a value from the list of items" sqref="H7:H12 H14 H17 H20 H23 H26 H29 H32 H35 H38 H41 H44 H47" xr:uid="{00000000-0002-0000-0200-000000000000}">
      <formula1>"PASS,FAIL,WARNING"</formula1>
    </dataValidation>
  </dataValidations>
  <hyperlinks>
    <hyperlink ref="C1" r:id="rId1" xr:uid="{00000000-0004-0000-02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 Page</vt:lpstr>
      <vt:lpstr>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2020-08-07T08:33:33Z</dcterms:created>
  <dcterms:modified xsi:type="dcterms:W3CDTF">2023-02-11T17:22:34Z</dcterms:modified>
</cp:coreProperties>
</file>