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hared\DimensionalityReduction_TopologicalInsulator\"/>
    </mc:Choice>
  </mc:AlternateContent>
  <xr:revisionPtr revIDLastSave="0" documentId="13_ncr:1_{2830C706-328D-4A14-9112-9CEAA75007F1}" xr6:coauthVersionLast="47" xr6:coauthVersionMax="47" xr10:uidLastSave="{00000000-0000-0000-0000-000000000000}"/>
  <bookViews>
    <workbookView xWindow="-108" yWindow="-108" windowWidth="22320" windowHeight="13176" xr2:uid="{47E6EAF9-A1CF-41E6-8D4A-88DA79522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  <c r="P1" i="1"/>
  <c r="O94" i="1"/>
  <c r="I57" i="1"/>
  <c r="L60" i="1"/>
  <c r="J1" i="1"/>
  <c r="K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L16" i="1" s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I2" i="1"/>
  <c r="I3" i="1"/>
  <c r="I4" i="1"/>
  <c r="I5" i="1"/>
  <c r="L5" i="1" s="1"/>
  <c r="I6" i="1"/>
  <c r="L6" i="1" s="1"/>
  <c r="I7" i="1"/>
  <c r="I8" i="1"/>
  <c r="L8" i="1" s="1"/>
  <c r="I9" i="1"/>
  <c r="L9" i="1" s="1"/>
  <c r="I10" i="1"/>
  <c r="I11" i="1"/>
  <c r="L11" i="1" s="1"/>
  <c r="I12" i="1"/>
  <c r="L12" i="1" s="1"/>
  <c r="I13" i="1"/>
  <c r="L13" i="1" s="1"/>
  <c r="I14" i="1"/>
  <c r="L14" i="1" s="1"/>
  <c r="I15" i="1"/>
  <c r="L15" i="1" s="1"/>
  <c r="I16" i="1"/>
  <c r="I17" i="1"/>
  <c r="I18" i="1"/>
  <c r="I19" i="1"/>
  <c r="I20" i="1"/>
  <c r="I21" i="1"/>
  <c r="L21" i="1" s="1"/>
  <c r="I22" i="1"/>
  <c r="L22" i="1" s="1"/>
  <c r="I23" i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I33" i="1"/>
  <c r="I34" i="1"/>
  <c r="I35" i="1"/>
  <c r="I36" i="1"/>
  <c r="I37" i="1"/>
  <c r="L37" i="1" s="1"/>
  <c r="I38" i="1"/>
  <c r="L38" i="1" s="1"/>
  <c r="I39" i="1"/>
  <c r="I40" i="1"/>
  <c r="L40" i="1" s="1"/>
  <c r="I41" i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I49" i="1"/>
  <c r="I50" i="1"/>
  <c r="I51" i="1"/>
  <c r="I52" i="1"/>
  <c r="I53" i="1"/>
  <c r="L53" i="1" s="1"/>
  <c r="I54" i="1"/>
  <c r="L54" i="1" s="1"/>
  <c r="I55" i="1"/>
  <c r="I56" i="1"/>
  <c r="L56" i="1" s="1"/>
  <c r="I58" i="1"/>
  <c r="L58" i="1" s="1"/>
  <c r="I59" i="1"/>
  <c r="L59" i="1" s="1"/>
  <c r="I60" i="1"/>
  <c r="I61" i="1"/>
  <c r="L61" i="1" s="1"/>
  <c r="I62" i="1"/>
  <c r="I63" i="1"/>
  <c r="L63" i="1" s="1"/>
  <c r="I64" i="1"/>
  <c r="L64" i="1" s="1"/>
  <c r="I65" i="1"/>
  <c r="I66" i="1"/>
  <c r="I67" i="1"/>
  <c r="I68" i="1"/>
  <c r="I69" i="1"/>
  <c r="L69" i="1" s="1"/>
  <c r="I70" i="1"/>
  <c r="L70" i="1" s="1"/>
  <c r="I71" i="1"/>
  <c r="L71" i="1" s="1"/>
  <c r="I72" i="1"/>
  <c r="L72" i="1" s="1"/>
  <c r="I73" i="1"/>
  <c r="I74" i="1"/>
  <c r="L74" i="1" s="1"/>
  <c r="I75" i="1"/>
  <c r="L75" i="1" s="1"/>
  <c r="I76" i="1"/>
  <c r="L76" i="1" s="1"/>
  <c r="I77" i="1"/>
  <c r="L77" i="1" s="1"/>
  <c r="I78" i="1"/>
  <c r="I79" i="1"/>
  <c r="L79" i="1" s="1"/>
  <c r="I80" i="1"/>
  <c r="L80" i="1" s="1"/>
  <c r="I81" i="1"/>
  <c r="I82" i="1"/>
  <c r="I83" i="1"/>
  <c r="I84" i="1"/>
  <c r="I85" i="1"/>
  <c r="L85" i="1" s="1"/>
  <c r="I86" i="1"/>
  <c r="L86" i="1" s="1"/>
  <c r="I87" i="1"/>
  <c r="L87" i="1" s="1"/>
  <c r="I88" i="1"/>
  <c r="L88" i="1" s="1"/>
  <c r="I89" i="1"/>
  <c r="I90" i="1"/>
  <c r="L90" i="1" s="1"/>
  <c r="I91" i="1"/>
  <c r="L91" i="1" s="1"/>
  <c r="I92" i="1"/>
  <c r="L92" i="1" s="1"/>
  <c r="I93" i="1"/>
  <c r="L93" i="1" s="1"/>
  <c r="I1" i="1"/>
  <c r="L10" i="1" l="1"/>
  <c r="L41" i="1"/>
  <c r="L57" i="1"/>
  <c r="L1" i="1"/>
  <c r="L55" i="1"/>
  <c r="L39" i="1"/>
  <c r="L23" i="1"/>
  <c r="L7" i="1"/>
  <c r="L73" i="1"/>
  <c r="L20" i="1"/>
  <c r="L4" i="1"/>
  <c r="L51" i="1"/>
  <c r="L3" i="1"/>
  <c r="L83" i="1"/>
  <c r="L67" i="1"/>
  <c r="L50" i="1"/>
  <c r="L34" i="1"/>
  <c r="L18" i="1"/>
  <c r="L2" i="1"/>
  <c r="L78" i="1"/>
  <c r="L62" i="1"/>
  <c r="L89" i="1"/>
  <c r="L36" i="1"/>
  <c r="L68" i="1"/>
  <c r="L19" i="1"/>
  <c r="L82" i="1"/>
  <c r="L66" i="1"/>
  <c r="L49" i="1"/>
  <c r="L33" i="1"/>
  <c r="L17" i="1"/>
  <c r="L52" i="1"/>
  <c r="L84" i="1"/>
  <c r="L35" i="1"/>
  <c r="L81" i="1"/>
  <c r="L65" i="1"/>
  <c r="L48" i="1"/>
  <c r="L32" i="1"/>
</calcChain>
</file>

<file path=xl/sharedStrings.xml><?xml version="1.0" encoding="utf-8"?>
<sst xmlns="http://schemas.openxmlformats.org/spreadsheetml/2006/main" count="7" uniqueCount="7">
  <si>
    <t>Average</t>
  </si>
  <si>
    <t>Max</t>
  </si>
  <si>
    <t>Min</t>
  </si>
  <si>
    <t>Std Dev</t>
  </si>
  <si>
    <t>Total</t>
  </si>
  <si>
    <t>Hours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</si>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</sst>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4777-4C74-477D-898F-294B1AC236AE}">
  <dimension ref="A1:Q94"/>
  <sheetViews>
    <sheetView tabSelected="1" workbookViewId="0">
      <selection activeCell="P9" sqref="P9"/>
    </sheetView>
  </sheetViews>
  <sheetFormatPr defaultRowHeight="14.4" x14ac:dyDescent="0.3"/>
  <sheetData>
    <row r="1" spans="1:17" x14ac:dyDescent="0.3">
      <c r="A1">
        <v>8</v>
      </c>
      <c r="B1">
        <v>24</v>
      </c>
      <c r="C1">
        <v>4</v>
      </c>
      <c r="E1">
        <v>8</v>
      </c>
      <c r="F1">
        <v>33</v>
      </c>
      <c r="G1">
        <v>11</v>
      </c>
      <c r="I1">
        <f>E1-A1</f>
        <v>0</v>
      </c>
      <c r="J1">
        <f t="shared" ref="J1:K15" si="0">F1-B1</f>
        <v>9</v>
      </c>
      <c r="K1">
        <f t="shared" si="0"/>
        <v>7</v>
      </c>
      <c r="L1">
        <f>I1*3600+J1*60+K1</f>
        <v>547</v>
      </c>
      <c r="O1">
        <v>547</v>
      </c>
      <c r="P1">
        <f>AVERAGE($O$1:$O$93)</f>
        <v>311.03225806451616</v>
      </c>
      <c r="Q1" t="s">
        <v>0</v>
      </c>
    </row>
    <row r="2" spans="1:17" x14ac:dyDescent="0.3">
      <c r="A2">
        <v>8</v>
      </c>
      <c r="B2">
        <v>33</v>
      </c>
      <c r="C2">
        <v>11</v>
      </c>
      <c r="E2">
        <v>8</v>
      </c>
      <c r="F2">
        <v>38</v>
      </c>
      <c r="G2">
        <v>1</v>
      </c>
      <c r="I2">
        <f t="shared" ref="I2:I63" si="1">E2-A2</f>
        <v>0</v>
      </c>
      <c r="J2">
        <f t="shared" si="0"/>
        <v>5</v>
      </c>
      <c r="K2">
        <f t="shared" si="0"/>
        <v>-10</v>
      </c>
      <c r="L2">
        <f t="shared" ref="L2:L63" si="2">I2*3600+J2*60+K2</f>
        <v>290</v>
      </c>
      <c r="O2">
        <v>290</v>
      </c>
      <c r="P2">
        <f>MAX($O$1:$O$93)</f>
        <v>888</v>
      </c>
      <c r="Q2" t="s">
        <v>1</v>
      </c>
    </row>
    <row r="3" spans="1:17" x14ac:dyDescent="0.3">
      <c r="A3">
        <v>8</v>
      </c>
      <c r="B3">
        <v>38</v>
      </c>
      <c r="C3">
        <v>5</v>
      </c>
      <c r="E3">
        <v>8</v>
      </c>
      <c r="F3">
        <v>41</v>
      </c>
      <c r="G3">
        <v>38</v>
      </c>
      <c r="I3">
        <f t="shared" si="1"/>
        <v>0</v>
      </c>
      <c r="J3">
        <f t="shared" si="0"/>
        <v>3</v>
      </c>
      <c r="K3">
        <f t="shared" si="0"/>
        <v>33</v>
      </c>
      <c r="L3">
        <f t="shared" si="2"/>
        <v>213</v>
      </c>
      <c r="O3">
        <v>213</v>
      </c>
      <c r="P3">
        <f>MIN($O$1:$O$93)</f>
        <v>118</v>
      </c>
      <c r="Q3" t="s">
        <v>2</v>
      </c>
    </row>
    <row r="4" spans="1:17" x14ac:dyDescent="0.3">
      <c r="A4">
        <v>8</v>
      </c>
      <c r="B4">
        <v>41</v>
      </c>
      <c r="C4">
        <v>38</v>
      </c>
      <c r="E4">
        <v>8</v>
      </c>
      <c r="F4">
        <v>48</v>
      </c>
      <c r="G4">
        <v>41</v>
      </c>
      <c r="I4">
        <f t="shared" si="1"/>
        <v>0</v>
      </c>
      <c r="J4">
        <f t="shared" si="0"/>
        <v>7</v>
      </c>
      <c r="K4">
        <f t="shared" si="0"/>
        <v>3</v>
      </c>
      <c r="L4">
        <f t="shared" si="2"/>
        <v>423</v>
      </c>
      <c r="O4">
        <v>423</v>
      </c>
      <c r="P4">
        <f>STDEV($O$1:$O$93)</f>
        <v>161.82730003019608</v>
      </c>
      <c r="Q4" t="s">
        <v>3</v>
      </c>
    </row>
    <row r="5" spans="1:17" x14ac:dyDescent="0.3">
      <c r="A5">
        <v>8</v>
      </c>
      <c r="B5">
        <v>48</v>
      </c>
      <c r="C5">
        <v>41</v>
      </c>
      <c r="E5">
        <v>8</v>
      </c>
      <c r="F5">
        <v>51</v>
      </c>
      <c r="G5">
        <v>38</v>
      </c>
      <c r="I5">
        <f t="shared" si="1"/>
        <v>0</v>
      </c>
      <c r="J5">
        <f t="shared" si="0"/>
        <v>3</v>
      </c>
      <c r="K5">
        <f t="shared" si="0"/>
        <v>-3</v>
      </c>
      <c r="L5">
        <f t="shared" si="2"/>
        <v>177</v>
      </c>
      <c r="O5">
        <v>177</v>
      </c>
      <c r="P5">
        <f>SUM($O$1:$O$93)</f>
        <v>28926</v>
      </c>
      <c r="Q5" t="s">
        <v>4</v>
      </c>
    </row>
    <row r="6" spans="1:17" x14ac:dyDescent="0.3">
      <c r="A6">
        <v>8</v>
      </c>
      <c r="B6">
        <v>51</v>
      </c>
      <c r="C6">
        <v>38</v>
      </c>
      <c r="E6">
        <v>8</v>
      </c>
      <c r="F6">
        <v>59</v>
      </c>
      <c r="G6">
        <v>50</v>
      </c>
      <c r="I6">
        <f t="shared" si="1"/>
        <v>0</v>
      </c>
      <c r="J6">
        <f t="shared" si="0"/>
        <v>8</v>
      </c>
      <c r="K6">
        <f t="shared" si="0"/>
        <v>12</v>
      </c>
      <c r="L6">
        <f t="shared" si="2"/>
        <v>492</v>
      </c>
      <c r="O6">
        <v>492</v>
      </c>
      <c r="P6">
        <f>SUM($O$1:$O$93)/3600</f>
        <v>8.0350000000000001</v>
      </c>
      <c r="Q6" t="s">
        <v>5</v>
      </c>
    </row>
    <row r="7" spans="1:17" x14ac:dyDescent="0.3">
      <c r="A7">
        <v>8</v>
      </c>
      <c r="B7">
        <v>59</v>
      </c>
      <c r="C7">
        <v>50</v>
      </c>
      <c r="E7">
        <v>9</v>
      </c>
      <c r="F7">
        <v>2</v>
      </c>
      <c r="G7">
        <v>0</v>
      </c>
      <c r="I7">
        <f t="shared" si="1"/>
        <v>1</v>
      </c>
      <c r="J7">
        <f t="shared" si="0"/>
        <v>-57</v>
      </c>
      <c r="K7">
        <f t="shared" si="0"/>
        <v>-50</v>
      </c>
      <c r="L7">
        <f t="shared" si="2"/>
        <v>130</v>
      </c>
      <c r="O7">
        <v>130</v>
      </c>
      <c r="P7">
        <f>COUNT($O$1:$O$93)</f>
        <v>93</v>
      </c>
      <c r="Q7" t="s">
        <v>6</v>
      </c>
    </row>
    <row r="8" spans="1:17" x14ac:dyDescent="0.3">
      <c r="A8">
        <v>9</v>
      </c>
      <c r="B8">
        <v>2</v>
      </c>
      <c r="C8">
        <v>0</v>
      </c>
      <c r="E8">
        <v>9</v>
      </c>
      <c r="F8">
        <v>13</v>
      </c>
      <c r="G8">
        <v>46</v>
      </c>
      <c r="I8">
        <f t="shared" si="1"/>
        <v>0</v>
      </c>
      <c r="J8">
        <f t="shared" si="0"/>
        <v>11</v>
      </c>
      <c r="K8">
        <f t="shared" si="0"/>
        <v>46</v>
      </c>
      <c r="L8">
        <f t="shared" si="2"/>
        <v>706</v>
      </c>
      <c r="O8">
        <v>706</v>
      </c>
      <c r="P8">
        <f>P1*400/3600</f>
        <v>34.55913978494624</v>
      </c>
    </row>
    <row r="9" spans="1:17" x14ac:dyDescent="0.3">
      <c r="A9">
        <v>9</v>
      </c>
      <c r="B9">
        <v>13</v>
      </c>
      <c r="C9">
        <v>46</v>
      </c>
      <c r="E9">
        <v>9</v>
      </c>
      <c r="F9">
        <v>16</v>
      </c>
      <c r="G9">
        <v>1</v>
      </c>
      <c r="I9">
        <f t="shared" si="1"/>
        <v>0</v>
      </c>
      <c r="J9">
        <f t="shared" si="0"/>
        <v>3</v>
      </c>
      <c r="K9">
        <f t="shared" si="0"/>
        <v>-45</v>
      </c>
      <c r="L9">
        <f t="shared" si="2"/>
        <v>135</v>
      </c>
      <c r="O9">
        <v>135</v>
      </c>
    </row>
    <row r="10" spans="1:17" x14ac:dyDescent="0.3">
      <c r="A10">
        <v>9</v>
      </c>
      <c r="B10">
        <v>16</v>
      </c>
      <c r="C10">
        <v>1</v>
      </c>
      <c r="E10">
        <v>9</v>
      </c>
      <c r="F10">
        <v>26</v>
      </c>
      <c r="G10">
        <v>22</v>
      </c>
      <c r="I10">
        <f t="shared" si="1"/>
        <v>0</v>
      </c>
      <c r="J10">
        <f t="shared" si="0"/>
        <v>10</v>
      </c>
      <c r="K10">
        <f t="shared" si="0"/>
        <v>21</v>
      </c>
      <c r="L10">
        <f t="shared" si="2"/>
        <v>621</v>
      </c>
      <c r="O10">
        <v>621</v>
      </c>
    </row>
    <row r="11" spans="1:17" x14ac:dyDescent="0.3">
      <c r="A11">
        <v>9</v>
      </c>
      <c r="B11">
        <v>26</v>
      </c>
      <c r="C11">
        <v>22</v>
      </c>
      <c r="E11">
        <v>9</v>
      </c>
      <c r="F11">
        <v>34</v>
      </c>
      <c r="G11">
        <v>10</v>
      </c>
      <c r="I11">
        <f t="shared" si="1"/>
        <v>0</v>
      </c>
      <c r="J11">
        <f t="shared" si="0"/>
        <v>8</v>
      </c>
      <c r="K11">
        <f t="shared" si="0"/>
        <v>-12</v>
      </c>
      <c r="L11">
        <f t="shared" si="2"/>
        <v>468</v>
      </c>
      <c r="O11">
        <v>468</v>
      </c>
    </row>
    <row r="12" spans="1:17" x14ac:dyDescent="0.3">
      <c r="A12">
        <v>9</v>
      </c>
      <c r="B12">
        <v>34</v>
      </c>
      <c r="C12">
        <v>10</v>
      </c>
      <c r="E12">
        <v>9</v>
      </c>
      <c r="F12">
        <v>37</v>
      </c>
      <c r="G12">
        <v>9</v>
      </c>
      <c r="I12">
        <f t="shared" si="1"/>
        <v>0</v>
      </c>
      <c r="J12">
        <f t="shared" si="0"/>
        <v>3</v>
      </c>
      <c r="K12">
        <f t="shared" si="0"/>
        <v>-1</v>
      </c>
      <c r="L12">
        <f t="shared" si="2"/>
        <v>179</v>
      </c>
      <c r="O12">
        <v>179</v>
      </c>
    </row>
    <row r="13" spans="1:17" x14ac:dyDescent="0.3">
      <c r="A13">
        <v>9</v>
      </c>
      <c r="B13">
        <v>37</v>
      </c>
      <c r="C13">
        <v>9</v>
      </c>
      <c r="E13">
        <v>9</v>
      </c>
      <c r="F13">
        <v>40</v>
      </c>
      <c r="G13">
        <v>31</v>
      </c>
      <c r="I13">
        <f t="shared" si="1"/>
        <v>0</v>
      </c>
      <c r="J13">
        <f t="shared" si="0"/>
        <v>3</v>
      </c>
      <c r="K13">
        <f t="shared" si="0"/>
        <v>22</v>
      </c>
      <c r="L13">
        <f t="shared" si="2"/>
        <v>202</v>
      </c>
      <c r="O13">
        <v>202</v>
      </c>
    </row>
    <row r="14" spans="1:17" x14ac:dyDescent="0.3">
      <c r="A14">
        <v>9</v>
      </c>
      <c r="B14">
        <v>40</v>
      </c>
      <c r="C14">
        <v>31</v>
      </c>
      <c r="E14">
        <v>9</v>
      </c>
      <c r="F14">
        <v>47</v>
      </c>
      <c r="G14">
        <v>27</v>
      </c>
      <c r="I14">
        <f t="shared" si="1"/>
        <v>0</v>
      </c>
      <c r="J14">
        <f t="shared" si="0"/>
        <v>7</v>
      </c>
      <c r="K14">
        <f t="shared" si="0"/>
        <v>-4</v>
      </c>
      <c r="L14">
        <f t="shared" si="2"/>
        <v>416</v>
      </c>
      <c r="O14">
        <v>416</v>
      </c>
    </row>
    <row r="15" spans="1:17" x14ac:dyDescent="0.3">
      <c r="A15">
        <v>9</v>
      </c>
      <c r="B15">
        <v>47</v>
      </c>
      <c r="C15">
        <v>27</v>
      </c>
      <c r="E15">
        <v>9</v>
      </c>
      <c r="F15">
        <v>51</v>
      </c>
      <c r="G15">
        <v>14</v>
      </c>
      <c r="I15">
        <f t="shared" si="1"/>
        <v>0</v>
      </c>
      <c r="J15">
        <f t="shared" si="0"/>
        <v>4</v>
      </c>
      <c r="K15">
        <f t="shared" si="0"/>
        <v>-13</v>
      </c>
      <c r="L15">
        <f t="shared" si="2"/>
        <v>227</v>
      </c>
      <c r="O15">
        <v>227</v>
      </c>
    </row>
    <row r="16" spans="1:17" x14ac:dyDescent="0.3">
      <c r="A16">
        <v>9</v>
      </c>
      <c r="B16">
        <v>51</v>
      </c>
      <c r="C16">
        <v>14</v>
      </c>
      <c r="E16">
        <v>9</v>
      </c>
      <c r="F16">
        <v>53</v>
      </c>
      <c r="G16">
        <v>27</v>
      </c>
      <c r="I16">
        <f t="shared" si="1"/>
        <v>0</v>
      </c>
      <c r="J16">
        <f t="shared" ref="J16:J78" si="3">F16-B16</f>
        <v>2</v>
      </c>
      <c r="K16">
        <f t="shared" ref="K16:K78" si="4">G16-C16</f>
        <v>13</v>
      </c>
      <c r="L16">
        <f t="shared" si="2"/>
        <v>133</v>
      </c>
      <c r="O16">
        <v>133</v>
      </c>
    </row>
    <row r="17" spans="1:15" x14ac:dyDescent="0.3">
      <c r="A17">
        <v>9</v>
      </c>
      <c r="B17">
        <v>53</v>
      </c>
      <c r="C17">
        <v>27</v>
      </c>
      <c r="E17">
        <v>9</v>
      </c>
      <c r="F17">
        <v>57</v>
      </c>
      <c r="G17">
        <v>31</v>
      </c>
      <c r="I17">
        <f t="shared" si="1"/>
        <v>0</v>
      </c>
      <c r="J17">
        <f t="shared" si="3"/>
        <v>4</v>
      </c>
      <c r="K17">
        <f t="shared" si="4"/>
        <v>4</v>
      </c>
      <c r="L17">
        <f t="shared" si="2"/>
        <v>244</v>
      </c>
      <c r="O17">
        <v>244</v>
      </c>
    </row>
    <row r="18" spans="1:15" x14ac:dyDescent="0.3">
      <c r="A18">
        <v>9</v>
      </c>
      <c r="B18">
        <v>57</v>
      </c>
      <c r="C18">
        <v>31</v>
      </c>
      <c r="E18">
        <v>10</v>
      </c>
      <c r="F18">
        <v>1</v>
      </c>
      <c r="G18">
        <v>19</v>
      </c>
      <c r="I18">
        <f t="shared" si="1"/>
        <v>1</v>
      </c>
      <c r="J18">
        <f t="shared" si="3"/>
        <v>-56</v>
      </c>
      <c r="K18">
        <f t="shared" si="4"/>
        <v>-12</v>
      </c>
      <c r="L18">
        <f t="shared" si="2"/>
        <v>228</v>
      </c>
      <c r="O18">
        <v>228</v>
      </c>
    </row>
    <row r="19" spans="1:15" x14ac:dyDescent="0.3">
      <c r="A19">
        <v>10</v>
      </c>
      <c r="B19">
        <v>1</v>
      </c>
      <c r="C19">
        <v>19</v>
      </c>
      <c r="E19">
        <v>10</v>
      </c>
      <c r="F19">
        <v>7</v>
      </c>
      <c r="G19">
        <v>25</v>
      </c>
      <c r="I19">
        <f t="shared" si="1"/>
        <v>0</v>
      </c>
      <c r="J19">
        <f t="shared" si="3"/>
        <v>6</v>
      </c>
      <c r="K19">
        <f t="shared" si="4"/>
        <v>6</v>
      </c>
      <c r="L19">
        <f t="shared" si="2"/>
        <v>366</v>
      </c>
      <c r="O19">
        <v>366</v>
      </c>
    </row>
    <row r="20" spans="1:15" x14ac:dyDescent="0.3">
      <c r="A20">
        <v>10</v>
      </c>
      <c r="B20">
        <v>7</v>
      </c>
      <c r="C20">
        <v>25</v>
      </c>
      <c r="E20">
        <v>10</v>
      </c>
      <c r="F20">
        <v>10</v>
      </c>
      <c r="G20">
        <v>10</v>
      </c>
      <c r="I20">
        <f t="shared" si="1"/>
        <v>0</v>
      </c>
      <c r="J20">
        <f t="shared" si="3"/>
        <v>3</v>
      </c>
      <c r="K20">
        <f t="shared" si="4"/>
        <v>-15</v>
      </c>
      <c r="L20">
        <f t="shared" si="2"/>
        <v>165</v>
      </c>
      <c r="O20">
        <v>165</v>
      </c>
    </row>
    <row r="21" spans="1:15" x14ac:dyDescent="0.3">
      <c r="A21">
        <v>10</v>
      </c>
      <c r="B21">
        <v>10</v>
      </c>
      <c r="C21">
        <v>10</v>
      </c>
      <c r="E21">
        <v>10</v>
      </c>
      <c r="F21">
        <v>14</v>
      </c>
      <c r="G21">
        <v>55</v>
      </c>
      <c r="I21">
        <f t="shared" si="1"/>
        <v>0</v>
      </c>
      <c r="J21">
        <f t="shared" si="3"/>
        <v>4</v>
      </c>
      <c r="K21">
        <f t="shared" si="4"/>
        <v>45</v>
      </c>
      <c r="L21">
        <f t="shared" si="2"/>
        <v>285</v>
      </c>
      <c r="O21">
        <v>285</v>
      </c>
    </row>
    <row r="22" spans="1:15" x14ac:dyDescent="0.3">
      <c r="A22">
        <v>10</v>
      </c>
      <c r="B22">
        <v>14</v>
      </c>
      <c r="C22">
        <v>55</v>
      </c>
      <c r="E22">
        <v>10</v>
      </c>
      <c r="F22">
        <v>19</v>
      </c>
      <c r="G22">
        <v>24</v>
      </c>
      <c r="I22">
        <f t="shared" si="1"/>
        <v>0</v>
      </c>
      <c r="J22">
        <f t="shared" si="3"/>
        <v>5</v>
      </c>
      <c r="K22">
        <f t="shared" si="4"/>
        <v>-31</v>
      </c>
      <c r="L22">
        <f t="shared" si="2"/>
        <v>269</v>
      </c>
      <c r="O22">
        <v>269</v>
      </c>
    </row>
    <row r="23" spans="1:15" x14ac:dyDescent="0.3">
      <c r="A23">
        <v>10</v>
      </c>
      <c r="B23">
        <v>19</v>
      </c>
      <c r="C23">
        <v>24</v>
      </c>
      <c r="E23">
        <v>10</v>
      </c>
      <c r="F23">
        <v>22</v>
      </c>
      <c r="G23">
        <v>20</v>
      </c>
      <c r="I23">
        <f t="shared" si="1"/>
        <v>0</v>
      </c>
      <c r="J23">
        <f t="shared" si="3"/>
        <v>3</v>
      </c>
      <c r="K23">
        <f t="shared" si="4"/>
        <v>-4</v>
      </c>
      <c r="L23">
        <f t="shared" si="2"/>
        <v>176</v>
      </c>
      <c r="O23">
        <v>176</v>
      </c>
    </row>
    <row r="24" spans="1:15" x14ac:dyDescent="0.3">
      <c r="A24">
        <v>10</v>
      </c>
      <c r="B24">
        <v>22</v>
      </c>
      <c r="C24">
        <v>20</v>
      </c>
      <c r="E24">
        <v>10</v>
      </c>
      <c r="F24">
        <v>31</v>
      </c>
      <c r="G24">
        <v>44</v>
      </c>
      <c r="I24">
        <f t="shared" si="1"/>
        <v>0</v>
      </c>
      <c r="J24">
        <f t="shared" si="3"/>
        <v>9</v>
      </c>
      <c r="K24">
        <f t="shared" si="4"/>
        <v>24</v>
      </c>
      <c r="L24">
        <f t="shared" si="2"/>
        <v>564</v>
      </c>
      <c r="O24">
        <v>564</v>
      </c>
    </row>
    <row r="25" spans="1:15" x14ac:dyDescent="0.3">
      <c r="A25">
        <v>10</v>
      </c>
      <c r="B25">
        <v>31</v>
      </c>
      <c r="C25">
        <v>44</v>
      </c>
      <c r="E25">
        <v>10</v>
      </c>
      <c r="F25">
        <v>33</v>
      </c>
      <c r="G25">
        <v>42</v>
      </c>
      <c r="I25">
        <f t="shared" si="1"/>
        <v>0</v>
      </c>
      <c r="J25">
        <f t="shared" si="3"/>
        <v>2</v>
      </c>
      <c r="K25">
        <f t="shared" si="4"/>
        <v>-2</v>
      </c>
      <c r="L25">
        <f t="shared" si="2"/>
        <v>118</v>
      </c>
      <c r="O25">
        <v>118</v>
      </c>
    </row>
    <row r="26" spans="1:15" x14ac:dyDescent="0.3">
      <c r="A26">
        <v>10</v>
      </c>
      <c r="B26">
        <v>33</v>
      </c>
      <c r="C26">
        <v>44</v>
      </c>
      <c r="E26">
        <v>10</v>
      </c>
      <c r="F26">
        <v>38</v>
      </c>
      <c r="G26">
        <v>49</v>
      </c>
      <c r="I26">
        <f t="shared" si="1"/>
        <v>0</v>
      </c>
      <c r="J26">
        <f t="shared" si="3"/>
        <v>5</v>
      </c>
      <c r="K26">
        <f t="shared" si="4"/>
        <v>5</v>
      </c>
      <c r="L26">
        <f t="shared" si="2"/>
        <v>305</v>
      </c>
      <c r="O26">
        <v>305</v>
      </c>
    </row>
    <row r="27" spans="1:15" x14ac:dyDescent="0.3">
      <c r="A27">
        <v>10</v>
      </c>
      <c r="B27">
        <v>38</v>
      </c>
      <c r="C27">
        <v>49</v>
      </c>
      <c r="E27">
        <v>10</v>
      </c>
      <c r="F27">
        <v>45</v>
      </c>
      <c r="G27">
        <v>21</v>
      </c>
      <c r="I27">
        <f t="shared" si="1"/>
        <v>0</v>
      </c>
      <c r="J27">
        <f t="shared" si="3"/>
        <v>7</v>
      </c>
      <c r="K27">
        <f t="shared" si="4"/>
        <v>-28</v>
      </c>
      <c r="L27">
        <f t="shared" si="2"/>
        <v>392</v>
      </c>
      <c r="O27">
        <v>392</v>
      </c>
    </row>
    <row r="28" spans="1:15" x14ac:dyDescent="0.3">
      <c r="A28">
        <v>10</v>
      </c>
      <c r="B28">
        <v>45</v>
      </c>
      <c r="C28">
        <v>21</v>
      </c>
      <c r="E28">
        <v>10</v>
      </c>
      <c r="F28">
        <v>50</v>
      </c>
      <c r="G28">
        <v>27</v>
      </c>
      <c r="I28">
        <f t="shared" si="1"/>
        <v>0</v>
      </c>
      <c r="J28">
        <f t="shared" si="3"/>
        <v>5</v>
      </c>
      <c r="K28">
        <f t="shared" si="4"/>
        <v>6</v>
      </c>
      <c r="L28">
        <f t="shared" si="2"/>
        <v>306</v>
      </c>
      <c r="O28">
        <v>306</v>
      </c>
    </row>
    <row r="29" spans="1:15" x14ac:dyDescent="0.3">
      <c r="A29">
        <v>10</v>
      </c>
      <c r="B29">
        <v>50</v>
      </c>
      <c r="C29">
        <v>27</v>
      </c>
      <c r="E29">
        <v>10</v>
      </c>
      <c r="F29">
        <v>54</v>
      </c>
      <c r="G29">
        <v>52</v>
      </c>
      <c r="I29">
        <f t="shared" si="1"/>
        <v>0</v>
      </c>
      <c r="J29">
        <f t="shared" si="3"/>
        <v>4</v>
      </c>
      <c r="K29">
        <f t="shared" si="4"/>
        <v>25</v>
      </c>
      <c r="L29">
        <f t="shared" si="2"/>
        <v>265</v>
      </c>
      <c r="O29">
        <v>265</v>
      </c>
    </row>
    <row r="30" spans="1:15" x14ac:dyDescent="0.3">
      <c r="A30">
        <v>10</v>
      </c>
      <c r="B30">
        <v>54</v>
      </c>
      <c r="C30">
        <v>52</v>
      </c>
      <c r="E30">
        <v>10</v>
      </c>
      <c r="F30">
        <v>58</v>
      </c>
      <c r="G30">
        <v>49</v>
      </c>
      <c r="I30">
        <f t="shared" si="1"/>
        <v>0</v>
      </c>
      <c r="J30">
        <f t="shared" si="3"/>
        <v>4</v>
      </c>
      <c r="K30">
        <f t="shared" si="4"/>
        <v>-3</v>
      </c>
      <c r="L30">
        <f t="shared" si="2"/>
        <v>237</v>
      </c>
      <c r="O30">
        <v>237</v>
      </c>
    </row>
    <row r="31" spans="1:15" x14ac:dyDescent="0.3">
      <c r="A31">
        <v>10</v>
      </c>
      <c r="B31">
        <v>58</v>
      </c>
      <c r="C31">
        <v>49</v>
      </c>
      <c r="E31">
        <v>11</v>
      </c>
      <c r="F31">
        <v>1</v>
      </c>
      <c r="G31">
        <v>42</v>
      </c>
      <c r="I31">
        <f t="shared" si="1"/>
        <v>1</v>
      </c>
      <c r="J31">
        <f t="shared" si="3"/>
        <v>-57</v>
      </c>
      <c r="K31">
        <f t="shared" si="4"/>
        <v>-7</v>
      </c>
      <c r="L31">
        <f t="shared" si="2"/>
        <v>173</v>
      </c>
      <c r="O31">
        <v>173</v>
      </c>
    </row>
    <row r="32" spans="1:15" x14ac:dyDescent="0.3">
      <c r="A32">
        <v>11</v>
      </c>
      <c r="B32">
        <v>1</v>
      </c>
      <c r="C32">
        <v>42</v>
      </c>
      <c r="E32">
        <v>11</v>
      </c>
      <c r="F32">
        <v>7</v>
      </c>
      <c r="G32">
        <v>12</v>
      </c>
      <c r="I32">
        <f t="shared" si="1"/>
        <v>0</v>
      </c>
      <c r="J32">
        <f t="shared" si="3"/>
        <v>6</v>
      </c>
      <c r="K32">
        <f t="shared" si="4"/>
        <v>-30</v>
      </c>
      <c r="L32">
        <f t="shared" si="2"/>
        <v>330</v>
      </c>
      <c r="O32">
        <v>330</v>
      </c>
    </row>
    <row r="33" spans="1:15" x14ac:dyDescent="0.3">
      <c r="A33">
        <v>11</v>
      </c>
      <c r="B33">
        <v>7</v>
      </c>
      <c r="C33">
        <v>12</v>
      </c>
      <c r="E33">
        <v>11</v>
      </c>
      <c r="F33">
        <v>16</v>
      </c>
      <c r="G33">
        <v>34</v>
      </c>
      <c r="I33">
        <f t="shared" si="1"/>
        <v>0</v>
      </c>
      <c r="J33">
        <f t="shared" si="3"/>
        <v>9</v>
      </c>
      <c r="K33">
        <f t="shared" si="4"/>
        <v>22</v>
      </c>
      <c r="L33">
        <f t="shared" si="2"/>
        <v>562</v>
      </c>
      <c r="O33">
        <v>562</v>
      </c>
    </row>
    <row r="34" spans="1:15" x14ac:dyDescent="0.3">
      <c r="A34">
        <v>11</v>
      </c>
      <c r="B34">
        <v>16</v>
      </c>
      <c r="C34">
        <v>34</v>
      </c>
      <c r="E34">
        <v>11</v>
      </c>
      <c r="F34">
        <v>20</v>
      </c>
      <c r="G34">
        <v>58</v>
      </c>
      <c r="I34">
        <f t="shared" si="1"/>
        <v>0</v>
      </c>
      <c r="J34">
        <f t="shared" si="3"/>
        <v>4</v>
      </c>
      <c r="K34">
        <f t="shared" si="4"/>
        <v>24</v>
      </c>
      <c r="L34">
        <f t="shared" si="2"/>
        <v>264</v>
      </c>
      <c r="O34">
        <v>264</v>
      </c>
    </row>
    <row r="35" spans="1:15" x14ac:dyDescent="0.3">
      <c r="A35">
        <v>11</v>
      </c>
      <c r="B35">
        <v>20</v>
      </c>
      <c r="C35">
        <v>58</v>
      </c>
      <c r="E35">
        <v>11</v>
      </c>
      <c r="F35">
        <v>24</v>
      </c>
      <c r="G35">
        <v>11</v>
      </c>
      <c r="I35">
        <f t="shared" si="1"/>
        <v>0</v>
      </c>
      <c r="J35">
        <f t="shared" si="3"/>
        <v>4</v>
      </c>
      <c r="K35">
        <f t="shared" si="4"/>
        <v>-47</v>
      </c>
      <c r="L35">
        <f t="shared" si="2"/>
        <v>193</v>
      </c>
      <c r="O35">
        <v>193</v>
      </c>
    </row>
    <row r="36" spans="1:15" x14ac:dyDescent="0.3">
      <c r="A36">
        <v>11</v>
      </c>
      <c r="B36">
        <v>24</v>
      </c>
      <c r="C36">
        <v>11</v>
      </c>
      <c r="E36">
        <v>11</v>
      </c>
      <c r="F36">
        <v>30</v>
      </c>
      <c r="G36">
        <v>47</v>
      </c>
      <c r="I36">
        <f t="shared" si="1"/>
        <v>0</v>
      </c>
      <c r="J36">
        <f t="shared" si="3"/>
        <v>6</v>
      </c>
      <c r="K36">
        <f t="shared" si="4"/>
        <v>36</v>
      </c>
      <c r="L36">
        <f t="shared" si="2"/>
        <v>396</v>
      </c>
      <c r="O36">
        <v>396</v>
      </c>
    </row>
    <row r="37" spans="1:15" x14ac:dyDescent="0.3">
      <c r="A37">
        <v>11</v>
      </c>
      <c r="B37">
        <v>30</v>
      </c>
      <c r="C37">
        <v>47</v>
      </c>
      <c r="E37">
        <v>11</v>
      </c>
      <c r="F37">
        <v>34</v>
      </c>
      <c r="G37">
        <v>10</v>
      </c>
      <c r="I37">
        <f t="shared" si="1"/>
        <v>0</v>
      </c>
      <c r="J37">
        <f t="shared" si="3"/>
        <v>4</v>
      </c>
      <c r="K37">
        <f t="shared" si="4"/>
        <v>-37</v>
      </c>
      <c r="L37">
        <f t="shared" si="2"/>
        <v>203</v>
      </c>
      <c r="O37">
        <v>203</v>
      </c>
    </row>
    <row r="38" spans="1:15" x14ac:dyDescent="0.3">
      <c r="A38">
        <v>11</v>
      </c>
      <c r="B38">
        <v>34</v>
      </c>
      <c r="C38">
        <v>10</v>
      </c>
      <c r="E38">
        <v>11</v>
      </c>
      <c r="F38">
        <v>37</v>
      </c>
      <c r="G38">
        <v>32</v>
      </c>
      <c r="I38">
        <f t="shared" si="1"/>
        <v>0</v>
      </c>
      <c r="J38">
        <f t="shared" si="3"/>
        <v>3</v>
      </c>
      <c r="K38">
        <f t="shared" si="4"/>
        <v>22</v>
      </c>
      <c r="L38">
        <f t="shared" si="2"/>
        <v>202</v>
      </c>
      <c r="O38">
        <v>202</v>
      </c>
    </row>
    <row r="39" spans="1:15" x14ac:dyDescent="0.3">
      <c r="A39">
        <v>11</v>
      </c>
      <c r="B39">
        <v>37</v>
      </c>
      <c r="C39">
        <v>32</v>
      </c>
      <c r="E39">
        <v>11</v>
      </c>
      <c r="F39">
        <v>41</v>
      </c>
      <c r="G39">
        <v>10</v>
      </c>
      <c r="I39">
        <f t="shared" si="1"/>
        <v>0</v>
      </c>
      <c r="J39">
        <f t="shared" si="3"/>
        <v>4</v>
      </c>
      <c r="K39">
        <f t="shared" si="4"/>
        <v>-22</v>
      </c>
      <c r="L39">
        <f t="shared" si="2"/>
        <v>218</v>
      </c>
      <c r="O39">
        <v>218</v>
      </c>
    </row>
    <row r="40" spans="1:15" x14ac:dyDescent="0.3">
      <c r="A40">
        <v>11</v>
      </c>
      <c r="B40">
        <v>41</v>
      </c>
      <c r="C40">
        <v>10</v>
      </c>
      <c r="E40">
        <v>11</v>
      </c>
      <c r="F40">
        <v>46</v>
      </c>
      <c r="G40">
        <v>39</v>
      </c>
      <c r="I40">
        <f t="shared" si="1"/>
        <v>0</v>
      </c>
      <c r="J40">
        <f t="shared" si="3"/>
        <v>5</v>
      </c>
      <c r="K40">
        <f t="shared" si="4"/>
        <v>29</v>
      </c>
      <c r="L40">
        <f t="shared" si="2"/>
        <v>329</v>
      </c>
      <c r="O40">
        <v>329</v>
      </c>
    </row>
    <row r="41" spans="1:15" x14ac:dyDescent="0.3">
      <c r="A41">
        <v>11</v>
      </c>
      <c r="B41">
        <v>46</v>
      </c>
      <c r="C41">
        <v>39</v>
      </c>
      <c r="E41">
        <v>11</v>
      </c>
      <c r="F41">
        <v>52</v>
      </c>
      <c r="G41">
        <v>15</v>
      </c>
      <c r="I41">
        <f t="shared" si="1"/>
        <v>0</v>
      </c>
      <c r="J41">
        <f t="shared" si="3"/>
        <v>6</v>
      </c>
      <c r="K41">
        <f t="shared" si="4"/>
        <v>-24</v>
      </c>
      <c r="L41">
        <f t="shared" si="2"/>
        <v>336</v>
      </c>
      <c r="O41">
        <v>336</v>
      </c>
    </row>
    <row r="42" spans="1:15" x14ac:dyDescent="0.3">
      <c r="A42">
        <v>11</v>
      </c>
      <c r="B42">
        <v>52</v>
      </c>
      <c r="C42">
        <v>15</v>
      </c>
      <c r="E42">
        <v>11</v>
      </c>
      <c r="F42">
        <v>56</v>
      </c>
      <c r="G42">
        <v>49</v>
      </c>
      <c r="I42">
        <f t="shared" si="1"/>
        <v>0</v>
      </c>
      <c r="J42">
        <f t="shared" si="3"/>
        <v>4</v>
      </c>
      <c r="K42">
        <f t="shared" si="4"/>
        <v>34</v>
      </c>
      <c r="L42">
        <f t="shared" si="2"/>
        <v>274</v>
      </c>
      <c r="O42">
        <v>274</v>
      </c>
    </row>
    <row r="43" spans="1:15" x14ac:dyDescent="0.3">
      <c r="A43">
        <v>11</v>
      </c>
      <c r="B43">
        <v>56</v>
      </c>
      <c r="C43">
        <v>49</v>
      </c>
      <c r="E43">
        <v>11</v>
      </c>
      <c r="F43">
        <v>59</v>
      </c>
      <c r="G43">
        <v>33</v>
      </c>
      <c r="I43">
        <f t="shared" si="1"/>
        <v>0</v>
      </c>
      <c r="J43">
        <f t="shared" si="3"/>
        <v>3</v>
      </c>
      <c r="K43">
        <f t="shared" si="4"/>
        <v>-16</v>
      </c>
      <c r="L43">
        <f t="shared" si="2"/>
        <v>164</v>
      </c>
      <c r="O43">
        <v>164</v>
      </c>
    </row>
    <row r="44" spans="1:15" x14ac:dyDescent="0.3">
      <c r="A44">
        <v>11</v>
      </c>
      <c r="B44">
        <v>59</v>
      </c>
      <c r="C44">
        <v>33</v>
      </c>
      <c r="E44">
        <v>12</v>
      </c>
      <c r="F44">
        <v>4</v>
      </c>
      <c r="G44">
        <v>3</v>
      </c>
      <c r="I44">
        <f t="shared" si="1"/>
        <v>1</v>
      </c>
      <c r="J44">
        <f t="shared" si="3"/>
        <v>-55</v>
      </c>
      <c r="K44">
        <f t="shared" si="4"/>
        <v>-30</v>
      </c>
      <c r="L44">
        <f t="shared" si="2"/>
        <v>270</v>
      </c>
      <c r="O44">
        <v>270</v>
      </c>
    </row>
    <row r="45" spans="1:15" x14ac:dyDescent="0.3">
      <c r="A45">
        <v>12</v>
      </c>
      <c r="B45">
        <v>4</v>
      </c>
      <c r="C45">
        <v>3</v>
      </c>
      <c r="E45">
        <v>12</v>
      </c>
      <c r="F45">
        <v>11</v>
      </c>
      <c r="G45">
        <v>43</v>
      </c>
      <c r="I45">
        <f t="shared" si="1"/>
        <v>0</v>
      </c>
      <c r="J45">
        <f t="shared" si="3"/>
        <v>7</v>
      </c>
      <c r="K45">
        <f t="shared" si="4"/>
        <v>40</v>
      </c>
      <c r="L45">
        <f t="shared" si="2"/>
        <v>460</v>
      </c>
      <c r="O45">
        <v>460</v>
      </c>
    </row>
    <row r="46" spans="1:15" x14ac:dyDescent="0.3">
      <c r="A46">
        <v>12</v>
      </c>
      <c r="B46">
        <v>11</v>
      </c>
      <c r="C46">
        <v>43</v>
      </c>
      <c r="E46">
        <v>12</v>
      </c>
      <c r="F46">
        <v>15</v>
      </c>
      <c r="G46">
        <v>54</v>
      </c>
      <c r="I46">
        <f t="shared" si="1"/>
        <v>0</v>
      </c>
      <c r="J46">
        <f t="shared" si="3"/>
        <v>4</v>
      </c>
      <c r="K46">
        <f t="shared" si="4"/>
        <v>11</v>
      </c>
      <c r="L46">
        <f t="shared" si="2"/>
        <v>251</v>
      </c>
      <c r="O46">
        <v>251</v>
      </c>
    </row>
    <row r="47" spans="1:15" x14ac:dyDescent="0.3">
      <c r="A47">
        <v>12</v>
      </c>
      <c r="B47">
        <v>15</v>
      </c>
      <c r="C47">
        <v>54</v>
      </c>
      <c r="E47">
        <v>12</v>
      </c>
      <c r="F47">
        <v>19</v>
      </c>
      <c r="G47">
        <v>20</v>
      </c>
      <c r="I47">
        <f t="shared" si="1"/>
        <v>0</v>
      </c>
      <c r="J47">
        <f t="shared" si="3"/>
        <v>4</v>
      </c>
      <c r="K47">
        <f t="shared" si="4"/>
        <v>-34</v>
      </c>
      <c r="L47">
        <f t="shared" si="2"/>
        <v>206</v>
      </c>
      <c r="O47">
        <v>206</v>
      </c>
    </row>
    <row r="48" spans="1:15" x14ac:dyDescent="0.3">
      <c r="A48">
        <v>12</v>
      </c>
      <c r="B48">
        <v>19</v>
      </c>
      <c r="C48">
        <v>20</v>
      </c>
      <c r="E48">
        <v>12</v>
      </c>
      <c r="F48">
        <v>24</v>
      </c>
      <c r="G48">
        <v>3</v>
      </c>
      <c r="I48">
        <f t="shared" si="1"/>
        <v>0</v>
      </c>
      <c r="J48">
        <f t="shared" si="3"/>
        <v>5</v>
      </c>
      <c r="K48">
        <f t="shared" si="4"/>
        <v>-17</v>
      </c>
      <c r="L48">
        <f t="shared" si="2"/>
        <v>283</v>
      </c>
      <c r="O48">
        <v>283</v>
      </c>
    </row>
    <row r="49" spans="1:15" x14ac:dyDescent="0.3">
      <c r="A49">
        <v>12</v>
      </c>
      <c r="B49">
        <v>24</v>
      </c>
      <c r="C49">
        <v>3</v>
      </c>
      <c r="E49">
        <v>12</v>
      </c>
      <c r="F49">
        <v>30</v>
      </c>
      <c r="G49">
        <v>6</v>
      </c>
      <c r="I49">
        <f t="shared" si="1"/>
        <v>0</v>
      </c>
      <c r="J49">
        <f t="shared" si="3"/>
        <v>6</v>
      </c>
      <c r="K49">
        <f t="shared" si="4"/>
        <v>3</v>
      </c>
      <c r="L49">
        <f t="shared" si="2"/>
        <v>363</v>
      </c>
      <c r="O49">
        <v>363</v>
      </c>
    </row>
    <row r="50" spans="1:15" x14ac:dyDescent="0.3">
      <c r="A50">
        <v>12</v>
      </c>
      <c r="B50">
        <v>30</v>
      </c>
      <c r="C50">
        <v>6</v>
      </c>
      <c r="E50">
        <v>12</v>
      </c>
      <c r="F50">
        <v>32</v>
      </c>
      <c r="G50">
        <v>38</v>
      </c>
      <c r="I50">
        <f t="shared" si="1"/>
        <v>0</v>
      </c>
      <c r="J50">
        <f t="shared" si="3"/>
        <v>2</v>
      </c>
      <c r="K50">
        <f t="shared" si="4"/>
        <v>32</v>
      </c>
      <c r="L50">
        <f t="shared" si="2"/>
        <v>152</v>
      </c>
      <c r="O50">
        <v>152</v>
      </c>
    </row>
    <row r="51" spans="1:15" x14ac:dyDescent="0.3">
      <c r="A51">
        <v>12</v>
      </c>
      <c r="B51">
        <v>32</v>
      </c>
      <c r="C51">
        <v>38</v>
      </c>
      <c r="E51">
        <v>12</v>
      </c>
      <c r="F51">
        <v>35</v>
      </c>
      <c r="G51">
        <v>46</v>
      </c>
      <c r="I51">
        <f t="shared" si="1"/>
        <v>0</v>
      </c>
      <c r="J51">
        <f t="shared" si="3"/>
        <v>3</v>
      </c>
      <c r="K51">
        <f t="shared" si="4"/>
        <v>8</v>
      </c>
      <c r="L51">
        <f t="shared" si="2"/>
        <v>188</v>
      </c>
      <c r="O51">
        <v>188</v>
      </c>
    </row>
    <row r="52" spans="1:15" x14ac:dyDescent="0.3">
      <c r="A52">
        <v>12</v>
      </c>
      <c r="B52">
        <v>35</v>
      </c>
      <c r="C52">
        <v>46</v>
      </c>
      <c r="E52">
        <v>12</v>
      </c>
      <c r="F52">
        <v>41</v>
      </c>
      <c r="G52">
        <v>2</v>
      </c>
      <c r="I52">
        <f t="shared" si="1"/>
        <v>0</v>
      </c>
      <c r="J52">
        <f t="shared" si="3"/>
        <v>6</v>
      </c>
      <c r="K52">
        <f t="shared" si="4"/>
        <v>-44</v>
      </c>
      <c r="L52">
        <f t="shared" si="2"/>
        <v>316</v>
      </c>
      <c r="O52">
        <v>316</v>
      </c>
    </row>
    <row r="53" spans="1:15" x14ac:dyDescent="0.3">
      <c r="A53">
        <v>12</v>
      </c>
      <c r="B53">
        <v>41</v>
      </c>
      <c r="C53">
        <v>2</v>
      </c>
      <c r="E53">
        <v>12</v>
      </c>
      <c r="F53">
        <v>43</v>
      </c>
      <c r="G53">
        <v>57</v>
      </c>
      <c r="I53">
        <f t="shared" si="1"/>
        <v>0</v>
      </c>
      <c r="J53">
        <f t="shared" si="3"/>
        <v>2</v>
      </c>
      <c r="K53">
        <f t="shared" si="4"/>
        <v>55</v>
      </c>
      <c r="L53">
        <f t="shared" si="2"/>
        <v>175</v>
      </c>
      <c r="O53">
        <v>175</v>
      </c>
    </row>
    <row r="54" spans="1:15" x14ac:dyDescent="0.3">
      <c r="A54">
        <v>12</v>
      </c>
      <c r="B54">
        <v>43</v>
      </c>
      <c r="C54">
        <v>57</v>
      </c>
      <c r="E54">
        <v>12</v>
      </c>
      <c r="F54">
        <v>46</v>
      </c>
      <c r="G54">
        <v>50</v>
      </c>
      <c r="I54">
        <f t="shared" si="1"/>
        <v>0</v>
      </c>
      <c r="J54">
        <f t="shared" si="3"/>
        <v>3</v>
      </c>
      <c r="K54">
        <f t="shared" si="4"/>
        <v>-7</v>
      </c>
      <c r="L54">
        <f t="shared" si="2"/>
        <v>173</v>
      </c>
      <c r="O54">
        <v>173</v>
      </c>
    </row>
    <row r="55" spans="1:15" x14ac:dyDescent="0.3">
      <c r="A55">
        <v>12</v>
      </c>
      <c r="B55">
        <v>46</v>
      </c>
      <c r="C55">
        <v>50</v>
      </c>
      <c r="E55">
        <v>12</v>
      </c>
      <c r="F55">
        <v>54</v>
      </c>
      <c r="G55">
        <v>40</v>
      </c>
      <c r="I55">
        <f t="shared" si="1"/>
        <v>0</v>
      </c>
      <c r="J55">
        <f t="shared" si="3"/>
        <v>8</v>
      </c>
      <c r="K55">
        <f t="shared" si="4"/>
        <v>-10</v>
      </c>
      <c r="L55">
        <f t="shared" si="2"/>
        <v>470</v>
      </c>
      <c r="O55">
        <v>470</v>
      </c>
    </row>
    <row r="56" spans="1:15" x14ac:dyDescent="0.3">
      <c r="A56">
        <v>12</v>
      </c>
      <c r="B56">
        <v>54</v>
      </c>
      <c r="C56">
        <v>40</v>
      </c>
      <c r="E56">
        <v>12</v>
      </c>
      <c r="F56">
        <v>58</v>
      </c>
      <c r="G56">
        <v>21</v>
      </c>
      <c r="I56">
        <f t="shared" si="1"/>
        <v>0</v>
      </c>
      <c r="J56">
        <f t="shared" si="3"/>
        <v>4</v>
      </c>
      <c r="K56">
        <f t="shared" si="4"/>
        <v>-19</v>
      </c>
      <c r="L56">
        <f t="shared" si="2"/>
        <v>221</v>
      </c>
      <c r="O56">
        <v>221</v>
      </c>
    </row>
    <row r="57" spans="1:15" x14ac:dyDescent="0.3">
      <c r="A57">
        <v>12</v>
      </c>
      <c r="B57">
        <v>58</v>
      </c>
      <c r="C57">
        <v>21</v>
      </c>
      <c r="E57">
        <v>13</v>
      </c>
      <c r="F57">
        <v>2</v>
      </c>
      <c r="G57">
        <v>41</v>
      </c>
      <c r="I57">
        <f>E57-A57</f>
        <v>1</v>
      </c>
      <c r="J57">
        <f t="shared" si="3"/>
        <v>-56</v>
      </c>
      <c r="K57">
        <f t="shared" si="4"/>
        <v>20</v>
      </c>
      <c r="L57">
        <f t="shared" si="2"/>
        <v>260</v>
      </c>
      <c r="O57">
        <v>260</v>
      </c>
    </row>
    <row r="58" spans="1:15" x14ac:dyDescent="0.3">
      <c r="A58">
        <v>1</v>
      </c>
      <c r="B58">
        <v>2</v>
      </c>
      <c r="C58">
        <v>41</v>
      </c>
      <c r="E58">
        <v>1</v>
      </c>
      <c r="F58">
        <v>8</v>
      </c>
      <c r="G58">
        <v>24</v>
      </c>
      <c r="I58">
        <f t="shared" si="1"/>
        <v>0</v>
      </c>
      <c r="J58">
        <f t="shared" si="3"/>
        <v>6</v>
      </c>
      <c r="K58">
        <f t="shared" si="4"/>
        <v>-17</v>
      </c>
      <c r="L58">
        <f t="shared" si="2"/>
        <v>343</v>
      </c>
      <c r="O58">
        <v>343</v>
      </c>
    </row>
    <row r="59" spans="1:15" x14ac:dyDescent="0.3">
      <c r="A59">
        <v>1</v>
      </c>
      <c r="B59">
        <v>8</v>
      </c>
      <c r="C59">
        <v>24</v>
      </c>
      <c r="E59">
        <v>1</v>
      </c>
      <c r="F59">
        <v>14</v>
      </c>
      <c r="G59">
        <v>42</v>
      </c>
      <c r="I59">
        <f t="shared" si="1"/>
        <v>0</v>
      </c>
      <c r="J59">
        <f t="shared" si="3"/>
        <v>6</v>
      </c>
      <c r="K59">
        <f t="shared" si="4"/>
        <v>18</v>
      </c>
      <c r="L59">
        <f t="shared" si="2"/>
        <v>378</v>
      </c>
      <c r="O59">
        <v>378</v>
      </c>
    </row>
    <row r="60" spans="1:15" x14ac:dyDescent="0.3">
      <c r="A60">
        <v>1</v>
      </c>
      <c r="B60">
        <v>14</v>
      </c>
      <c r="C60">
        <v>42</v>
      </c>
      <c r="E60">
        <v>1</v>
      </c>
      <c r="F60">
        <v>17</v>
      </c>
      <c r="G60">
        <v>20</v>
      </c>
      <c r="I60">
        <f t="shared" si="1"/>
        <v>0</v>
      </c>
      <c r="J60">
        <f t="shared" si="3"/>
        <v>3</v>
      </c>
      <c r="K60">
        <f t="shared" si="4"/>
        <v>-22</v>
      </c>
      <c r="L60">
        <f t="shared" si="2"/>
        <v>158</v>
      </c>
      <c r="O60">
        <v>158</v>
      </c>
    </row>
    <row r="61" spans="1:15" x14ac:dyDescent="0.3">
      <c r="A61">
        <v>1</v>
      </c>
      <c r="B61">
        <v>17</v>
      </c>
      <c r="C61">
        <v>20</v>
      </c>
      <c r="E61">
        <v>1</v>
      </c>
      <c r="F61">
        <v>23</v>
      </c>
      <c r="G61">
        <v>17</v>
      </c>
      <c r="I61">
        <f t="shared" si="1"/>
        <v>0</v>
      </c>
      <c r="J61">
        <f t="shared" si="3"/>
        <v>6</v>
      </c>
      <c r="K61">
        <f t="shared" si="4"/>
        <v>-3</v>
      </c>
      <c r="L61">
        <f t="shared" si="2"/>
        <v>357</v>
      </c>
      <c r="O61">
        <v>357</v>
      </c>
    </row>
    <row r="62" spans="1:15" x14ac:dyDescent="0.3">
      <c r="A62">
        <v>1</v>
      </c>
      <c r="B62">
        <v>23</v>
      </c>
      <c r="C62">
        <v>17</v>
      </c>
      <c r="E62">
        <v>1</v>
      </c>
      <c r="F62">
        <v>26</v>
      </c>
      <c r="G62">
        <v>38</v>
      </c>
      <c r="I62">
        <f t="shared" si="1"/>
        <v>0</v>
      </c>
      <c r="J62">
        <f t="shared" si="3"/>
        <v>3</v>
      </c>
      <c r="K62">
        <f t="shared" si="4"/>
        <v>21</v>
      </c>
      <c r="L62">
        <f t="shared" si="2"/>
        <v>201</v>
      </c>
      <c r="O62">
        <v>201</v>
      </c>
    </row>
    <row r="63" spans="1:15" x14ac:dyDescent="0.3">
      <c r="A63">
        <v>1</v>
      </c>
      <c r="B63">
        <v>26</v>
      </c>
      <c r="C63">
        <v>38</v>
      </c>
      <c r="E63">
        <v>1</v>
      </c>
      <c r="F63">
        <v>29</v>
      </c>
      <c r="G63">
        <v>22</v>
      </c>
      <c r="I63">
        <f t="shared" si="1"/>
        <v>0</v>
      </c>
      <c r="J63">
        <f t="shared" si="3"/>
        <v>3</v>
      </c>
      <c r="K63">
        <f t="shared" si="4"/>
        <v>-16</v>
      </c>
      <c r="L63">
        <f t="shared" si="2"/>
        <v>164</v>
      </c>
      <c r="O63">
        <v>164</v>
      </c>
    </row>
    <row r="64" spans="1:15" x14ac:dyDescent="0.3">
      <c r="A64">
        <v>1</v>
      </c>
      <c r="B64">
        <v>29</v>
      </c>
      <c r="C64">
        <v>22</v>
      </c>
      <c r="E64">
        <v>1</v>
      </c>
      <c r="F64">
        <v>35</v>
      </c>
      <c r="G64">
        <v>40</v>
      </c>
      <c r="I64">
        <f t="shared" ref="I64:I93" si="5">E64-A64</f>
        <v>0</v>
      </c>
      <c r="J64">
        <f t="shared" si="3"/>
        <v>6</v>
      </c>
      <c r="K64">
        <f t="shared" si="4"/>
        <v>18</v>
      </c>
      <c r="L64">
        <f t="shared" ref="L64:L93" si="6">I64*3600+J64*60+K64</f>
        <v>378</v>
      </c>
      <c r="O64">
        <v>378</v>
      </c>
    </row>
    <row r="65" spans="1:15" x14ac:dyDescent="0.3">
      <c r="A65">
        <v>1</v>
      </c>
      <c r="B65">
        <v>35</v>
      </c>
      <c r="C65">
        <v>40</v>
      </c>
      <c r="E65">
        <v>1</v>
      </c>
      <c r="F65">
        <v>40</v>
      </c>
      <c r="G65">
        <v>7</v>
      </c>
      <c r="I65">
        <f t="shared" si="5"/>
        <v>0</v>
      </c>
      <c r="J65">
        <f t="shared" si="3"/>
        <v>5</v>
      </c>
      <c r="K65">
        <f t="shared" si="4"/>
        <v>-33</v>
      </c>
      <c r="L65">
        <f t="shared" si="6"/>
        <v>267</v>
      </c>
      <c r="O65">
        <v>267</v>
      </c>
    </row>
    <row r="66" spans="1:15" x14ac:dyDescent="0.3">
      <c r="A66">
        <v>1</v>
      </c>
      <c r="B66">
        <v>40</v>
      </c>
      <c r="C66">
        <v>7</v>
      </c>
      <c r="E66">
        <v>1</v>
      </c>
      <c r="F66">
        <v>54</v>
      </c>
      <c r="G66">
        <v>30</v>
      </c>
      <c r="I66">
        <f t="shared" si="5"/>
        <v>0</v>
      </c>
      <c r="J66">
        <f t="shared" si="3"/>
        <v>14</v>
      </c>
      <c r="K66">
        <f t="shared" si="4"/>
        <v>23</v>
      </c>
      <c r="L66">
        <f t="shared" si="6"/>
        <v>863</v>
      </c>
      <c r="O66">
        <v>863</v>
      </c>
    </row>
    <row r="67" spans="1:15" x14ac:dyDescent="0.3">
      <c r="A67">
        <v>1</v>
      </c>
      <c r="B67">
        <v>54</v>
      </c>
      <c r="C67">
        <v>30</v>
      </c>
      <c r="E67">
        <v>2</v>
      </c>
      <c r="F67">
        <v>8</v>
      </c>
      <c r="G67">
        <v>0</v>
      </c>
      <c r="I67">
        <f t="shared" si="5"/>
        <v>1</v>
      </c>
      <c r="J67">
        <f t="shared" si="3"/>
        <v>-46</v>
      </c>
      <c r="K67">
        <f t="shared" si="4"/>
        <v>-30</v>
      </c>
      <c r="L67">
        <f t="shared" si="6"/>
        <v>810</v>
      </c>
      <c r="O67">
        <v>810</v>
      </c>
    </row>
    <row r="68" spans="1:15" x14ac:dyDescent="0.3">
      <c r="A68">
        <v>2</v>
      </c>
      <c r="B68">
        <v>8</v>
      </c>
      <c r="C68">
        <v>0</v>
      </c>
      <c r="E68">
        <v>2</v>
      </c>
      <c r="F68">
        <v>13</v>
      </c>
      <c r="G68">
        <v>28</v>
      </c>
      <c r="I68">
        <f t="shared" si="5"/>
        <v>0</v>
      </c>
      <c r="J68">
        <f t="shared" si="3"/>
        <v>5</v>
      </c>
      <c r="K68">
        <f t="shared" si="4"/>
        <v>28</v>
      </c>
      <c r="L68">
        <f t="shared" si="6"/>
        <v>328</v>
      </c>
      <c r="O68">
        <v>328</v>
      </c>
    </row>
    <row r="69" spans="1:15" x14ac:dyDescent="0.3">
      <c r="A69">
        <v>2</v>
      </c>
      <c r="B69">
        <v>13</v>
      </c>
      <c r="C69">
        <v>28</v>
      </c>
      <c r="E69">
        <v>2</v>
      </c>
      <c r="F69">
        <v>19</v>
      </c>
      <c r="G69">
        <v>37</v>
      </c>
      <c r="I69">
        <f t="shared" si="5"/>
        <v>0</v>
      </c>
      <c r="J69">
        <f t="shared" si="3"/>
        <v>6</v>
      </c>
      <c r="K69">
        <f t="shared" si="4"/>
        <v>9</v>
      </c>
      <c r="L69">
        <f t="shared" si="6"/>
        <v>369</v>
      </c>
      <c r="O69">
        <v>369</v>
      </c>
    </row>
    <row r="70" spans="1:15" x14ac:dyDescent="0.3">
      <c r="A70">
        <v>2</v>
      </c>
      <c r="B70">
        <v>19</v>
      </c>
      <c r="C70">
        <v>37</v>
      </c>
      <c r="E70">
        <v>2</v>
      </c>
      <c r="F70">
        <v>23</v>
      </c>
      <c r="G70">
        <v>25</v>
      </c>
      <c r="I70">
        <f t="shared" si="5"/>
        <v>0</v>
      </c>
      <c r="J70">
        <f t="shared" si="3"/>
        <v>4</v>
      </c>
      <c r="K70">
        <f t="shared" si="4"/>
        <v>-12</v>
      </c>
      <c r="L70">
        <f t="shared" si="6"/>
        <v>228</v>
      </c>
      <c r="O70">
        <v>228</v>
      </c>
    </row>
    <row r="71" spans="1:15" x14ac:dyDescent="0.3">
      <c r="A71">
        <v>2</v>
      </c>
      <c r="B71">
        <v>23</v>
      </c>
      <c r="C71">
        <v>25</v>
      </c>
      <c r="E71">
        <v>2</v>
      </c>
      <c r="F71">
        <v>28</v>
      </c>
      <c r="G71">
        <v>39</v>
      </c>
      <c r="I71">
        <f t="shared" si="5"/>
        <v>0</v>
      </c>
      <c r="J71">
        <f t="shared" si="3"/>
        <v>5</v>
      </c>
      <c r="K71">
        <f t="shared" si="4"/>
        <v>14</v>
      </c>
      <c r="L71">
        <f t="shared" si="6"/>
        <v>314</v>
      </c>
      <c r="O71">
        <v>314</v>
      </c>
    </row>
    <row r="72" spans="1:15" x14ac:dyDescent="0.3">
      <c r="A72">
        <v>2</v>
      </c>
      <c r="B72">
        <v>28</v>
      </c>
      <c r="C72">
        <v>39</v>
      </c>
      <c r="E72">
        <v>2</v>
      </c>
      <c r="F72">
        <v>34</v>
      </c>
      <c r="G72">
        <v>35</v>
      </c>
      <c r="I72">
        <f t="shared" si="5"/>
        <v>0</v>
      </c>
      <c r="J72">
        <f t="shared" si="3"/>
        <v>6</v>
      </c>
      <c r="K72">
        <f t="shared" si="4"/>
        <v>-4</v>
      </c>
      <c r="L72">
        <f t="shared" si="6"/>
        <v>356</v>
      </c>
      <c r="O72">
        <v>356</v>
      </c>
    </row>
    <row r="73" spans="1:15" x14ac:dyDescent="0.3">
      <c r="A73">
        <v>2</v>
      </c>
      <c r="B73">
        <v>34</v>
      </c>
      <c r="C73">
        <v>35</v>
      </c>
      <c r="E73">
        <v>2</v>
      </c>
      <c r="F73">
        <v>39</v>
      </c>
      <c r="G73">
        <v>49</v>
      </c>
      <c r="I73">
        <f t="shared" si="5"/>
        <v>0</v>
      </c>
      <c r="J73">
        <f t="shared" si="3"/>
        <v>5</v>
      </c>
      <c r="K73">
        <f t="shared" si="4"/>
        <v>14</v>
      </c>
      <c r="L73">
        <f t="shared" si="6"/>
        <v>314</v>
      </c>
      <c r="O73">
        <v>314</v>
      </c>
    </row>
    <row r="74" spans="1:15" x14ac:dyDescent="0.3">
      <c r="A74">
        <v>2</v>
      </c>
      <c r="B74">
        <v>39</v>
      </c>
      <c r="C74">
        <v>49</v>
      </c>
      <c r="E74">
        <v>2</v>
      </c>
      <c r="F74">
        <v>42</v>
      </c>
      <c r="G74">
        <v>55</v>
      </c>
      <c r="I74">
        <f t="shared" si="5"/>
        <v>0</v>
      </c>
      <c r="J74">
        <f t="shared" si="3"/>
        <v>3</v>
      </c>
      <c r="K74">
        <f t="shared" si="4"/>
        <v>6</v>
      </c>
      <c r="L74">
        <f t="shared" si="6"/>
        <v>186</v>
      </c>
      <c r="O74">
        <v>186</v>
      </c>
    </row>
    <row r="75" spans="1:15" x14ac:dyDescent="0.3">
      <c r="A75">
        <v>2</v>
      </c>
      <c r="B75">
        <v>42</v>
      </c>
      <c r="C75">
        <v>55</v>
      </c>
      <c r="E75">
        <v>2</v>
      </c>
      <c r="F75">
        <v>46</v>
      </c>
      <c r="G75">
        <v>13</v>
      </c>
      <c r="I75">
        <f t="shared" si="5"/>
        <v>0</v>
      </c>
      <c r="J75">
        <f t="shared" si="3"/>
        <v>4</v>
      </c>
      <c r="K75">
        <f t="shared" si="4"/>
        <v>-42</v>
      </c>
      <c r="L75">
        <f t="shared" si="6"/>
        <v>198</v>
      </c>
      <c r="O75">
        <v>198</v>
      </c>
    </row>
    <row r="76" spans="1:15" x14ac:dyDescent="0.3">
      <c r="A76">
        <v>2</v>
      </c>
      <c r="B76">
        <v>46</v>
      </c>
      <c r="C76">
        <v>13</v>
      </c>
      <c r="E76">
        <v>2</v>
      </c>
      <c r="F76">
        <v>52</v>
      </c>
      <c r="G76">
        <v>0</v>
      </c>
      <c r="I76">
        <f t="shared" si="5"/>
        <v>0</v>
      </c>
      <c r="J76">
        <f t="shared" si="3"/>
        <v>6</v>
      </c>
      <c r="K76">
        <f t="shared" si="4"/>
        <v>-13</v>
      </c>
      <c r="L76">
        <f t="shared" si="6"/>
        <v>347</v>
      </c>
      <c r="O76">
        <v>347</v>
      </c>
    </row>
    <row r="77" spans="1:15" x14ac:dyDescent="0.3">
      <c r="A77">
        <v>2</v>
      </c>
      <c r="B77">
        <v>52</v>
      </c>
      <c r="C77">
        <v>0</v>
      </c>
      <c r="E77">
        <v>2</v>
      </c>
      <c r="F77">
        <v>55</v>
      </c>
      <c r="G77">
        <v>59</v>
      </c>
      <c r="I77">
        <f t="shared" si="5"/>
        <v>0</v>
      </c>
      <c r="J77">
        <f t="shared" si="3"/>
        <v>3</v>
      </c>
      <c r="K77">
        <f t="shared" si="4"/>
        <v>59</v>
      </c>
      <c r="L77">
        <f t="shared" si="6"/>
        <v>239</v>
      </c>
      <c r="O77">
        <v>239</v>
      </c>
    </row>
    <row r="78" spans="1:15" x14ac:dyDescent="0.3">
      <c r="A78">
        <v>2</v>
      </c>
      <c r="B78">
        <v>55</v>
      </c>
      <c r="C78">
        <v>59</v>
      </c>
      <c r="E78">
        <v>2</v>
      </c>
      <c r="F78">
        <v>58</v>
      </c>
      <c r="G78">
        <v>55</v>
      </c>
      <c r="I78">
        <f t="shared" si="5"/>
        <v>0</v>
      </c>
      <c r="J78">
        <f t="shared" si="3"/>
        <v>3</v>
      </c>
      <c r="K78">
        <f t="shared" si="4"/>
        <v>-4</v>
      </c>
      <c r="L78">
        <f t="shared" si="6"/>
        <v>176</v>
      </c>
      <c r="O78">
        <v>176</v>
      </c>
    </row>
    <row r="79" spans="1:15" x14ac:dyDescent="0.3">
      <c r="A79">
        <v>2</v>
      </c>
      <c r="B79">
        <v>58</v>
      </c>
      <c r="C79">
        <v>55</v>
      </c>
      <c r="E79">
        <v>3</v>
      </c>
      <c r="F79">
        <v>1</v>
      </c>
      <c r="G79">
        <v>57</v>
      </c>
      <c r="I79">
        <f t="shared" si="5"/>
        <v>1</v>
      </c>
      <c r="J79">
        <f t="shared" ref="J79:J93" si="7">F79-B79</f>
        <v>-57</v>
      </c>
      <c r="K79">
        <f t="shared" ref="K79:K93" si="8">G79-C79</f>
        <v>2</v>
      </c>
      <c r="L79">
        <f t="shared" si="6"/>
        <v>182</v>
      </c>
      <c r="O79">
        <v>182</v>
      </c>
    </row>
    <row r="80" spans="1:15" x14ac:dyDescent="0.3">
      <c r="A80">
        <v>3</v>
      </c>
      <c r="B80">
        <v>1</v>
      </c>
      <c r="C80">
        <v>57</v>
      </c>
      <c r="E80">
        <v>3</v>
      </c>
      <c r="F80">
        <v>6</v>
      </c>
      <c r="G80">
        <v>2</v>
      </c>
      <c r="I80">
        <f t="shared" si="5"/>
        <v>0</v>
      </c>
      <c r="J80">
        <f t="shared" si="7"/>
        <v>5</v>
      </c>
      <c r="K80">
        <f t="shared" si="8"/>
        <v>-55</v>
      </c>
      <c r="L80">
        <f t="shared" si="6"/>
        <v>245</v>
      </c>
      <c r="O80">
        <v>245</v>
      </c>
    </row>
    <row r="81" spans="1:15" x14ac:dyDescent="0.3">
      <c r="A81">
        <v>3</v>
      </c>
      <c r="B81">
        <v>6</v>
      </c>
      <c r="C81">
        <v>2</v>
      </c>
      <c r="E81">
        <v>3</v>
      </c>
      <c r="F81">
        <v>9</v>
      </c>
      <c r="G81">
        <v>5</v>
      </c>
      <c r="I81">
        <f t="shared" si="5"/>
        <v>0</v>
      </c>
      <c r="J81">
        <f t="shared" si="7"/>
        <v>3</v>
      </c>
      <c r="K81">
        <f t="shared" si="8"/>
        <v>3</v>
      </c>
      <c r="L81">
        <f t="shared" si="6"/>
        <v>183</v>
      </c>
      <c r="O81">
        <v>183</v>
      </c>
    </row>
    <row r="82" spans="1:15" x14ac:dyDescent="0.3">
      <c r="A82">
        <v>3</v>
      </c>
      <c r="B82">
        <v>9</v>
      </c>
      <c r="C82">
        <v>5</v>
      </c>
      <c r="E82">
        <v>3</v>
      </c>
      <c r="F82">
        <v>16</v>
      </c>
      <c r="G82">
        <v>47</v>
      </c>
      <c r="I82">
        <f t="shared" si="5"/>
        <v>0</v>
      </c>
      <c r="J82">
        <f t="shared" si="7"/>
        <v>7</v>
      </c>
      <c r="K82">
        <f t="shared" si="8"/>
        <v>42</v>
      </c>
      <c r="L82">
        <f t="shared" si="6"/>
        <v>462</v>
      </c>
      <c r="O82">
        <v>462</v>
      </c>
    </row>
    <row r="83" spans="1:15" x14ac:dyDescent="0.3">
      <c r="A83">
        <v>3</v>
      </c>
      <c r="B83">
        <v>16</v>
      </c>
      <c r="C83">
        <v>47</v>
      </c>
      <c r="E83">
        <v>3</v>
      </c>
      <c r="F83">
        <v>19</v>
      </c>
      <c r="G83">
        <v>51</v>
      </c>
      <c r="I83">
        <f t="shared" si="5"/>
        <v>0</v>
      </c>
      <c r="J83">
        <f t="shared" si="7"/>
        <v>3</v>
      </c>
      <c r="K83">
        <f t="shared" si="8"/>
        <v>4</v>
      </c>
      <c r="L83">
        <f t="shared" si="6"/>
        <v>184</v>
      </c>
      <c r="O83">
        <v>184</v>
      </c>
    </row>
    <row r="84" spans="1:15" x14ac:dyDescent="0.3">
      <c r="A84">
        <v>3</v>
      </c>
      <c r="B84">
        <v>19</v>
      </c>
      <c r="C84">
        <v>51</v>
      </c>
      <c r="E84">
        <v>3</v>
      </c>
      <c r="F84">
        <v>23</v>
      </c>
      <c r="G84">
        <v>57</v>
      </c>
      <c r="I84">
        <f t="shared" si="5"/>
        <v>0</v>
      </c>
      <c r="J84">
        <f t="shared" si="7"/>
        <v>4</v>
      </c>
      <c r="K84">
        <f t="shared" si="8"/>
        <v>6</v>
      </c>
      <c r="L84">
        <f t="shared" si="6"/>
        <v>246</v>
      </c>
      <c r="O84">
        <v>246</v>
      </c>
    </row>
    <row r="85" spans="1:15" x14ac:dyDescent="0.3">
      <c r="A85">
        <v>3</v>
      </c>
      <c r="B85">
        <v>23</v>
      </c>
      <c r="C85">
        <v>57</v>
      </c>
      <c r="E85">
        <v>3</v>
      </c>
      <c r="F85">
        <v>27</v>
      </c>
      <c r="G85">
        <v>42</v>
      </c>
      <c r="I85">
        <f t="shared" si="5"/>
        <v>0</v>
      </c>
      <c r="J85">
        <f t="shared" si="7"/>
        <v>4</v>
      </c>
      <c r="K85">
        <f t="shared" si="8"/>
        <v>-15</v>
      </c>
      <c r="L85">
        <f t="shared" si="6"/>
        <v>225</v>
      </c>
      <c r="O85">
        <v>225</v>
      </c>
    </row>
    <row r="86" spans="1:15" x14ac:dyDescent="0.3">
      <c r="A86">
        <v>3</v>
      </c>
      <c r="B86">
        <v>27</v>
      </c>
      <c r="C86">
        <v>42</v>
      </c>
      <c r="E86">
        <v>3</v>
      </c>
      <c r="F86">
        <v>39</v>
      </c>
      <c r="G86">
        <v>16</v>
      </c>
      <c r="I86">
        <f t="shared" si="5"/>
        <v>0</v>
      </c>
      <c r="J86">
        <f t="shared" si="7"/>
        <v>12</v>
      </c>
      <c r="K86">
        <f t="shared" si="8"/>
        <v>-26</v>
      </c>
      <c r="L86">
        <f t="shared" si="6"/>
        <v>694</v>
      </c>
      <c r="O86">
        <v>694</v>
      </c>
    </row>
    <row r="87" spans="1:15" x14ac:dyDescent="0.3">
      <c r="A87">
        <v>3</v>
      </c>
      <c r="B87">
        <v>39</v>
      </c>
      <c r="C87">
        <v>16</v>
      </c>
      <c r="E87">
        <v>3</v>
      </c>
      <c r="F87">
        <v>48</v>
      </c>
      <c r="G87">
        <v>10</v>
      </c>
      <c r="I87">
        <f t="shared" si="5"/>
        <v>0</v>
      </c>
      <c r="J87">
        <f t="shared" si="7"/>
        <v>9</v>
      </c>
      <c r="K87">
        <f t="shared" si="8"/>
        <v>-6</v>
      </c>
      <c r="L87">
        <f t="shared" si="6"/>
        <v>534</v>
      </c>
      <c r="O87">
        <v>534</v>
      </c>
    </row>
    <row r="88" spans="1:15" x14ac:dyDescent="0.3">
      <c r="A88">
        <v>3</v>
      </c>
      <c r="B88">
        <v>48</v>
      </c>
      <c r="C88">
        <v>10</v>
      </c>
      <c r="E88">
        <v>3</v>
      </c>
      <c r="F88">
        <v>51</v>
      </c>
      <c r="G88">
        <v>14</v>
      </c>
      <c r="I88">
        <f t="shared" si="5"/>
        <v>0</v>
      </c>
      <c r="J88">
        <f t="shared" si="7"/>
        <v>3</v>
      </c>
      <c r="K88">
        <f t="shared" si="8"/>
        <v>4</v>
      </c>
      <c r="L88">
        <f t="shared" si="6"/>
        <v>184</v>
      </c>
      <c r="O88">
        <v>184</v>
      </c>
    </row>
    <row r="89" spans="1:15" x14ac:dyDescent="0.3">
      <c r="A89">
        <v>3</v>
      </c>
      <c r="B89">
        <v>51</v>
      </c>
      <c r="C89">
        <v>15</v>
      </c>
      <c r="E89">
        <v>3</v>
      </c>
      <c r="F89">
        <v>55</v>
      </c>
      <c r="G89">
        <v>36</v>
      </c>
      <c r="I89">
        <f t="shared" si="5"/>
        <v>0</v>
      </c>
      <c r="J89">
        <f t="shared" si="7"/>
        <v>4</v>
      </c>
      <c r="K89">
        <f t="shared" si="8"/>
        <v>21</v>
      </c>
      <c r="L89">
        <f t="shared" si="6"/>
        <v>261</v>
      </c>
      <c r="O89">
        <v>261</v>
      </c>
    </row>
    <row r="90" spans="1:15" x14ac:dyDescent="0.3">
      <c r="A90">
        <v>3</v>
      </c>
      <c r="B90">
        <v>55</v>
      </c>
      <c r="C90">
        <v>36</v>
      </c>
      <c r="E90">
        <v>4</v>
      </c>
      <c r="F90">
        <v>10</v>
      </c>
      <c r="G90">
        <v>24</v>
      </c>
      <c r="I90">
        <f t="shared" si="5"/>
        <v>1</v>
      </c>
      <c r="J90">
        <f t="shared" si="7"/>
        <v>-45</v>
      </c>
      <c r="K90">
        <f t="shared" si="8"/>
        <v>-12</v>
      </c>
      <c r="L90">
        <f t="shared" si="6"/>
        <v>888</v>
      </c>
      <c r="O90">
        <v>888</v>
      </c>
    </row>
    <row r="91" spans="1:15" x14ac:dyDescent="0.3">
      <c r="A91">
        <v>4</v>
      </c>
      <c r="B91">
        <v>10</v>
      </c>
      <c r="C91">
        <v>24</v>
      </c>
      <c r="E91">
        <v>4</v>
      </c>
      <c r="F91">
        <v>16</v>
      </c>
      <c r="G91">
        <v>57</v>
      </c>
      <c r="I91">
        <f t="shared" si="5"/>
        <v>0</v>
      </c>
      <c r="J91">
        <f t="shared" si="7"/>
        <v>6</v>
      </c>
      <c r="K91">
        <f t="shared" si="8"/>
        <v>33</v>
      </c>
      <c r="L91">
        <f t="shared" si="6"/>
        <v>393</v>
      </c>
      <c r="O91">
        <v>393</v>
      </c>
    </row>
    <row r="92" spans="1:15" x14ac:dyDescent="0.3">
      <c r="A92">
        <v>4</v>
      </c>
      <c r="B92">
        <v>16</v>
      </c>
      <c r="C92">
        <v>57</v>
      </c>
      <c r="E92">
        <v>4</v>
      </c>
      <c r="F92">
        <v>23</v>
      </c>
      <c r="G92">
        <v>51</v>
      </c>
      <c r="I92">
        <f t="shared" si="5"/>
        <v>0</v>
      </c>
      <c r="J92">
        <f t="shared" si="7"/>
        <v>7</v>
      </c>
      <c r="K92">
        <f t="shared" si="8"/>
        <v>-6</v>
      </c>
      <c r="L92">
        <f t="shared" si="6"/>
        <v>414</v>
      </c>
      <c r="O92">
        <v>414</v>
      </c>
    </row>
    <row r="93" spans="1:15" x14ac:dyDescent="0.3">
      <c r="A93">
        <v>4</v>
      </c>
      <c r="B93">
        <v>23</v>
      </c>
      <c r="C93">
        <v>51</v>
      </c>
      <c r="E93">
        <v>4</v>
      </c>
      <c r="F93">
        <v>26</v>
      </c>
      <c r="G93">
        <v>17</v>
      </c>
      <c r="I93">
        <f t="shared" si="5"/>
        <v>0</v>
      </c>
      <c r="J93">
        <f t="shared" si="7"/>
        <v>3</v>
      </c>
      <c r="K93">
        <f t="shared" si="8"/>
        <v>-34</v>
      </c>
      <c r="L93">
        <f t="shared" si="6"/>
        <v>146</v>
      </c>
      <c r="O93">
        <v>146</v>
      </c>
    </row>
    <row r="94" spans="1:15" x14ac:dyDescent="0.3">
      <c r="O94">
        <f>AVERAGE($O$1:$O$93)</f>
        <v>311.03225806451616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Ruman Moulik</dc:creator>
  <cp:lastModifiedBy>Ruman Moulik</cp:lastModifiedBy>
  <dcterms:created xsi:type="dcterms:W3CDTF">2024-07-31T06:07:27Z</dcterms:created>
  <dcterms:modified xsi:type="dcterms:W3CDTF">2024-07-31T16:04:50Z</dcterms:modified>
</cp:coreProperties>
</file>