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shrum006_myuct_ac_za/Documents/Desktop/2023/CSC2002S/"/>
    </mc:Choice>
  </mc:AlternateContent>
  <xr:revisionPtr revIDLastSave="462" documentId="8_{920BD1CF-38EF-4F40-8DE4-8453AF49223D}" xr6:coauthVersionLast="47" xr6:coauthVersionMax="47" xr10:uidLastSave="{BA0DED8A-B3FE-46CC-ACE3-F2C984389007}"/>
  <bookViews>
    <workbookView xWindow="-108" yWindow="-108" windowWidth="23256" windowHeight="12576" firstSheet="1" activeTab="2" xr2:uid="{81E64611-D294-44DC-8227-6E9FD9C7F17F}"/>
  </bookViews>
  <sheets>
    <sheet name="Benchmarking" sheetId="1" r:id="rId1"/>
    <sheet name="Grid size" sheetId="2" r:id="rId2"/>
    <sheet name="Search 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" i="2" l="1"/>
  <c r="AL34" i="2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AJ3" i="3"/>
  <c r="G3" i="3"/>
  <c r="AM46" i="2"/>
  <c r="AM45" i="2"/>
  <c r="AM44" i="2"/>
  <c r="AM43" i="2"/>
  <c r="AM42" i="2"/>
  <c r="AM41" i="2"/>
  <c r="AM40" i="2"/>
  <c r="AM39" i="2"/>
  <c r="AM38" i="2"/>
  <c r="AM37" i="2"/>
  <c r="AM36" i="2"/>
  <c r="AM35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0" i="2"/>
  <c r="AM9" i="2"/>
  <c r="AM8" i="2"/>
  <c r="AM7" i="2"/>
  <c r="AM6" i="2"/>
  <c r="AM5" i="2"/>
  <c r="AM4" i="2"/>
  <c r="AM3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1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<sst xmlns="http://schemas.openxmlformats.org/spreadsheetml/2006/main" count="151" uniqueCount="24">
  <si>
    <t>Rows</t>
  </si>
  <si>
    <t>Columns</t>
  </si>
  <si>
    <t>Mininum</t>
  </si>
  <si>
    <t>Time</t>
  </si>
  <si>
    <t xml:space="preserve">Search density </t>
  </si>
  <si>
    <t xml:space="preserve">Without Parallelising </t>
  </si>
  <si>
    <t xml:space="preserve">With Parallelising </t>
  </si>
  <si>
    <t>0.1</t>
  </si>
  <si>
    <t>0.2</t>
  </si>
  <si>
    <t>0.4</t>
  </si>
  <si>
    <t>0.6</t>
  </si>
  <si>
    <t>0.8</t>
  </si>
  <si>
    <t>1.0</t>
  </si>
  <si>
    <t>Grid size</t>
  </si>
  <si>
    <t>Time(ms)</t>
  </si>
  <si>
    <t xml:space="preserve">SearchR density </t>
  </si>
  <si>
    <t>Time (ms)</t>
  </si>
  <si>
    <t>MonteCarloMinimization</t>
  </si>
  <si>
    <t>MonteCarloMinimization Parallel</t>
  </si>
  <si>
    <t>With Parallelising nightmare</t>
  </si>
  <si>
    <t>With Parallelising  in nightmare</t>
  </si>
  <si>
    <t xml:space="preserve">Without Parallelising in nightmare </t>
  </si>
  <si>
    <t xml:space="preserve">Without Parallelising but nightmare </t>
  </si>
  <si>
    <t xml:space="preserve">Searcher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</si>
</sst>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Sequential</a:t>
            </a:r>
            <a:r>
              <a:rPr lang="en-ZA" baseline="0"/>
              <a:t> time and Parallel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 size'!$L$2</c:f>
              <c:strCache>
                <c:ptCount val="1"/>
                <c:pt idx="0">
                  <c:v>MonteCarloMinimization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size'!$K$3:$K$46</c:f>
              <c:numCache>
                <c:formatCode>General</c:formatCode>
                <c:ptCount val="4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  <c:pt idx="34">
                  <c:v>16000000</c:v>
                </c:pt>
                <c:pt idx="35">
                  <c:v>16000000</c:v>
                </c:pt>
                <c:pt idx="36">
                  <c:v>20250000</c:v>
                </c:pt>
                <c:pt idx="37">
                  <c:v>20250000</c:v>
                </c:pt>
                <c:pt idx="38">
                  <c:v>20250000</c:v>
                </c:pt>
                <c:pt idx="39">
                  <c:v>20250000</c:v>
                </c:pt>
                <c:pt idx="40">
                  <c:v>25000000</c:v>
                </c:pt>
                <c:pt idx="41">
                  <c:v>25000000</c:v>
                </c:pt>
                <c:pt idx="42">
                  <c:v>25000000</c:v>
                </c:pt>
                <c:pt idx="43">
                  <c:v>25000000</c:v>
                </c:pt>
              </c:numCache>
            </c:numRef>
          </c:xVal>
          <c:yVal>
            <c:numRef>
              <c:f>'Grid size'!$L$3:$L$46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81</c:v>
                </c:pt>
                <c:pt idx="9">
                  <c:v>83</c:v>
                </c:pt>
                <c:pt idx="10">
                  <c:v>88</c:v>
                </c:pt>
                <c:pt idx="11">
                  <c:v>82</c:v>
                </c:pt>
                <c:pt idx="12">
                  <c:v>211</c:v>
                </c:pt>
                <c:pt idx="13">
                  <c:v>217</c:v>
                </c:pt>
                <c:pt idx="14">
                  <c:v>217</c:v>
                </c:pt>
                <c:pt idx="15">
                  <c:v>212</c:v>
                </c:pt>
                <c:pt idx="16">
                  <c:v>409</c:v>
                </c:pt>
                <c:pt idx="17">
                  <c:v>410</c:v>
                </c:pt>
                <c:pt idx="18">
                  <c:v>412</c:v>
                </c:pt>
                <c:pt idx="19">
                  <c:v>408</c:v>
                </c:pt>
                <c:pt idx="20">
                  <c:v>669</c:v>
                </c:pt>
                <c:pt idx="21">
                  <c:v>680</c:v>
                </c:pt>
                <c:pt idx="22">
                  <c:v>681</c:v>
                </c:pt>
                <c:pt idx="23">
                  <c:v>670</c:v>
                </c:pt>
                <c:pt idx="24">
                  <c:v>1002</c:v>
                </c:pt>
                <c:pt idx="25">
                  <c:v>1017</c:v>
                </c:pt>
                <c:pt idx="26">
                  <c:v>1014</c:v>
                </c:pt>
                <c:pt idx="27">
                  <c:v>1001</c:v>
                </c:pt>
                <c:pt idx="28">
                  <c:v>1376</c:v>
                </c:pt>
                <c:pt idx="29">
                  <c:v>1530</c:v>
                </c:pt>
                <c:pt idx="30">
                  <c:v>1595</c:v>
                </c:pt>
                <c:pt idx="31">
                  <c:v>1381</c:v>
                </c:pt>
                <c:pt idx="32">
                  <c:v>1827</c:v>
                </c:pt>
                <c:pt idx="33">
                  <c:v>1894</c:v>
                </c:pt>
                <c:pt idx="34">
                  <c:v>1821</c:v>
                </c:pt>
                <c:pt idx="35">
                  <c:v>1829</c:v>
                </c:pt>
                <c:pt idx="36">
                  <c:v>2337</c:v>
                </c:pt>
                <c:pt idx="37">
                  <c:v>2325</c:v>
                </c:pt>
                <c:pt idx="38">
                  <c:v>2316</c:v>
                </c:pt>
                <c:pt idx="39">
                  <c:v>2340</c:v>
                </c:pt>
                <c:pt idx="40">
                  <c:v>3064</c:v>
                </c:pt>
                <c:pt idx="41">
                  <c:v>3037</c:v>
                </c:pt>
                <c:pt idx="42">
                  <c:v>2930</c:v>
                </c:pt>
                <c:pt idx="43">
                  <c:v>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41E5-9783-C9977E92B284}"/>
            </c:ext>
          </c:extLst>
        </c:ser>
        <c:ser>
          <c:idx val="1"/>
          <c:order val="1"/>
          <c:tx>
            <c:strRef>
              <c:f>'Grid size'!$M$2</c:f>
              <c:strCache>
                <c:ptCount val="1"/>
                <c:pt idx="0">
                  <c:v>MonteCarloMinimization 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 size'!$K$3:$K$46</c:f>
              <c:numCache>
                <c:formatCode>General</c:formatCode>
                <c:ptCount val="4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  <c:pt idx="34">
                  <c:v>16000000</c:v>
                </c:pt>
                <c:pt idx="35">
                  <c:v>16000000</c:v>
                </c:pt>
                <c:pt idx="36">
                  <c:v>20250000</c:v>
                </c:pt>
                <c:pt idx="37">
                  <c:v>20250000</c:v>
                </c:pt>
                <c:pt idx="38">
                  <c:v>20250000</c:v>
                </c:pt>
                <c:pt idx="39">
                  <c:v>20250000</c:v>
                </c:pt>
                <c:pt idx="40">
                  <c:v>25000000</c:v>
                </c:pt>
                <c:pt idx="41">
                  <c:v>25000000</c:v>
                </c:pt>
                <c:pt idx="42">
                  <c:v>25000000</c:v>
                </c:pt>
                <c:pt idx="43">
                  <c:v>25000000</c:v>
                </c:pt>
              </c:numCache>
            </c:numRef>
          </c:xVal>
          <c:yVal>
            <c:numRef>
              <c:f>'Grid size'!$M$3:$M$46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40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181</c:v>
                </c:pt>
                <c:pt idx="13">
                  <c:v>182</c:v>
                </c:pt>
                <c:pt idx="14">
                  <c:v>177</c:v>
                </c:pt>
                <c:pt idx="15">
                  <c:v>177</c:v>
                </c:pt>
                <c:pt idx="16">
                  <c:v>306</c:v>
                </c:pt>
                <c:pt idx="17">
                  <c:v>289</c:v>
                </c:pt>
                <c:pt idx="18">
                  <c:v>286</c:v>
                </c:pt>
                <c:pt idx="19">
                  <c:v>299</c:v>
                </c:pt>
                <c:pt idx="20">
                  <c:v>429</c:v>
                </c:pt>
                <c:pt idx="21">
                  <c:v>421</c:v>
                </c:pt>
                <c:pt idx="22">
                  <c:v>425</c:v>
                </c:pt>
                <c:pt idx="23">
                  <c:v>418</c:v>
                </c:pt>
                <c:pt idx="24">
                  <c:v>590</c:v>
                </c:pt>
                <c:pt idx="25">
                  <c:v>581</c:v>
                </c:pt>
                <c:pt idx="26">
                  <c:v>593</c:v>
                </c:pt>
                <c:pt idx="27">
                  <c:v>570</c:v>
                </c:pt>
                <c:pt idx="28">
                  <c:v>790</c:v>
                </c:pt>
                <c:pt idx="29">
                  <c:v>800</c:v>
                </c:pt>
                <c:pt idx="30">
                  <c:v>807</c:v>
                </c:pt>
                <c:pt idx="31">
                  <c:v>812</c:v>
                </c:pt>
                <c:pt idx="32">
                  <c:v>1047</c:v>
                </c:pt>
                <c:pt idx="33">
                  <c:v>1037</c:v>
                </c:pt>
                <c:pt idx="34">
                  <c:v>1015</c:v>
                </c:pt>
                <c:pt idx="35">
                  <c:v>1014</c:v>
                </c:pt>
                <c:pt idx="36">
                  <c:v>1366</c:v>
                </c:pt>
                <c:pt idx="37">
                  <c:v>1342</c:v>
                </c:pt>
                <c:pt idx="38">
                  <c:v>1315</c:v>
                </c:pt>
                <c:pt idx="39">
                  <c:v>1315</c:v>
                </c:pt>
                <c:pt idx="40">
                  <c:v>1650</c:v>
                </c:pt>
                <c:pt idx="41">
                  <c:v>1608</c:v>
                </c:pt>
                <c:pt idx="42">
                  <c:v>1636</c:v>
                </c:pt>
                <c:pt idx="43">
                  <c:v>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5-41E5-9783-C9977E92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2880"/>
        <c:axId val="1381054447"/>
      </c:scatterChart>
      <c:valAx>
        <c:axId val="255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Grid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54447"/>
        <c:crosses val="autoZero"/>
        <c:crossBetween val="midCat"/>
      </c:valAx>
      <c:valAx>
        <c:axId val="13810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(ns)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 size'!$L$2</c:f>
              <c:strCache>
                <c:ptCount val="1"/>
                <c:pt idx="0">
                  <c:v>MonteCarloMinimization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size'!$K$3:$K$36</c:f>
              <c:numCache>
                <c:formatCode>General</c:formatCode>
                <c:ptCount val="3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</c:numCache>
            </c:numRef>
          </c:xVal>
          <c:yVal>
            <c:numRef>
              <c:f>'Grid size'!$L$3:$L$36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81</c:v>
                </c:pt>
                <c:pt idx="9">
                  <c:v>83</c:v>
                </c:pt>
                <c:pt idx="10">
                  <c:v>88</c:v>
                </c:pt>
                <c:pt idx="11">
                  <c:v>82</c:v>
                </c:pt>
                <c:pt idx="12">
                  <c:v>211</c:v>
                </c:pt>
                <c:pt idx="13">
                  <c:v>217</c:v>
                </c:pt>
                <c:pt idx="14">
                  <c:v>217</c:v>
                </c:pt>
                <c:pt idx="15">
                  <c:v>212</c:v>
                </c:pt>
                <c:pt idx="16">
                  <c:v>409</c:v>
                </c:pt>
                <c:pt idx="17">
                  <c:v>410</c:v>
                </c:pt>
                <c:pt idx="18">
                  <c:v>412</c:v>
                </c:pt>
                <c:pt idx="19">
                  <c:v>408</c:v>
                </c:pt>
                <c:pt idx="20">
                  <c:v>669</c:v>
                </c:pt>
                <c:pt idx="21">
                  <c:v>680</c:v>
                </c:pt>
                <c:pt idx="22">
                  <c:v>681</c:v>
                </c:pt>
                <c:pt idx="23">
                  <c:v>670</c:v>
                </c:pt>
                <c:pt idx="24">
                  <c:v>1002</c:v>
                </c:pt>
                <c:pt idx="25">
                  <c:v>1017</c:v>
                </c:pt>
                <c:pt idx="26">
                  <c:v>1014</c:v>
                </c:pt>
                <c:pt idx="27">
                  <c:v>1001</c:v>
                </c:pt>
                <c:pt idx="28">
                  <c:v>1376</c:v>
                </c:pt>
                <c:pt idx="29">
                  <c:v>1530</c:v>
                </c:pt>
                <c:pt idx="30">
                  <c:v>1595</c:v>
                </c:pt>
                <c:pt idx="31">
                  <c:v>1381</c:v>
                </c:pt>
                <c:pt idx="32">
                  <c:v>1827</c:v>
                </c:pt>
                <c:pt idx="33">
                  <c:v>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4-4F9D-8A3D-C86A50D31BBD}"/>
            </c:ext>
          </c:extLst>
        </c:ser>
        <c:ser>
          <c:idx val="1"/>
          <c:order val="1"/>
          <c:tx>
            <c:strRef>
              <c:f>'Grid size'!$M$2</c:f>
              <c:strCache>
                <c:ptCount val="1"/>
                <c:pt idx="0">
                  <c:v>MonteCarloMinimization 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 size'!$K$3:$K$36</c:f>
              <c:numCache>
                <c:formatCode>General</c:formatCode>
                <c:ptCount val="3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</c:numCache>
            </c:numRef>
          </c:xVal>
          <c:yVal>
            <c:numRef>
              <c:f>'Grid size'!$M$3:$M$36</c:f>
              <c:numCache>
                <c:formatCode>General</c:formatCode>
                <c:ptCount val="3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40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181</c:v>
                </c:pt>
                <c:pt idx="13">
                  <c:v>182</c:v>
                </c:pt>
                <c:pt idx="14">
                  <c:v>177</c:v>
                </c:pt>
                <c:pt idx="15">
                  <c:v>177</c:v>
                </c:pt>
                <c:pt idx="16">
                  <c:v>306</c:v>
                </c:pt>
                <c:pt idx="17">
                  <c:v>289</c:v>
                </c:pt>
                <c:pt idx="18">
                  <c:v>286</c:v>
                </c:pt>
                <c:pt idx="19">
                  <c:v>299</c:v>
                </c:pt>
                <c:pt idx="20">
                  <c:v>429</c:v>
                </c:pt>
                <c:pt idx="21">
                  <c:v>421</c:v>
                </c:pt>
                <c:pt idx="22">
                  <c:v>425</c:v>
                </c:pt>
                <c:pt idx="23">
                  <c:v>418</c:v>
                </c:pt>
                <c:pt idx="24">
                  <c:v>590</c:v>
                </c:pt>
                <c:pt idx="25">
                  <c:v>581</c:v>
                </c:pt>
                <c:pt idx="26">
                  <c:v>593</c:v>
                </c:pt>
                <c:pt idx="27">
                  <c:v>570</c:v>
                </c:pt>
                <c:pt idx="28">
                  <c:v>790</c:v>
                </c:pt>
                <c:pt idx="29">
                  <c:v>800</c:v>
                </c:pt>
                <c:pt idx="30">
                  <c:v>807</c:v>
                </c:pt>
                <c:pt idx="31">
                  <c:v>812</c:v>
                </c:pt>
                <c:pt idx="32">
                  <c:v>1047</c:v>
                </c:pt>
                <c:pt idx="33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4-4F9D-8A3D-C86A50D3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44640"/>
        <c:axId val="1381202463"/>
      </c:scatterChart>
      <c:valAx>
        <c:axId val="5846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2463"/>
        <c:crosses val="autoZero"/>
        <c:crossBetween val="midCat"/>
      </c:valAx>
      <c:valAx>
        <c:axId val="13812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graph on Nightmare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 size'!$AM$2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'Grid size'!$AL$3:$AL$47</c:f>
              <c:numCache>
                <c:formatCode>General</c:formatCode>
                <c:ptCount val="4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  <c:pt idx="34">
                  <c:v>16000000</c:v>
                </c:pt>
                <c:pt idx="35">
                  <c:v>16000000</c:v>
                </c:pt>
                <c:pt idx="36">
                  <c:v>20250000</c:v>
                </c:pt>
                <c:pt idx="37">
                  <c:v>20250000</c:v>
                </c:pt>
                <c:pt idx="38">
                  <c:v>20250000</c:v>
                </c:pt>
                <c:pt idx="39">
                  <c:v>20250000</c:v>
                </c:pt>
                <c:pt idx="40">
                  <c:v>25000000</c:v>
                </c:pt>
                <c:pt idx="41">
                  <c:v>25000000</c:v>
                </c:pt>
                <c:pt idx="42">
                  <c:v>25000000</c:v>
                </c:pt>
                <c:pt idx="43">
                  <c:v>25000000</c:v>
                </c:pt>
              </c:numCache>
            </c:numRef>
          </c:xVal>
          <c:yVal>
            <c:numRef>
              <c:f>'Grid size'!$AM$3:$AM$47</c:f>
              <c:numCache>
                <c:formatCode>General</c:formatCode>
                <c:ptCount val="45"/>
                <c:pt idx="0">
                  <c:v>0.46666666666666667</c:v>
                </c:pt>
                <c:pt idx="1">
                  <c:v>0.3</c:v>
                </c:pt>
                <c:pt idx="2">
                  <c:v>0.3</c:v>
                </c:pt>
                <c:pt idx="3">
                  <c:v>0.41176470588235292</c:v>
                </c:pt>
                <c:pt idx="4">
                  <c:v>0.7</c:v>
                </c:pt>
                <c:pt idx="5">
                  <c:v>0.48888888888888887</c:v>
                </c:pt>
                <c:pt idx="6">
                  <c:v>0.5</c:v>
                </c:pt>
                <c:pt idx="7">
                  <c:v>0.52380952380952384</c:v>
                </c:pt>
                <c:pt idx="8">
                  <c:v>1.6076555023923444</c:v>
                </c:pt>
                <c:pt idx="10">
                  <c:v>1.6125</c:v>
                </c:pt>
                <c:pt idx="11">
                  <c:v>1.3043478260869565</c:v>
                </c:pt>
                <c:pt idx="12">
                  <c:v>1.5238095238095237</c:v>
                </c:pt>
                <c:pt idx="13">
                  <c:v>1.2335958005249343</c:v>
                </c:pt>
                <c:pt idx="14">
                  <c:v>1.2693333333333334</c:v>
                </c:pt>
                <c:pt idx="15">
                  <c:v>1.2987012987012987</c:v>
                </c:pt>
                <c:pt idx="16">
                  <c:v>1.4479166666666667</c:v>
                </c:pt>
                <c:pt idx="17">
                  <c:v>1.6470588235294117</c:v>
                </c:pt>
                <c:pt idx="18">
                  <c:v>1.4381625441696113</c:v>
                </c:pt>
                <c:pt idx="19">
                  <c:v>1.5161870503597121</c:v>
                </c:pt>
                <c:pt idx="20">
                  <c:v>1.772289156626506</c:v>
                </c:pt>
                <c:pt idx="21">
                  <c:v>1.6720496894409937</c:v>
                </c:pt>
                <c:pt idx="22">
                  <c:v>1.6320400500625782</c:v>
                </c:pt>
                <c:pt idx="23">
                  <c:v>1.5928753180661577</c:v>
                </c:pt>
                <c:pt idx="24">
                  <c:v>1.51586655817738</c:v>
                </c:pt>
                <c:pt idx="25">
                  <c:v>1.7368888888888889</c:v>
                </c:pt>
                <c:pt idx="26">
                  <c:v>1.8559556786703602</c:v>
                </c:pt>
                <c:pt idx="27">
                  <c:v>1.6896853146853146</c:v>
                </c:pt>
                <c:pt idx="28">
                  <c:v>1.7897574123989219</c:v>
                </c:pt>
                <c:pt idx="29">
                  <c:v>2.1706629055007052</c:v>
                </c:pt>
                <c:pt idx="30">
                  <c:v>2.0362215909090908</c:v>
                </c:pt>
                <c:pt idx="32">
                  <c:v>1.8001912045889101</c:v>
                </c:pt>
                <c:pt idx="33">
                  <c:v>1.9578833693304536</c:v>
                </c:pt>
                <c:pt idx="34">
                  <c:v>1.9004570848146267</c:v>
                </c:pt>
                <c:pt idx="35">
                  <c:v>1.66748046875</c:v>
                </c:pt>
                <c:pt idx="36">
                  <c:v>1.8789029535864978</c:v>
                </c:pt>
                <c:pt idx="37">
                  <c:v>1.9220383275261324</c:v>
                </c:pt>
                <c:pt idx="38">
                  <c:v>2.0953436807095343</c:v>
                </c:pt>
                <c:pt idx="39">
                  <c:v>2.0128479657387581</c:v>
                </c:pt>
                <c:pt idx="40">
                  <c:v>2.3030752130418675</c:v>
                </c:pt>
                <c:pt idx="41">
                  <c:v>2.12609011627907</c:v>
                </c:pt>
                <c:pt idx="42">
                  <c:v>2.004756677643615</c:v>
                </c:pt>
                <c:pt idx="43">
                  <c:v>2.1667924528301885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AE2-8F6E-2DAD9319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55936"/>
        <c:axId val="382644400"/>
      </c:scatterChart>
      <c:valAx>
        <c:axId val="3821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4400"/>
        <c:crosses val="autoZero"/>
        <c:crossBetween val="midCat"/>
      </c:valAx>
      <c:valAx>
        <c:axId val="3826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 time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graph</a:t>
            </a:r>
            <a:r>
              <a:rPr lang="en-US" baseline="0"/>
              <a:t> on intel core i5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 size'!$F$2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'Grid size'!$E$3:$E$47</c:f>
              <c:numCache>
                <c:formatCode>General</c:formatCode>
                <c:ptCount val="4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4000000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6250000</c:v>
                </c:pt>
                <c:pt idx="21">
                  <c:v>6250000</c:v>
                </c:pt>
                <c:pt idx="22">
                  <c:v>6250000</c:v>
                </c:pt>
                <c:pt idx="23">
                  <c:v>6250000</c:v>
                </c:pt>
                <c:pt idx="24">
                  <c:v>9000000</c:v>
                </c:pt>
                <c:pt idx="25">
                  <c:v>9000000</c:v>
                </c:pt>
                <c:pt idx="26">
                  <c:v>9000000</c:v>
                </c:pt>
                <c:pt idx="27">
                  <c:v>9000000</c:v>
                </c:pt>
                <c:pt idx="28">
                  <c:v>12250000</c:v>
                </c:pt>
                <c:pt idx="29">
                  <c:v>12250000</c:v>
                </c:pt>
                <c:pt idx="30">
                  <c:v>12250000</c:v>
                </c:pt>
                <c:pt idx="31">
                  <c:v>12250000</c:v>
                </c:pt>
                <c:pt idx="32">
                  <c:v>16000000</c:v>
                </c:pt>
                <c:pt idx="33">
                  <c:v>16000000</c:v>
                </c:pt>
                <c:pt idx="34">
                  <c:v>16000000</c:v>
                </c:pt>
                <c:pt idx="35">
                  <c:v>16000000</c:v>
                </c:pt>
                <c:pt idx="36">
                  <c:v>20250000</c:v>
                </c:pt>
                <c:pt idx="37">
                  <c:v>20250000</c:v>
                </c:pt>
                <c:pt idx="38">
                  <c:v>20250000</c:v>
                </c:pt>
                <c:pt idx="39">
                  <c:v>20250000</c:v>
                </c:pt>
                <c:pt idx="40">
                  <c:v>25000000</c:v>
                </c:pt>
                <c:pt idx="41">
                  <c:v>25000000</c:v>
                </c:pt>
                <c:pt idx="42">
                  <c:v>25000000</c:v>
                </c:pt>
                <c:pt idx="43">
                  <c:v>25000000</c:v>
                </c:pt>
              </c:numCache>
            </c:numRef>
          </c:xVal>
          <c:yVal>
            <c:numRef>
              <c:f>'Grid size'!$F$3:$F$47</c:f>
              <c:numCache>
                <c:formatCode>0.00</c:formatCode>
                <c:ptCount val="45"/>
                <c:pt idx="0">
                  <c:v>0.2857142857142857</c:v>
                </c:pt>
                <c:pt idx="1">
                  <c:v>0.375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</c:v>
                </c:pt>
                <c:pt idx="5">
                  <c:v>0.58333333333333337</c:v>
                </c:pt>
                <c:pt idx="6">
                  <c:v>0.59459459459459463</c:v>
                </c:pt>
                <c:pt idx="7">
                  <c:v>0.55555555555555558</c:v>
                </c:pt>
                <c:pt idx="8">
                  <c:v>0.81818181818181823</c:v>
                </c:pt>
                <c:pt idx="9">
                  <c:v>0.83</c:v>
                </c:pt>
                <c:pt idx="10">
                  <c:v>0.88888888888888884</c:v>
                </c:pt>
                <c:pt idx="11">
                  <c:v>0.82</c:v>
                </c:pt>
                <c:pt idx="12">
                  <c:v>1.1657458563535912</c:v>
                </c:pt>
                <c:pt idx="13">
                  <c:v>1.1923076923076923</c:v>
                </c:pt>
                <c:pt idx="14">
                  <c:v>1.2259887005649717</c:v>
                </c:pt>
                <c:pt idx="15">
                  <c:v>1.1977401129943503</c:v>
                </c:pt>
                <c:pt idx="16">
                  <c:v>1.3366013071895424</c:v>
                </c:pt>
                <c:pt idx="17">
                  <c:v>1.4186851211072664</c:v>
                </c:pt>
                <c:pt idx="18">
                  <c:v>1.4405594405594406</c:v>
                </c:pt>
                <c:pt idx="19">
                  <c:v>1.3645484949832776</c:v>
                </c:pt>
                <c:pt idx="20">
                  <c:v>1.5594405594405594</c:v>
                </c:pt>
                <c:pt idx="21">
                  <c:v>1.6152019002375297</c:v>
                </c:pt>
                <c:pt idx="22">
                  <c:v>1.6023529411764705</c:v>
                </c:pt>
                <c:pt idx="23">
                  <c:v>1.6028708133971292</c:v>
                </c:pt>
                <c:pt idx="24">
                  <c:v>1.6983050847457628</c:v>
                </c:pt>
                <c:pt idx="25">
                  <c:v>1.7504302925989672</c:v>
                </c:pt>
                <c:pt idx="26">
                  <c:v>1.7099494097807757</c:v>
                </c:pt>
                <c:pt idx="27">
                  <c:v>1.7561403508771929</c:v>
                </c:pt>
                <c:pt idx="28">
                  <c:v>1.7417721518987341</c:v>
                </c:pt>
                <c:pt idx="29">
                  <c:v>1.9125000000000001</c:v>
                </c:pt>
                <c:pt idx="30">
                  <c:v>1.9764560099132591</c:v>
                </c:pt>
                <c:pt idx="31">
                  <c:v>1.7007389162561577</c:v>
                </c:pt>
                <c:pt idx="32">
                  <c:v>1.7449856733524356</c:v>
                </c:pt>
                <c:pt idx="33">
                  <c:v>1.8264223722275796</c:v>
                </c:pt>
                <c:pt idx="34">
                  <c:v>1.794088669950739</c:v>
                </c:pt>
                <c:pt idx="35">
                  <c:v>1.8037475345167653</c:v>
                </c:pt>
                <c:pt idx="36">
                  <c:v>1.7108345534407028</c:v>
                </c:pt>
                <c:pt idx="37">
                  <c:v>1.7324888226527571</c:v>
                </c:pt>
                <c:pt idx="38">
                  <c:v>1.7612167300380228</c:v>
                </c:pt>
                <c:pt idx="39">
                  <c:v>1.7794676806083649</c:v>
                </c:pt>
                <c:pt idx="40">
                  <c:v>1.8569696969696969</c:v>
                </c:pt>
                <c:pt idx="41">
                  <c:v>1.888681592039801</c:v>
                </c:pt>
                <c:pt idx="42">
                  <c:v>1.7909535452322738</c:v>
                </c:pt>
                <c:pt idx="43">
                  <c:v>1.8839230291744258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202-BD1E-FF39F84C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6256"/>
        <c:axId val="75789216"/>
      </c:scatterChart>
      <c:valAx>
        <c:axId val="789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9216"/>
        <c:crosses val="autoZero"/>
        <c:crossBetween val="midCat"/>
      </c:valAx>
      <c:valAx>
        <c:axId val="75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on</a:t>
            </a:r>
            <a:r>
              <a:rPr lang="en-US" baseline="0"/>
              <a:t> Intel core i5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density'!$G$2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'Search density'!$F$3:$F$26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'Search density'!$G$3:$G$26</c:f>
              <c:numCache>
                <c:formatCode>0.00</c:formatCode>
                <c:ptCount val="24"/>
                <c:pt idx="0">
                  <c:v>1.3743589743589744</c:v>
                </c:pt>
                <c:pt idx="1">
                  <c:v>1.6363636363636365</c:v>
                </c:pt>
                <c:pt idx="2">
                  <c:v>1.4444444444444444</c:v>
                </c:pt>
                <c:pt idx="3">
                  <c:v>1.5133689839572193</c:v>
                </c:pt>
                <c:pt idx="4">
                  <c:v>1.6088560885608856</c:v>
                </c:pt>
                <c:pt idx="5">
                  <c:v>1.6263736263736264</c:v>
                </c:pt>
                <c:pt idx="6">
                  <c:v>1.5265017667844523</c:v>
                </c:pt>
                <c:pt idx="7">
                  <c:v>1.5704225352112675</c:v>
                </c:pt>
                <c:pt idx="8">
                  <c:v>1.7237163814180929</c:v>
                </c:pt>
                <c:pt idx="9">
                  <c:v>1.6345177664974619</c:v>
                </c:pt>
                <c:pt idx="10">
                  <c:v>1.5954773869346734</c:v>
                </c:pt>
                <c:pt idx="11">
                  <c:v>1.6748768472906403</c:v>
                </c:pt>
                <c:pt idx="12">
                  <c:v>1.5598377281947262</c:v>
                </c:pt>
                <c:pt idx="13">
                  <c:v>1.593625498007968</c:v>
                </c:pt>
                <c:pt idx="14">
                  <c:v>1.5098039215686274</c:v>
                </c:pt>
                <c:pt idx="15">
                  <c:v>1.4970873786407768</c:v>
                </c:pt>
                <c:pt idx="16">
                  <c:v>1.4925373134328359</c:v>
                </c:pt>
                <c:pt idx="17">
                  <c:v>1.5016949152542374</c:v>
                </c:pt>
                <c:pt idx="18">
                  <c:v>1.4384858044164037</c:v>
                </c:pt>
                <c:pt idx="19">
                  <c:v>1.4469820554649266</c:v>
                </c:pt>
                <c:pt idx="20">
                  <c:v>1.5285285285285286</c:v>
                </c:pt>
                <c:pt idx="21">
                  <c:v>1.4887892376681615</c:v>
                </c:pt>
                <c:pt idx="22">
                  <c:v>1.430232558139535</c:v>
                </c:pt>
                <c:pt idx="23">
                  <c:v>1.4478260869565218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2-43D2-8D2A-C49CA226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16224"/>
        <c:axId val="382931696"/>
      </c:scatterChart>
      <c:valAx>
        <c:axId val="4908162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1696"/>
        <c:crosses val="autoZero"/>
        <c:crossBetween val="midCat"/>
      </c:valAx>
      <c:valAx>
        <c:axId val="382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on</a:t>
            </a:r>
            <a:r>
              <a:rPr lang="en-US" baseline="0"/>
              <a:t> Nightmare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density'!$AJ$2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'Search density'!$AI$3:$AI$27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'Search density'!$AJ$3:$AJ$27</c:f>
              <c:numCache>
                <c:formatCode>0.00</c:formatCode>
                <c:ptCount val="25"/>
                <c:pt idx="0">
                  <c:v>1.7441860465116279</c:v>
                </c:pt>
                <c:pt idx="1">
                  <c:v>1.5935828877005347</c:v>
                </c:pt>
                <c:pt idx="2">
                  <c:v>1.7743732590529249</c:v>
                </c:pt>
                <c:pt idx="3">
                  <c:v>1.5544041450777202</c:v>
                </c:pt>
                <c:pt idx="4">
                  <c:v>1.5705996131528046</c:v>
                </c:pt>
                <c:pt idx="5">
                  <c:v>1.3355481727574752</c:v>
                </c:pt>
                <c:pt idx="6">
                  <c:v>1.2941176470588236</c:v>
                </c:pt>
                <c:pt idx="7">
                  <c:v>1.8776290630975143</c:v>
                </c:pt>
                <c:pt idx="8">
                  <c:v>1.9118773946360152</c:v>
                </c:pt>
                <c:pt idx="9">
                  <c:v>1.6737588652482269</c:v>
                </c:pt>
                <c:pt idx="10">
                  <c:v>1.743732590529248</c:v>
                </c:pt>
                <c:pt idx="11">
                  <c:v>2.0397260273972604</c:v>
                </c:pt>
                <c:pt idx="12">
                  <c:v>1.724824355971897</c:v>
                </c:pt>
                <c:pt idx="13">
                  <c:v>1.594475138121547</c:v>
                </c:pt>
                <c:pt idx="14">
                  <c:v>1.5479723046488625</c:v>
                </c:pt>
                <c:pt idx="15">
                  <c:v>1.2591273374888692</c:v>
                </c:pt>
                <c:pt idx="16">
                  <c:v>1.0528010302640052</c:v>
                </c:pt>
                <c:pt idx="17">
                  <c:v>1.5042492917847026</c:v>
                </c:pt>
                <c:pt idx="18">
                  <c:v>1.4744661095636027</c:v>
                </c:pt>
                <c:pt idx="19">
                  <c:v>1.5675925925925926</c:v>
                </c:pt>
                <c:pt idx="20">
                  <c:v>1.4333910034602075</c:v>
                </c:pt>
                <c:pt idx="21">
                  <c:v>1.7568281938325991</c:v>
                </c:pt>
                <c:pt idx="22">
                  <c:v>1.5008741258741258</c:v>
                </c:pt>
                <c:pt idx="23">
                  <c:v>1.1121856866537718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4-4304-8D29-73582E15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93984"/>
        <c:axId val="28541408"/>
      </c:scatterChart>
      <c:valAx>
        <c:axId val="39099398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</a:t>
                </a:r>
                <a:r>
                  <a:rPr lang="en-ZA" baseline="0"/>
                  <a:t>er density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408"/>
        <c:crosses val="autoZero"/>
        <c:crossBetween val="midCat"/>
      </c:valAx>
      <c:valAx>
        <c:axId val="28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 time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535461</xdr:colOff>
      <xdr:row>47</xdr:row>
      <xdr:rowOff>49427</xdr:rowOff>
    </xdr:from>
    <xdr:to>
      <xdr:col>12</xdr:col>
      <xdr:colOff>123569</xdr:colOff>
      <xdr:row>62</xdr:row>
      <xdr:rowOff>12357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E0CE3-C26F-FE7B-BEFE-CD994A869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358958</xdr:colOff>
      <xdr:row>19</xdr:row>
      <xdr:rowOff>20152</xdr:rowOff>
    </xdr:from>
    <xdr:to>
      <xdr:col>11</xdr:col>
      <xdr:colOff>1757008</xdr:colOff>
      <xdr:row>34</xdr:row>
      <xdr:rowOff>23930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A3452-50A9-1B3F-2B10-FB2A1A8B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502080</xdr:colOff>
      <xdr:row>19</xdr:row>
      <xdr:rowOff>65760</xdr:rowOff>
    </xdr:from>
    <xdr:to>
      <xdr:col>36</xdr:col>
      <xdr:colOff>96825</xdr:colOff>
      <xdr:row>34</xdr:row>
      <xdr:rowOff>87532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E2A05-CBD2-191F-DE93-44CE86045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1276047</xdr:colOff>
      <xdr:row>19</xdr:row>
      <xdr:rowOff>73781</xdr:rowOff>
    </xdr:from>
    <xdr:to>
      <xdr:col>14</xdr:col>
      <xdr:colOff>6047</xdr:colOff>
      <xdr:row>34</xdr:row>
      <xdr:rowOff>95553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D2B97-D492-D594-3825-42755E68C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266241</xdr:colOff>
      <xdr:row>8</xdr:row>
      <xdr:rowOff>28460</xdr:rowOff>
    </xdr:from>
    <xdr:to>
      <xdr:col>13</xdr:col>
      <xdr:colOff>514121</xdr:colOff>
      <xdr:row>23</xdr:row>
      <xdr:rowOff>17443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1EB3B-8AE4-CDA2-5F82-C3195CB8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45903</xdr:colOff>
      <xdr:row>8</xdr:row>
      <xdr:rowOff>28460</xdr:rowOff>
    </xdr:from>
    <xdr:to>
      <xdr:col>38</xdr:col>
      <xdr:colOff>321325</xdr:colOff>
      <xdr:row>23</xdr:row>
      <xdr:rowOff>17443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38B003-0540-AF38-0C35-1EB79FCCF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E811-FFE3-460F-B808-D3354DD4CF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DC4B-728B-4B6C-B854-7F3885A68A35}">
  <dimension ref="A1:AM46"/>
  <sheetViews>
    <sheetView topLeftCell="I20" zoomScale="145" workbookViewId="0">
      <selection activeCell="AS29" sqref="AS29"/>
    </sheetView>
  </sheetViews>
  <sheetFormatPr defaultRowHeight="14.4" x14ac:dyDescent="0.3"/>
  <cols>
    <col min="3" max="3" width="14.109375" customWidth="1"/>
    <col min="5" max="5" width="28.44140625" customWidth="1"/>
    <col min="11" max="11" width="28.44140625" customWidth="1"/>
    <col min="12" max="12" width="26" customWidth="1"/>
    <col min="13" max="13" width="22.109375" customWidth="1"/>
    <col min="23" max="23" width="18.88671875" customWidth="1"/>
    <col min="31" max="31" width="28.6640625" customWidth="1"/>
    <col min="38" max="38" width="14.33203125" customWidth="1"/>
  </cols>
  <sheetData>
    <row r="1" spans="1:39" x14ac:dyDescent="0.3">
      <c r="A1" t="s">
        <v>5</v>
      </c>
      <c r="S1" t="s">
        <v>6</v>
      </c>
      <c r="AA1" t="s">
        <v>19</v>
      </c>
      <c r="AH1" t="s">
        <v>22</v>
      </c>
    </row>
    <row r="2" spans="1:39" x14ac:dyDescent="0.3">
      <c r="A2" t="s">
        <v>0</v>
      </c>
      <c r="B2" t="s">
        <v>1</v>
      </c>
      <c r="C2" t="s">
        <v>4</v>
      </c>
      <c r="D2" t="s">
        <v>3</v>
      </c>
      <c r="E2" t="s">
        <v>13</v>
      </c>
      <c r="F2" t="s">
        <v>14</v>
      </c>
      <c r="K2" t="s">
        <v>13</v>
      </c>
      <c r="L2" t="s">
        <v>17</v>
      </c>
      <c r="M2" t="s">
        <v>18</v>
      </c>
      <c r="S2" t="s">
        <v>0</v>
      </c>
      <c r="T2" t="s">
        <v>1</v>
      </c>
      <c r="U2" t="s">
        <v>4</v>
      </c>
      <c r="V2" t="s">
        <v>3</v>
      </c>
      <c r="W2" t="s">
        <v>13</v>
      </c>
      <c r="AA2" t="s">
        <v>0</v>
      </c>
      <c r="AB2" t="s">
        <v>1</v>
      </c>
      <c r="AC2" t="s">
        <v>4</v>
      </c>
      <c r="AD2" t="s">
        <v>3</v>
      </c>
      <c r="AE2" t="s">
        <v>13</v>
      </c>
      <c r="AH2" t="s">
        <v>0</v>
      </c>
      <c r="AI2" t="s">
        <v>1</v>
      </c>
      <c r="AJ2" t="s">
        <v>4</v>
      </c>
      <c r="AK2" t="s">
        <v>3</v>
      </c>
      <c r="AL2" t="s">
        <v>13</v>
      </c>
      <c r="AM2" t="s">
        <v>3</v>
      </c>
    </row>
    <row r="3" spans="1:39" x14ac:dyDescent="0.3">
      <c r="A3">
        <v>100</v>
      </c>
      <c r="B3">
        <v>100</v>
      </c>
      <c r="C3">
        <v>0.5</v>
      </c>
      <c r="D3">
        <v>2</v>
      </c>
      <c r="E3">
        <f>A3*B3</f>
        <v>10000</v>
      </c>
      <c r="F3" s="1">
        <f t="shared" ref="F3:F22" si="0">D3/V3</f>
        <v>0.2857142857142857</v>
      </c>
      <c r="G3" s="1"/>
      <c r="H3" s="1"/>
      <c r="I3" s="1"/>
      <c r="J3" s="1"/>
      <c r="K3">
        <f>A3*B3</f>
        <v>10000</v>
      </c>
      <c r="L3">
        <v>2</v>
      </c>
      <c r="M3">
        <v>7</v>
      </c>
      <c r="S3">
        <v>100</v>
      </c>
      <c r="T3">
        <v>100</v>
      </c>
      <c r="U3">
        <v>0.5</v>
      </c>
      <c r="V3">
        <v>7</v>
      </c>
      <c r="W3">
        <f t="shared" ref="W3:W22" si="1">S3*T3</f>
        <v>10000</v>
      </c>
      <c r="AA3">
        <v>100</v>
      </c>
      <c r="AB3">
        <v>100</v>
      </c>
      <c r="AC3">
        <v>0.5</v>
      </c>
      <c r="AD3">
        <v>15</v>
      </c>
      <c r="AE3">
        <f>AA3*AB3</f>
        <v>10000</v>
      </c>
      <c r="AH3">
        <v>100</v>
      </c>
      <c r="AI3">
        <v>100</v>
      </c>
      <c r="AJ3">
        <v>0.5</v>
      </c>
      <c r="AK3">
        <v>7</v>
      </c>
      <c r="AL3">
        <f>AH3*AI3</f>
        <v>10000</v>
      </c>
      <c r="AM3">
        <f>AK3/AD3</f>
        <v>0.46666666666666667</v>
      </c>
    </row>
    <row r="4" spans="1:39" x14ac:dyDescent="0.3">
      <c r="A4">
        <v>100</v>
      </c>
      <c r="B4">
        <v>100</v>
      </c>
      <c r="C4">
        <v>0.5</v>
      </c>
      <c r="D4">
        <v>3</v>
      </c>
      <c r="E4">
        <f t="shared" ref="E4:E46" si="2">A4*B4</f>
        <v>10000</v>
      </c>
      <c r="F4" s="1">
        <f t="shared" si="0"/>
        <v>0.375</v>
      </c>
      <c r="G4" s="1"/>
      <c r="H4" s="1"/>
      <c r="I4" s="1"/>
      <c r="J4" s="1"/>
      <c r="K4">
        <f t="shared" ref="K4:K46" si="3">A4*B4</f>
        <v>10000</v>
      </c>
      <c r="L4">
        <v>3</v>
      </c>
      <c r="M4">
        <v>8</v>
      </c>
      <c r="S4">
        <v>100</v>
      </c>
      <c r="T4">
        <v>100</v>
      </c>
      <c r="U4">
        <v>0.5</v>
      </c>
      <c r="V4">
        <v>8</v>
      </c>
      <c r="W4">
        <f t="shared" si="1"/>
        <v>10000</v>
      </c>
      <c r="AA4">
        <v>100</v>
      </c>
      <c r="AB4">
        <v>100</v>
      </c>
      <c r="AC4">
        <v>0.5</v>
      </c>
      <c r="AD4">
        <v>20</v>
      </c>
      <c r="AE4">
        <f t="shared" ref="AE4:AE46" si="4">AA4*AB4</f>
        <v>10000</v>
      </c>
      <c r="AH4">
        <v>100</v>
      </c>
      <c r="AI4">
        <v>100</v>
      </c>
      <c r="AJ4">
        <v>0.5</v>
      </c>
      <c r="AK4">
        <v>6</v>
      </c>
      <c r="AL4">
        <f t="shared" ref="AL4:AL46" si="5">AH4*AI4</f>
        <v>10000</v>
      </c>
      <c r="AM4">
        <f t="shared" ref="AM4:AM46" si="6">AK4/AD4</f>
        <v>0.3</v>
      </c>
    </row>
    <row r="5" spans="1:39" x14ac:dyDescent="0.3">
      <c r="A5">
        <v>100</v>
      </c>
      <c r="B5">
        <v>100</v>
      </c>
      <c r="C5">
        <v>0.5</v>
      </c>
      <c r="D5">
        <v>2</v>
      </c>
      <c r="E5">
        <f t="shared" si="2"/>
        <v>10000</v>
      </c>
      <c r="F5" s="1">
        <f t="shared" si="0"/>
        <v>0.2857142857142857</v>
      </c>
      <c r="G5" s="1"/>
      <c r="H5" s="1"/>
      <c r="I5" s="1"/>
      <c r="J5" s="1"/>
      <c r="K5">
        <f t="shared" si="3"/>
        <v>10000</v>
      </c>
      <c r="L5">
        <v>2</v>
      </c>
      <c r="M5">
        <v>7</v>
      </c>
      <c r="S5">
        <v>100</v>
      </c>
      <c r="T5">
        <v>100</v>
      </c>
      <c r="U5">
        <v>0.5</v>
      </c>
      <c r="V5">
        <v>7</v>
      </c>
      <c r="W5">
        <f t="shared" si="1"/>
        <v>10000</v>
      </c>
      <c r="AA5">
        <v>100</v>
      </c>
      <c r="AB5">
        <v>100</v>
      </c>
      <c r="AC5">
        <v>0.5</v>
      </c>
      <c r="AD5">
        <v>20</v>
      </c>
      <c r="AE5">
        <f t="shared" si="4"/>
        <v>10000</v>
      </c>
      <c r="AH5">
        <v>100</v>
      </c>
      <c r="AI5">
        <v>100</v>
      </c>
      <c r="AJ5">
        <v>0.5</v>
      </c>
      <c r="AK5">
        <v>6</v>
      </c>
      <c r="AL5">
        <f t="shared" si="5"/>
        <v>10000</v>
      </c>
      <c r="AM5">
        <f t="shared" si="6"/>
        <v>0.3</v>
      </c>
    </row>
    <row r="6" spans="1:39" x14ac:dyDescent="0.3">
      <c r="A6">
        <v>100</v>
      </c>
      <c r="B6">
        <v>100</v>
      </c>
      <c r="C6">
        <v>0.5</v>
      </c>
      <c r="D6">
        <v>3</v>
      </c>
      <c r="E6">
        <f t="shared" si="2"/>
        <v>10000</v>
      </c>
      <c r="F6" s="1">
        <f t="shared" si="0"/>
        <v>0.42857142857142855</v>
      </c>
      <c r="G6" s="1"/>
      <c r="H6" s="1"/>
      <c r="I6" s="1"/>
      <c r="J6" s="1"/>
      <c r="K6">
        <f t="shared" si="3"/>
        <v>10000</v>
      </c>
      <c r="L6">
        <v>3</v>
      </c>
      <c r="M6">
        <v>7</v>
      </c>
      <c r="S6">
        <v>100</v>
      </c>
      <c r="T6">
        <v>100</v>
      </c>
      <c r="U6">
        <v>0.5</v>
      </c>
      <c r="V6">
        <v>7</v>
      </c>
      <c r="W6">
        <f t="shared" si="1"/>
        <v>10000</v>
      </c>
      <c r="AA6">
        <v>100</v>
      </c>
      <c r="AB6">
        <v>100</v>
      </c>
      <c r="AC6">
        <v>0.5</v>
      </c>
      <c r="AD6">
        <v>17</v>
      </c>
      <c r="AE6">
        <f t="shared" si="4"/>
        <v>10000</v>
      </c>
      <c r="AH6">
        <v>100</v>
      </c>
      <c r="AI6">
        <v>100</v>
      </c>
      <c r="AJ6">
        <v>0.5</v>
      </c>
      <c r="AK6">
        <v>7</v>
      </c>
      <c r="AL6">
        <f t="shared" si="5"/>
        <v>10000</v>
      </c>
      <c r="AM6">
        <f t="shared" si="6"/>
        <v>0.41176470588235292</v>
      </c>
    </row>
    <row r="7" spans="1:39" x14ac:dyDescent="0.3">
      <c r="A7">
        <v>500</v>
      </c>
      <c r="B7">
        <v>500</v>
      </c>
      <c r="C7">
        <v>0.5</v>
      </c>
      <c r="D7">
        <v>20</v>
      </c>
      <c r="E7">
        <f t="shared" si="2"/>
        <v>250000</v>
      </c>
      <c r="F7" s="1">
        <f t="shared" si="0"/>
        <v>0.5</v>
      </c>
      <c r="G7" s="1"/>
      <c r="H7" s="1"/>
      <c r="I7" s="1"/>
      <c r="J7" s="1"/>
      <c r="K7">
        <f t="shared" si="3"/>
        <v>250000</v>
      </c>
      <c r="L7">
        <v>20</v>
      </c>
      <c r="M7">
        <v>40</v>
      </c>
      <c r="S7">
        <v>500</v>
      </c>
      <c r="T7">
        <v>500</v>
      </c>
      <c r="U7">
        <v>0.5</v>
      </c>
      <c r="V7">
        <v>40</v>
      </c>
      <c r="W7">
        <f t="shared" si="1"/>
        <v>250000</v>
      </c>
      <c r="AA7">
        <v>500</v>
      </c>
      <c r="AB7">
        <v>500</v>
      </c>
      <c r="AC7">
        <v>0.5</v>
      </c>
      <c r="AD7">
        <v>80</v>
      </c>
      <c r="AE7">
        <f t="shared" si="4"/>
        <v>250000</v>
      </c>
      <c r="AH7">
        <v>500</v>
      </c>
      <c r="AI7">
        <v>500</v>
      </c>
      <c r="AJ7">
        <v>0.5</v>
      </c>
      <c r="AK7">
        <v>56</v>
      </c>
      <c r="AL7">
        <f t="shared" si="5"/>
        <v>250000</v>
      </c>
      <c r="AM7">
        <f t="shared" si="6"/>
        <v>0.7</v>
      </c>
    </row>
    <row r="8" spans="1:39" x14ac:dyDescent="0.3">
      <c r="A8">
        <v>500</v>
      </c>
      <c r="B8">
        <v>500</v>
      </c>
      <c r="C8">
        <v>0.5</v>
      </c>
      <c r="D8">
        <v>21</v>
      </c>
      <c r="E8">
        <f t="shared" si="2"/>
        <v>250000</v>
      </c>
      <c r="F8" s="1">
        <f t="shared" si="0"/>
        <v>0.58333333333333337</v>
      </c>
      <c r="G8" s="1"/>
      <c r="H8" s="1"/>
      <c r="I8" s="1"/>
      <c r="J8" s="1"/>
      <c r="K8">
        <f t="shared" si="3"/>
        <v>250000</v>
      </c>
      <c r="L8">
        <v>21</v>
      </c>
      <c r="M8">
        <v>36</v>
      </c>
      <c r="S8">
        <v>500</v>
      </c>
      <c r="T8">
        <v>500</v>
      </c>
      <c r="U8">
        <v>0.5</v>
      </c>
      <c r="V8">
        <v>36</v>
      </c>
      <c r="W8">
        <f t="shared" si="1"/>
        <v>250000</v>
      </c>
      <c r="AA8">
        <v>500</v>
      </c>
      <c r="AB8">
        <v>500</v>
      </c>
      <c r="AC8">
        <v>0.5</v>
      </c>
      <c r="AD8">
        <v>90</v>
      </c>
      <c r="AE8">
        <f t="shared" si="4"/>
        <v>250000</v>
      </c>
      <c r="AH8">
        <v>500</v>
      </c>
      <c r="AI8">
        <v>500</v>
      </c>
      <c r="AJ8">
        <v>0.5</v>
      </c>
      <c r="AK8">
        <v>44</v>
      </c>
      <c r="AL8">
        <f t="shared" si="5"/>
        <v>250000</v>
      </c>
      <c r="AM8">
        <f t="shared" si="6"/>
        <v>0.48888888888888887</v>
      </c>
    </row>
    <row r="9" spans="1:39" x14ac:dyDescent="0.3">
      <c r="A9">
        <v>500</v>
      </c>
      <c r="B9">
        <v>500</v>
      </c>
      <c r="C9">
        <v>0.5</v>
      </c>
      <c r="D9">
        <v>22</v>
      </c>
      <c r="E9">
        <f t="shared" si="2"/>
        <v>250000</v>
      </c>
      <c r="F9" s="1">
        <f t="shared" si="0"/>
        <v>0.59459459459459463</v>
      </c>
      <c r="G9" s="1"/>
      <c r="H9" s="1"/>
      <c r="I9" s="1"/>
      <c r="J9" s="1"/>
      <c r="K9">
        <f t="shared" si="3"/>
        <v>250000</v>
      </c>
      <c r="L9">
        <v>22</v>
      </c>
      <c r="M9">
        <v>37</v>
      </c>
      <c r="S9">
        <v>500</v>
      </c>
      <c r="T9">
        <v>500</v>
      </c>
      <c r="U9">
        <v>0.5</v>
      </c>
      <c r="V9">
        <v>37</v>
      </c>
      <c r="W9">
        <f t="shared" si="1"/>
        <v>250000</v>
      </c>
      <c r="AA9">
        <v>500</v>
      </c>
      <c r="AB9">
        <v>500</v>
      </c>
      <c r="AC9">
        <v>0.5</v>
      </c>
      <c r="AD9">
        <v>92</v>
      </c>
      <c r="AE9">
        <f t="shared" si="4"/>
        <v>250000</v>
      </c>
      <c r="AH9">
        <v>500</v>
      </c>
      <c r="AI9">
        <v>500</v>
      </c>
      <c r="AJ9">
        <v>0.5</v>
      </c>
      <c r="AK9">
        <v>46</v>
      </c>
      <c r="AL9">
        <f t="shared" si="5"/>
        <v>250000</v>
      </c>
      <c r="AM9">
        <f t="shared" si="6"/>
        <v>0.5</v>
      </c>
    </row>
    <row r="10" spans="1:39" x14ac:dyDescent="0.3">
      <c r="A10">
        <v>500</v>
      </c>
      <c r="B10">
        <v>500</v>
      </c>
      <c r="C10">
        <v>0.5</v>
      </c>
      <c r="D10">
        <v>20</v>
      </c>
      <c r="E10">
        <f t="shared" si="2"/>
        <v>250000</v>
      </c>
      <c r="F10" s="1">
        <f t="shared" si="0"/>
        <v>0.55555555555555558</v>
      </c>
      <c r="G10" s="1"/>
      <c r="H10" s="1"/>
      <c r="I10" s="1"/>
      <c r="J10" s="1"/>
      <c r="K10">
        <f t="shared" si="3"/>
        <v>250000</v>
      </c>
      <c r="L10">
        <v>20</v>
      </c>
      <c r="M10">
        <v>36</v>
      </c>
      <c r="S10">
        <v>500</v>
      </c>
      <c r="T10">
        <v>500</v>
      </c>
      <c r="U10">
        <v>0.5</v>
      </c>
      <c r="V10">
        <v>36</v>
      </c>
      <c r="W10">
        <f t="shared" si="1"/>
        <v>250000</v>
      </c>
      <c r="AA10">
        <v>500</v>
      </c>
      <c r="AB10">
        <v>500</v>
      </c>
      <c r="AC10">
        <v>0.5</v>
      </c>
      <c r="AD10">
        <v>84</v>
      </c>
      <c r="AE10">
        <f t="shared" si="4"/>
        <v>250000</v>
      </c>
      <c r="AH10">
        <v>500</v>
      </c>
      <c r="AI10">
        <v>500</v>
      </c>
      <c r="AJ10">
        <v>0.5</v>
      </c>
      <c r="AK10">
        <v>44</v>
      </c>
      <c r="AL10">
        <f t="shared" si="5"/>
        <v>250000</v>
      </c>
      <c r="AM10">
        <f t="shared" si="6"/>
        <v>0.52380952380952384</v>
      </c>
    </row>
    <row r="11" spans="1:39" x14ac:dyDescent="0.3">
      <c r="A11">
        <v>1000</v>
      </c>
      <c r="B11">
        <v>1000</v>
      </c>
      <c r="C11">
        <v>0.5</v>
      </c>
      <c r="D11">
        <v>81</v>
      </c>
      <c r="E11">
        <f t="shared" si="2"/>
        <v>1000000</v>
      </c>
      <c r="F11" s="1">
        <f t="shared" si="0"/>
        <v>0.81818181818181823</v>
      </c>
      <c r="G11" s="1"/>
      <c r="H11" s="1"/>
      <c r="I11" s="1"/>
      <c r="J11" s="1"/>
      <c r="K11">
        <f t="shared" si="3"/>
        <v>1000000</v>
      </c>
      <c r="L11">
        <v>81</v>
      </c>
      <c r="M11">
        <v>99</v>
      </c>
      <c r="S11">
        <v>1000</v>
      </c>
      <c r="T11">
        <v>1000</v>
      </c>
      <c r="U11">
        <v>0.5</v>
      </c>
      <c r="V11">
        <v>99</v>
      </c>
      <c r="W11">
        <f t="shared" si="1"/>
        <v>1000000</v>
      </c>
      <c r="AA11">
        <v>1000</v>
      </c>
      <c r="AB11">
        <v>1000</v>
      </c>
      <c r="AC11">
        <v>0.5</v>
      </c>
      <c r="AD11">
        <v>209</v>
      </c>
      <c r="AE11">
        <f t="shared" si="4"/>
        <v>1000000</v>
      </c>
      <c r="AH11">
        <v>1000</v>
      </c>
      <c r="AI11">
        <v>1000</v>
      </c>
      <c r="AJ11">
        <v>0.5</v>
      </c>
      <c r="AK11">
        <v>336</v>
      </c>
      <c r="AL11">
        <f t="shared" si="5"/>
        <v>1000000</v>
      </c>
      <c r="AM11">
        <f>AK11/AD11</f>
        <v>1.6076555023923444</v>
      </c>
    </row>
    <row r="12" spans="1:39" x14ac:dyDescent="0.3">
      <c r="A12">
        <v>1000</v>
      </c>
      <c r="B12">
        <v>1000</v>
      </c>
      <c r="C12">
        <v>0.5</v>
      </c>
      <c r="D12">
        <v>83</v>
      </c>
      <c r="E12">
        <f t="shared" si="2"/>
        <v>1000000</v>
      </c>
      <c r="F12" s="1">
        <f t="shared" si="0"/>
        <v>0.83</v>
      </c>
      <c r="G12" s="1"/>
      <c r="H12" s="1"/>
      <c r="I12" s="1"/>
      <c r="J12" s="1"/>
      <c r="K12">
        <f t="shared" si="3"/>
        <v>1000000</v>
      </c>
      <c r="L12">
        <v>83</v>
      </c>
      <c r="M12">
        <v>100</v>
      </c>
      <c r="S12">
        <v>1000</v>
      </c>
      <c r="T12">
        <v>1000</v>
      </c>
      <c r="U12">
        <v>0.5</v>
      </c>
      <c r="V12">
        <v>100</v>
      </c>
      <c r="W12">
        <f t="shared" si="1"/>
        <v>1000000</v>
      </c>
      <c r="AA12">
        <v>1000</v>
      </c>
      <c r="AB12">
        <v>1000</v>
      </c>
      <c r="AC12">
        <v>0.5</v>
      </c>
      <c r="AD12">
        <v>199</v>
      </c>
      <c r="AE12">
        <f t="shared" si="4"/>
        <v>1000000</v>
      </c>
      <c r="AH12">
        <v>1000</v>
      </c>
      <c r="AI12">
        <v>1000</v>
      </c>
      <c r="AJ12">
        <v>0.5</v>
      </c>
      <c r="AK12">
        <v>461</v>
      </c>
      <c r="AL12">
        <f t="shared" si="5"/>
        <v>1000000</v>
      </c>
    </row>
    <row r="13" spans="1:39" x14ac:dyDescent="0.3">
      <c r="A13">
        <v>1000</v>
      </c>
      <c r="B13">
        <v>1000</v>
      </c>
      <c r="C13">
        <v>0.5</v>
      </c>
      <c r="D13">
        <v>88</v>
      </c>
      <c r="E13">
        <f t="shared" si="2"/>
        <v>1000000</v>
      </c>
      <c r="F13" s="1">
        <f t="shared" si="0"/>
        <v>0.88888888888888884</v>
      </c>
      <c r="G13" s="1"/>
      <c r="H13" s="1"/>
      <c r="I13" s="1"/>
      <c r="J13" s="1"/>
      <c r="K13">
        <f t="shared" si="3"/>
        <v>1000000</v>
      </c>
      <c r="L13">
        <v>88</v>
      </c>
      <c r="M13">
        <v>99</v>
      </c>
      <c r="S13">
        <v>1000</v>
      </c>
      <c r="T13">
        <v>1000</v>
      </c>
      <c r="U13">
        <v>0.5</v>
      </c>
      <c r="V13">
        <v>99</v>
      </c>
      <c r="W13">
        <f t="shared" si="1"/>
        <v>1000000</v>
      </c>
      <c r="AA13">
        <v>1000</v>
      </c>
      <c r="AB13">
        <v>1000</v>
      </c>
      <c r="AC13">
        <v>0.5</v>
      </c>
      <c r="AD13">
        <v>240</v>
      </c>
      <c r="AE13">
        <f t="shared" si="4"/>
        <v>1000000</v>
      </c>
      <c r="AH13">
        <v>1000</v>
      </c>
      <c r="AI13">
        <v>1000</v>
      </c>
      <c r="AJ13">
        <v>0.5</v>
      </c>
      <c r="AK13">
        <v>387</v>
      </c>
      <c r="AL13">
        <f t="shared" si="5"/>
        <v>1000000</v>
      </c>
      <c r="AM13">
        <f t="shared" si="6"/>
        <v>1.6125</v>
      </c>
    </row>
    <row r="14" spans="1:39" x14ac:dyDescent="0.3">
      <c r="A14">
        <v>1000</v>
      </c>
      <c r="B14">
        <v>1000</v>
      </c>
      <c r="C14">
        <v>0.5</v>
      </c>
      <c r="D14">
        <v>82</v>
      </c>
      <c r="E14">
        <f t="shared" si="2"/>
        <v>1000000</v>
      </c>
      <c r="F14" s="1">
        <f t="shared" si="0"/>
        <v>0.82</v>
      </c>
      <c r="G14" s="1"/>
      <c r="H14" s="1"/>
      <c r="I14" s="1"/>
      <c r="J14" s="1"/>
      <c r="K14">
        <f t="shared" si="3"/>
        <v>1000000</v>
      </c>
      <c r="L14">
        <v>82</v>
      </c>
      <c r="M14">
        <v>100</v>
      </c>
      <c r="S14">
        <v>1000</v>
      </c>
      <c r="T14">
        <v>1000</v>
      </c>
      <c r="U14">
        <v>0.5</v>
      </c>
      <c r="V14">
        <v>100</v>
      </c>
      <c r="W14">
        <f t="shared" si="1"/>
        <v>1000000</v>
      </c>
      <c r="AA14">
        <v>1000</v>
      </c>
      <c r="AB14">
        <v>1000</v>
      </c>
      <c r="AC14">
        <v>0.5</v>
      </c>
      <c r="AD14">
        <v>230</v>
      </c>
      <c r="AE14">
        <f t="shared" si="4"/>
        <v>1000000</v>
      </c>
      <c r="AH14">
        <v>1000</v>
      </c>
      <c r="AI14">
        <v>1000</v>
      </c>
      <c r="AJ14">
        <v>0.5</v>
      </c>
      <c r="AK14">
        <v>300</v>
      </c>
      <c r="AL14">
        <f t="shared" si="5"/>
        <v>1000000</v>
      </c>
      <c r="AM14">
        <f t="shared" si="6"/>
        <v>1.3043478260869565</v>
      </c>
    </row>
    <row r="15" spans="1:39" x14ac:dyDescent="0.3">
      <c r="A15">
        <v>1500</v>
      </c>
      <c r="B15">
        <v>1500</v>
      </c>
      <c r="C15">
        <v>0.5</v>
      </c>
      <c r="D15">
        <v>211</v>
      </c>
      <c r="E15">
        <f t="shared" si="2"/>
        <v>2250000</v>
      </c>
      <c r="F15" s="1">
        <f t="shared" si="0"/>
        <v>1.1657458563535912</v>
      </c>
      <c r="G15" s="1"/>
      <c r="H15" s="1"/>
      <c r="I15" s="1"/>
      <c r="J15" s="1"/>
      <c r="K15">
        <f t="shared" si="3"/>
        <v>2250000</v>
      </c>
      <c r="L15">
        <v>211</v>
      </c>
      <c r="M15">
        <v>181</v>
      </c>
      <c r="S15">
        <v>1500</v>
      </c>
      <c r="T15">
        <v>1500</v>
      </c>
      <c r="U15">
        <v>0.5</v>
      </c>
      <c r="V15">
        <v>181</v>
      </c>
      <c r="W15">
        <f t="shared" si="1"/>
        <v>2250000</v>
      </c>
      <c r="AA15">
        <v>1500</v>
      </c>
      <c r="AB15">
        <v>1500</v>
      </c>
      <c r="AC15">
        <v>0.5</v>
      </c>
      <c r="AD15">
        <v>336</v>
      </c>
      <c r="AE15">
        <f t="shared" si="4"/>
        <v>2250000</v>
      </c>
      <c r="AH15">
        <v>1500</v>
      </c>
      <c r="AI15">
        <v>1500</v>
      </c>
      <c r="AJ15">
        <v>0.5</v>
      </c>
      <c r="AK15">
        <v>512</v>
      </c>
      <c r="AL15">
        <f t="shared" si="5"/>
        <v>2250000</v>
      </c>
      <c r="AM15">
        <f t="shared" si="6"/>
        <v>1.5238095238095237</v>
      </c>
    </row>
    <row r="16" spans="1:39" x14ac:dyDescent="0.3">
      <c r="A16">
        <v>1500</v>
      </c>
      <c r="B16">
        <v>1500</v>
      </c>
      <c r="C16">
        <v>0.5</v>
      </c>
      <c r="D16">
        <v>217</v>
      </c>
      <c r="E16">
        <f t="shared" si="2"/>
        <v>2250000</v>
      </c>
      <c r="F16" s="1">
        <f t="shared" si="0"/>
        <v>1.1923076923076923</v>
      </c>
      <c r="G16" s="1"/>
      <c r="H16" s="1"/>
      <c r="I16" s="1"/>
      <c r="J16" s="1"/>
      <c r="K16">
        <f t="shared" si="3"/>
        <v>2250000</v>
      </c>
      <c r="L16">
        <v>217</v>
      </c>
      <c r="M16">
        <v>182</v>
      </c>
      <c r="S16">
        <v>1500</v>
      </c>
      <c r="T16">
        <v>1500</v>
      </c>
      <c r="U16">
        <v>0.5</v>
      </c>
      <c r="V16">
        <v>182</v>
      </c>
      <c r="W16">
        <f t="shared" si="1"/>
        <v>2250000</v>
      </c>
      <c r="AA16">
        <v>1500</v>
      </c>
      <c r="AB16">
        <v>1500</v>
      </c>
      <c r="AC16">
        <v>0.5</v>
      </c>
      <c r="AD16">
        <v>381</v>
      </c>
      <c r="AE16">
        <f t="shared" si="4"/>
        <v>2250000</v>
      </c>
      <c r="AH16">
        <v>1500</v>
      </c>
      <c r="AI16">
        <v>1500</v>
      </c>
      <c r="AJ16">
        <v>0.5</v>
      </c>
      <c r="AK16">
        <v>470</v>
      </c>
      <c r="AL16">
        <f t="shared" si="5"/>
        <v>2250000</v>
      </c>
      <c r="AM16">
        <f t="shared" si="6"/>
        <v>1.2335958005249343</v>
      </c>
    </row>
    <row r="17" spans="1:39" x14ac:dyDescent="0.3">
      <c r="A17">
        <v>1500</v>
      </c>
      <c r="B17">
        <v>1500</v>
      </c>
      <c r="C17">
        <v>0.5</v>
      </c>
      <c r="D17">
        <v>217</v>
      </c>
      <c r="E17">
        <f t="shared" si="2"/>
        <v>2250000</v>
      </c>
      <c r="F17" s="1">
        <f t="shared" si="0"/>
        <v>1.2259887005649717</v>
      </c>
      <c r="G17" s="1"/>
      <c r="H17" s="1"/>
      <c r="I17" s="1"/>
      <c r="J17" s="1"/>
      <c r="K17">
        <f t="shared" si="3"/>
        <v>2250000</v>
      </c>
      <c r="L17">
        <v>217</v>
      </c>
      <c r="M17">
        <v>177</v>
      </c>
      <c r="S17">
        <v>1500</v>
      </c>
      <c r="T17">
        <v>1500</v>
      </c>
      <c r="U17">
        <v>0.5</v>
      </c>
      <c r="V17">
        <v>177</v>
      </c>
      <c r="W17">
        <f t="shared" si="1"/>
        <v>2250000</v>
      </c>
      <c r="AA17">
        <v>1500</v>
      </c>
      <c r="AB17">
        <v>1500</v>
      </c>
      <c r="AC17">
        <v>0.5</v>
      </c>
      <c r="AD17">
        <v>375</v>
      </c>
      <c r="AE17">
        <f t="shared" si="4"/>
        <v>2250000</v>
      </c>
      <c r="AH17">
        <v>1500</v>
      </c>
      <c r="AI17">
        <v>1500</v>
      </c>
      <c r="AJ17">
        <v>0.5</v>
      </c>
      <c r="AK17">
        <v>476</v>
      </c>
      <c r="AL17">
        <f t="shared" si="5"/>
        <v>2250000</v>
      </c>
      <c r="AM17">
        <f t="shared" si="6"/>
        <v>1.2693333333333334</v>
      </c>
    </row>
    <row r="18" spans="1:39" x14ac:dyDescent="0.3">
      <c r="A18">
        <v>1500</v>
      </c>
      <c r="B18">
        <v>1500</v>
      </c>
      <c r="C18">
        <v>0.5</v>
      </c>
      <c r="D18">
        <v>212</v>
      </c>
      <c r="E18">
        <f t="shared" si="2"/>
        <v>2250000</v>
      </c>
      <c r="F18" s="1">
        <f t="shared" si="0"/>
        <v>1.1977401129943503</v>
      </c>
      <c r="G18" s="1"/>
      <c r="H18" s="1"/>
      <c r="I18" s="1"/>
      <c r="J18" s="1"/>
      <c r="K18">
        <f t="shared" si="3"/>
        <v>2250000</v>
      </c>
      <c r="L18">
        <v>212</v>
      </c>
      <c r="M18">
        <v>177</v>
      </c>
      <c r="S18">
        <v>1500</v>
      </c>
      <c r="T18">
        <v>1500</v>
      </c>
      <c r="U18">
        <v>0.5</v>
      </c>
      <c r="V18">
        <v>177</v>
      </c>
      <c r="W18">
        <f t="shared" si="1"/>
        <v>2250000</v>
      </c>
      <c r="AA18">
        <v>1500</v>
      </c>
      <c r="AB18">
        <v>1500</v>
      </c>
      <c r="AC18">
        <v>0.5</v>
      </c>
      <c r="AD18">
        <v>385</v>
      </c>
      <c r="AE18">
        <f t="shared" si="4"/>
        <v>2250000</v>
      </c>
      <c r="AH18">
        <v>1500</v>
      </c>
      <c r="AI18">
        <v>1500</v>
      </c>
      <c r="AJ18">
        <v>0.5</v>
      </c>
      <c r="AK18">
        <v>500</v>
      </c>
      <c r="AL18">
        <f t="shared" si="5"/>
        <v>2250000</v>
      </c>
      <c r="AM18">
        <f t="shared" si="6"/>
        <v>1.2987012987012987</v>
      </c>
    </row>
    <row r="19" spans="1:39" x14ac:dyDescent="0.3">
      <c r="A19">
        <v>2000</v>
      </c>
      <c r="B19">
        <v>2000</v>
      </c>
      <c r="C19">
        <v>0.5</v>
      </c>
      <c r="D19">
        <v>409</v>
      </c>
      <c r="E19">
        <f t="shared" si="2"/>
        <v>4000000</v>
      </c>
      <c r="F19" s="1">
        <f t="shared" si="0"/>
        <v>1.3366013071895424</v>
      </c>
      <c r="G19" s="1"/>
      <c r="H19" s="1"/>
      <c r="I19" s="1"/>
      <c r="J19" s="1"/>
      <c r="K19">
        <f t="shared" si="3"/>
        <v>4000000</v>
      </c>
      <c r="L19">
        <v>409</v>
      </c>
      <c r="M19">
        <v>306</v>
      </c>
      <c r="S19">
        <v>2000</v>
      </c>
      <c r="T19">
        <v>2000</v>
      </c>
      <c r="U19">
        <v>0.5</v>
      </c>
      <c r="V19">
        <v>306</v>
      </c>
      <c r="W19">
        <f t="shared" si="1"/>
        <v>4000000</v>
      </c>
      <c r="AA19">
        <v>2000</v>
      </c>
      <c r="AB19">
        <v>2000</v>
      </c>
      <c r="AC19">
        <v>0.5</v>
      </c>
      <c r="AD19">
        <v>576</v>
      </c>
      <c r="AE19">
        <f t="shared" si="4"/>
        <v>4000000</v>
      </c>
      <c r="AH19">
        <v>2000</v>
      </c>
      <c r="AI19">
        <v>2000</v>
      </c>
      <c r="AJ19">
        <v>0.5</v>
      </c>
      <c r="AK19">
        <v>834</v>
      </c>
      <c r="AL19">
        <f t="shared" si="5"/>
        <v>4000000</v>
      </c>
      <c r="AM19">
        <f t="shared" si="6"/>
        <v>1.4479166666666667</v>
      </c>
    </row>
    <row r="20" spans="1:39" x14ac:dyDescent="0.3">
      <c r="A20">
        <v>2000</v>
      </c>
      <c r="B20">
        <v>2000</v>
      </c>
      <c r="C20">
        <v>0.5</v>
      </c>
      <c r="D20">
        <v>410</v>
      </c>
      <c r="E20">
        <f t="shared" si="2"/>
        <v>4000000</v>
      </c>
      <c r="F20" s="1">
        <f t="shared" si="0"/>
        <v>1.4186851211072664</v>
      </c>
      <c r="G20" s="1"/>
      <c r="H20" s="1"/>
      <c r="I20" s="1"/>
      <c r="J20" s="1"/>
      <c r="K20">
        <f t="shared" si="3"/>
        <v>4000000</v>
      </c>
      <c r="L20">
        <v>410</v>
      </c>
      <c r="M20">
        <v>289</v>
      </c>
      <c r="S20">
        <v>2000</v>
      </c>
      <c r="T20">
        <v>2000</v>
      </c>
      <c r="U20">
        <v>0.5</v>
      </c>
      <c r="V20">
        <v>289</v>
      </c>
      <c r="W20">
        <f t="shared" si="1"/>
        <v>4000000</v>
      </c>
      <c r="AA20">
        <v>2000</v>
      </c>
      <c r="AB20">
        <v>2000</v>
      </c>
      <c r="AC20">
        <v>0.5</v>
      </c>
      <c r="AD20">
        <v>578</v>
      </c>
      <c r="AE20">
        <f t="shared" si="4"/>
        <v>4000000</v>
      </c>
      <c r="AH20">
        <v>2000</v>
      </c>
      <c r="AI20">
        <v>2000</v>
      </c>
      <c r="AJ20">
        <v>0.5</v>
      </c>
      <c r="AK20">
        <v>952</v>
      </c>
      <c r="AL20">
        <f t="shared" si="5"/>
        <v>4000000</v>
      </c>
      <c r="AM20">
        <f t="shared" si="6"/>
        <v>1.6470588235294117</v>
      </c>
    </row>
    <row r="21" spans="1:39" x14ac:dyDescent="0.3">
      <c r="A21">
        <v>2000</v>
      </c>
      <c r="B21">
        <v>2000</v>
      </c>
      <c r="C21">
        <v>0.5</v>
      </c>
      <c r="D21">
        <v>412</v>
      </c>
      <c r="E21">
        <f t="shared" si="2"/>
        <v>4000000</v>
      </c>
      <c r="F21" s="1">
        <f t="shared" si="0"/>
        <v>1.4405594405594406</v>
      </c>
      <c r="G21" s="1"/>
      <c r="H21" s="1"/>
      <c r="I21" s="1"/>
      <c r="J21" s="1"/>
      <c r="K21">
        <f t="shared" si="3"/>
        <v>4000000</v>
      </c>
      <c r="L21">
        <v>412</v>
      </c>
      <c r="M21">
        <v>286</v>
      </c>
      <c r="S21">
        <v>2000</v>
      </c>
      <c r="T21">
        <v>2000</v>
      </c>
      <c r="U21">
        <v>0.5</v>
      </c>
      <c r="V21">
        <v>286</v>
      </c>
      <c r="W21">
        <f t="shared" si="1"/>
        <v>4000000</v>
      </c>
      <c r="AA21">
        <v>2000</v>
      </c>
      <c r="AB21">
        <v>2000</v>
      </c>
      <c r="AC21">
        <v>0.5</v>
      </c>
      <c r="AD21">
        <v>566</v>
      </c>
      <c r="AE21">
        <f t="shared" si="4"/>
        <v>4000000</v>
      </c>
      <c r="AH21">
        <v>2000</v>
      </c>
      <c r="AI21">
        <v>2000</v>
      </c>
      <c r="AJ21">
        <v>0.5</v>
      </c>
      <c r="AK21">
        <v>814</v>
      </c>
      <c r="AL21">
        <f t="shared" si="5"/>
        <v>4000000</v>
      </c>
      <c r="AM21">
        <f t="shared" si="6"/>
        <v>1.4381625441696113</v>
      </c>
    </row>
    <row r="22" spans="1:39" x14ac:dyDescent="0.3">
      <c r="A22">
        <v>2000</v>
      </c>
      <c r="B22">
        <v>2000</v>
      </c>
      <c r="C22">
        <v>0.5</v>
      </c>
      <c r="D22">
        <v>408</v>
      </c>
      <c r="E22">
        <f t="shared" si="2"/>
        <v>4000000</v>
      </c>
      <c r="F22" s="1">
        <f t="shared" si="0"/>
        <v>1.3645484949832776</v>
      </c>
      <c r="G22" s="1"/>
      <c r="H22" s="1"/>
      <c r="I22" s="1"/>
      <c r="J22" s="1"/>
      <c r="K22">
        <f t="shared" si="3"/>
        <v>4000000</v>
      </c>
      <c r="L22">
        <v>408</v>
      </c>
      <c r="M22">
        <v>299</v>
      </c>
      <c r="S22">
        <v>2000</v>
      </c>
      <c r="T22">
        <v>2000</v>
      </c>
      <c r="U22">
        <v>0.5</v>
      </c>
      <c r="V22">
        <v>299</v>
      </c>
      <c r="W22">
        <f t="shared" si="1"/>
        <v>4000000</v>
      </c>
      <c r="AA22">
        <v>2000</v>
      </c>
      <c r="AB22">
        <v>2000</v>
      </c>
      <c r="AC22">
        <v>0.5</v>
      </c>
      <c r="AD22">
        <v>556</v>
      </c>
      <c r="AE22">
        <f t="shared" si="4"/>
        <v>4000000</v>
      </c>
      <c r="AH22">
        <v>2000</v>
      </c>
      <c r="AI22">
        <v>2000</v>
      </c>
      <c r="AJ22">
        <v>0.5</v>
      </c>
      <c r="AK22">
        <v>843</v>
      </c>
      <c r="AL22">
        <f t="shared" si="5"/>
        <v>4000000</v>
      </c>
      <c r="AM22">
        <f t="shared" si="6"/>
        <v>1.5161870503597121</v>
      </c>
    </row>
    <row r="23" spans="1:39" x14ac:dyDescent="0.3">
      <c r="A23">
        <v>2500</v>
      </c>
      <c r="B23">
        <v>2500</v>
      </c>
      <c r="C23">
        <v>0.5</v>
      </c>
      <c r="D23">
        <v>669</v>
      </c>
      <c r="E23">
        <f t="shared" si="2"/>
        <v>6250000</v>
      </c>
      <c r="F23" s="1">
        <f t="shared" ref="F23:F46" si="7">D23/V23</f>
        <v>1.5594405594405594</v>
      </c>
      <c r="G23" s="1"/>
      <c r="H23" s="1"/>
      <c r="I23" s="1"/>
      <c r="J23" s="1"/>
      <c r="K23">
        <f t="shared" si="3"/>
        <v>6250000</v>
      </c>
      <c r="L23">
        <v>669</v>
      </c>
      <c r="M23">
        <v>429</v>
      </c>
      <c r="S23">
        <v>2500</v>
      </c>
      <c r="T23">
        <v>2500</v>
      </c>
      <c r="U23">
        <v>0.5</v>
      </c>
      <c r="V23">
        <v>429</v>
      </c>
      <c r="W23">
        <f t="shared" ref="W23:W46" si="8">S23*T23</f>
        <v>6250000</v>
      </c>
      <c r="AA23">
        <v>2500</v>
      </c>
      <c r="AB23">
        <v>2500</v>
      </c>
      <c r="AC23">
        <v>0.5</v>
      </c>
      <c r="AD23">
        <v>830</v>
      </c>
      <c r="AE23">
        <f t="shared" si="4"/>
        <v>6250000</v>
      </c>
      <c r="AH23">
        <v>2500</v>
      </c>
      <c r="AI23">
        <v>2500</v>
      </c>
      <c r="AJ23">
        <v>0.5</v>
      </c>
      <c r="AK23">
        <v>1471</v>
      </c>
      <c r="AL23">
        <f t="shared" si="5"/>
        <v>6250000</v>
      </c>
      <c r="AM23">
        <f t="shared" si="6"/>
        <v>1.772289156626506</v>
      </c>
    </row>
    <row r="24" spans="1:39" x14ac:dyDescent="0.3">
      <c r="A24">
        <v>2500</v>
      </c>
      <c r="B24">
        <v>2500</v>
      </c>
      <c r="C24">
        <v>0.5</v>
      </c>
      <c r="D24">
        <v>680</v>
      </c>
      <c r="E24">
        <f t="shared" si="2"/>
        <v>6250000</v>
      </c>
      <c r="F24" s="1">
        <f t="shared" si="7"/>
        <v>1.6152019002375297</v>
      </c>
      <c r="G24" s="1"/>
      <c r="H24" s="1"/>
      <c r="I24" s="1"/>
      <c r="J24" s="1"/>
      <c r="K24">
        <f t="shared" si="3"/>
        <v>6250000</v>
      </c>
      <c r="L24">
        <v>680</v>
      </c>
      <c r="M24">
        <v>421</v>
      </c>
      <c r="S24">
        <v>2500</v>
      </c>
      <c r="T24">
        <v>2500</v>
      </c>
      <c r="U24">
        <v>0.5</v>
      </c>
      <c r="V24">
        <v>421</v>
      </c>
      <c r="W24">
        <f t="shared" si="8"/>
        <v>6250000</v>
      </c>
      <c r="AA24">
        <v>2500</v>
      </c>
      <c r="AB24">
        <v>2500</v>
      </c>
      <c r="AC24">
        <v>0.5</v>
      </c>
      <c r="AD24">
        <v>805</v>
      </c>
      <c r="AE24">
        <f t="shared" si="4"/>
        <v>6250000</v>
      </c>
      <c r="AH24">
        <v>2500</v>
      </c>
      <c r="AI24">
        <v>2500</v>
      </c>
      <c r="AJ24">
        <v>0.5</v>
      </c>
      <c r="AK24">
        <v>1346</v>
      </c>
      <c r="AL24">
        <f t="shared" si="5"/>
        <v>6250000</v>
      </c>
      <c r="AM24">
        <f t="shared" si="6"/>
        <v>1.6720496894409937</v>
      </c>
    </row>
    <row r="25" spans="1:39" x14ac:dyDescent="0.3">
      <c r="A25">
        <v>2500</v>
      </c>
      <c r="B25">
        <v>2500</v>
      </c>
      <c r="C25">
        <v>0.5</v>
      </c>
      <c r="D25">
        <v>681</v>
      </c>
      <c r="E25">
        <f t="shared" si="2"/>
        <v>6250000</v>
      </c>
      <c r="F25" s="1">
        <f t="shared" si="7"/>
        <v>1.6023529411764705</v>
      </c>
      <c r="G25" s="1"/>
      <c r="H25" s="1"/>
      <c r="I25" s="1"/>
      <c r="J25" s="1"/>
      <c r="K25">
        <f t="shared" si="3"/>
        <v>6250000</v>
      </c>
      <c r="L25">
        <v>681</v>
      </c>
      <c r="M25">
        <v>425</v>
      </c>
      <c r="S25">
        <v>2500</v>
      </c>
      <c r="T25">
        <v>2500</v>
      </c>
      <c r="U25">
        <v>0.5</v>
      </c>
      <c r="V25">
        <v>425</v>
      </c>
      <c r="W25">
        <f t="shared" si="8"/>
        <v>6250000</v>
      </c>
      <c r="AA25">
        <v>2500</v>
      </c>
      <c r="AB25">
        <v>2500</v>
      </c>
      <c r="AC25">
        <v>0.5</v>
      </c>
      <c r="AD25">
        <v>799</v>
      </c>
      <c r="AE25">
        <f t="shared" si="4"/>
        <v>6250000</v>
      </c>
      <c r="AH25">
        <v>2500</v>
      </c>
      <c r="AI25">
        <v>2500</v>
      </c>
      <c r="AJ25">
        <v>0.5</v>
      </c>
      <c r="AK25">
        <v>1304</v>
      </c>
      <c r="AL25">
        <f t="shared" si="5"/>
        <v>6250000</v>
      </c>
      <c r="AM25">
        <f t="shared" si="6"/>
        <v>1.6320400500625782</v>
      </c>
    </row>
    <row r="26" spans="1:39" x14ac:dyDescent="0.3">
      <c r="A26">
        <v>2500</v>
      </c>
      <c r="B26">
        <v>2500</v>
      </c>
      <c r="C26">
        <v>0.5</v>
      </c>
      <c r="D26">
        <v>670</v>
      </c>
      <c r="E26">
        <f t="shared" si="2"/>
        <v>6250000</v>
      </c>
      <c r="F26" s="1">
        <f t="shared" si="7"/>
        <v>1.6028708133971292</v>
      </c>
      <c r="G26" s="1"/>
      <c r="H26" s="1"/>
      <c r="I26" s="1"/>
      <c r="J26" s="1"/>
      <c r="K26">
        <f t="shared" si="3"/>
        <v>6250000</v>
      </c>
      <c r="L26">
        <v>670</v>
      </c>
      <c r="M26">
        <v>418</v>
      </c>
      <c r="S26">
        <v>2500</v>
      </c>
      <c r="T26">
        <v>2500</v>
      </c>
      <c r="U26">
        <v>0.5</v>
      </c>
      <c r="V26">
        <v>418</v>
      </c>
      <c r="W26">
        <f t="shared" si="8"/>
        <v>6250000</v>
      </c>
      <c r="AA26">
        <v>2500</v>
      </c>
      <c r="AB26">
        <v>2500</v>
      </c>
      <c r="AC26">
        <v>0.5</v>
      </c>
      <c r="AD26">
        <v>786</v>
      </c>
      <c r="AE26">
        <f t="shared" si="4"/>
        <v>6250000</v>
      </c>
      <c r="AH26">
        <v>2500</v>
      </c>
      <c r="AI26">
        <v>2500</v>
      </c>
      <c r="AJ26">
        <v>0.5</v>
      </c>
      <c r="AK26">
        <v>1252</v>
      </c>
      <c r="AL26">
        <f t="shared" si="5"/>
        <v>6250000</v>
      </c>
      <c r="AM26">
        <f t="shared" si="6"/>
        <v>1.5928753180661577</v>
      </c>
    </row>
    <row r="27" spans="1:39" x14ac:dyDescent="0.3">
      <c r="A27">
        <v>3000</v>
      </c>
      <c r="B27">
        <v>3000</v>
      </c>
      <c r="C27">
        <v>0.5</v>
      </c>
      <c r="D27">
        <v>1002</v>
      </c>
      <c r="E27">
        <f t="shared" si="2"/>
        <v>9000000</v>
      </c>
      <c r="F27" s="1">
        <f t="shared" si="7"/>
        <v>1.6983050847457628</v>
      </c>
      <c r="G27" s="1"/>
      <c r="H27" s="1"/>
      <c r="I27" s="1"/>
      <c r="J27" s="1"/>
      <c r="K27">
        <f t="shared" si="3"/>
        <v>9000000</v>
      </c>
      <c r="L27">
        <v>1002</v>
      </c>
      <c r="M27">
        <v>590</v>
      </c>
      <c r="S27">
        <v>3000</v>
      </c>
      <c r="T27">
        <v>3000</v>
      </c>
      <c r="U27">
        <v>0.5</v>
      </c>
      <c r="V27">
        <v>590</v>
      </c>
      <c r="W27">
        <f t="shared" si="8"/>
        <v>9000000</v>
      </c>
      <c r="AA27">
        <v>3000</v>
      </c>
      <c r="AB27">
        <v>3000</v>
      </c>
      <c r="AC27">
        <v>0.5</v>
      </c>
      <c r="AD27">
        <v>1229</v>
      </c>
      <c r="AE27">
        <f t="shared" si="4"/>
        <v>9000000</v>
      </c>
      <c r="AH27">
        <v>3000</v>
      </c>
      <c r="AI27">
        <v>3000</v>
      </c>
      <c r="AJ27">
        <v>0.5</v>
      </c>
      <c r="AK27">
        <v>1863</v>
      </c>
      <c r="AL27">
        <f t="shared" si="5"/>
        <v>9000000</v>
      </c>
      <c r="AM27">
        <f t="shared" si="6"/>
        <v>1.51586655817738</v>
      </c>
    </row>
    <row r="28" spans="1:39" x14ac:dyDescent="0.3">
      <c r="A28">
        <v>3000</v>
      </c>
      <c r="B28">
        <v>3000</v>
      </c>
      <c r="C28">
        <v>0.5</v>
      </c>
      <c r="D28">
        <v>1017</v>
      </c>
      <c r="E28">
        <f t="shared" si="2"/>
        <v>9000000</v>
      </c>
      <c r="F28" s="1">
        <f t="shared" si="7"/>
        <v>1.7504302925989672</v>
      </c>
      <c r="G28" s="1"/>
      <c r="H28" s="1"/>
      <c r="I28" s="1"/>
      <c r="J28" s="1"/>
      <c r="K28">
        <f t="shared" si="3"/>
        <v>9000000</v>
      </c>
      <c r="L28">
        <v>1017</v>
      </c>
      <c r="M28">
        <v>581</v>
      </c>
      <c r="S28">
        <v>3000</v>
      </c>
      <c r="T28">
        <v>3000</v>
      </c>
      <c r="U28">
        <v>0.5</v>
      </c>
      <c r="V28">
        <v>581</v>
      </c>
      <c r="W28">
        <f t="shared" si="8"/>
        <v>9000000</v>
      </c>
      <c r="AA28">
        <v>3000</v>
      </c>
      <c r="AB28">
        <v>3000</v>
      </c>
      <c r="AC28">
        <v>0.5</v>
      </c>
      <c r="AD28">
        <v>1125</v>
      </c>
      <c r="AE28">
        <f t="shared" si="4"/>
        <v>9000000</v>
      </c>
      <c r="AH28">
        <v>3000</v>
      </c>
      <c r="AI28">
        <v>3000</v>
      </c>
      <c r="AJ28">
        <v>0.5</v>
      </c>
      <c r="AK28">
        <v>1954</v>
      </c>
      <c r="AL28">
        <f t="shared" si="5"/>
        <v>9000000</v>
      </c>
      <c r="AM28">
        <f t="shared" si="6"/>
        <v>1.7368888888888889</v>
      </c>
    </row>
    <row r="29" spans="1:39" x14ac:dyDescent="0.3">
      <c r="A29">
        <v>3000</v>
      </c>
      <c r="B29">
        <v>3000</v>
      </c>
      <c r="C29">
        <v>0.5</v>
      </c>
      <c r="D29">
        <v>1014</v>
      </c>
      <c r="E29">
        <f t="shared" si="2"/>
        <v>9000000</v>
      </c>
      <c r="F29" s="1">
        <f t="shared" si="7"/>
        <v>1.7099494097807757</v>
      </c>
      <c r="G29" s="1"/>
      <c r="H29" s="1"/>
      <c r="I29" s="1"/>
      <c r="J29" s="1"/>
      <c r="K29">
        <f t="shared" si="3"/>
        <v>9000000</v>
      </c>
      <c r="L29">
        <v>1014</v>
      </c>
      <c r="M29">
        <v>593</v>
      </c>
      <c r="S29">
        <v>3000</v>
      </c>
      <c r="T29">
        <v>3000</v>
      </c>
      <c r="U29">
        <v>0.5</v>
      </c>
      <c r="V29">
        <v>593</v>
      </c>
      <c r="W29">
        <f t="shared" si="8"/>
        <v>9000000</v>
      </c>
      <c r="AA29">
        <v>3000</v>
      </c>
      <c r="AB29">
        <v>3000</v>
      </c>
      <c r="AC29">
        <v>0.5</v>
      </c>
      <c r="AD29">
        <v>1083</v>
      </c>
      <c r="AE29">
        <f t="shared" si="4"/>
        <v>9000000</v>
      </c>
      <c r="AH29">
        <v>3000</v>
      </c>
      <c r="AI29">
        <v>3000</v>
      </c>
      <c r="AJ29">
        <v>0.5</v>
      </c>
      <c r="AK29">
        <v>2010</v>
      </c>
      <c r="AL29">
        <f t="shared" si="5"/>
        <v>9000000</v>
      </c>
      <c r="AM29">
        <f t="shared" si="6"/>
        <v>1.8559556786703602</v>
      </c>
    </row>
    <row r="30" spans="1:39" x14ac:dyDescent="0.3">
      <c r="A30">
        <v>3000</v>
      </c>
      <c r="B30">
        <v>3000</v>
      </c>
      <c r="C30">
        <v>0.5</v>
      </c>
      <c r="D30">
        <v>1001</v>
      </c>
      <c r="E30">
        <f t="shared" si="2"/>
        <v>9000000</v>
      </c>
      <c r="F30" s="1">
        <f t="shared" si="7"/>
        <v>1.7561403508771929</v>
      </c>
      <c r="G30" s="1"/>
      <c r="H30" s="1"/>
      <c r="I30" s="1"/>
      <c r="J30" s="1"/>
      <c r="K30">
        <f t="shared" si="3"/>
        <v>9000000</v>
      </c>
      <c r="L30">
        <v>1001</v>
      </c>
      <c r="M30">
        <v>570</v>
      </c>
      <c r="S30">
        <v>3000</v>
      </c>
      <c r="T30">
        <v>3000</v>
      </c>
      <c r="U30">
        <v>0.5</v>
      </c>
      <c r="V30">
        <v>570</v>
      </c>
      <c r="W30">
        <f t="shared" si="8"/>
        <v>9000000</v>
      </c>
      <c r="AA30">
        <v>3000</v>
      </c>
      <c r="AB30">
        <v>3000</v>
      </c>
      <c r="AC30">
        <v>0.5</v>
      </c>
      <c r="AD30">
        <v>1144</v>
      </c>
      <c r="AE30">
        <f t="shared" si="4"/>
        <v>9000000</v>
      </c>
      <c r="AH30">
        <v>3000</v>
      </c>
      <c r="AI30">
        <v>3000</v>
      </c>
      <c r="AJ30">
        <v>0.5</v>
      </c>
      <c r="AK30">
        <v>1933</v>
      </c>
      <c r="AL30">
        <f t="shared" si="5"/>
        <v>9000000</v>
      </c>
      <c r="AM30">
        <f t="shared" si="6"/>
        <v>1.6896853146853146</v>
      </c>
    </row>
    <row r="31" spans="1:39" x14ac:dyDescent="0.3">
      <c r="A31">
        <v>3500</v>
      </c>
      <c r="B31">
        <v>3500</v>
      </c>
      <c r="C31">
        <v>0.5</v>
      </c>
      <c r="D31">
        <v>1376</v>
      </c>
      <c r="E31">
        <f>A31*B31</f>
        <v>12250000</v>
      </c>
      <c r="F31" s="1">
        <f t="shared" si="7"/>
        <v>1.7417721518987341</v>
      </c>
      <c r="G31" s="1"/>
      <c r="H31" s="1"/>
      <c r="I31" s="1"/>
      <c r="J31" s="1"/>
      <c r="K31">
        <f t="shared" si="3"/>
        <v>12250000</v>
      </c>
      <c r="L31">
        <v>1376</v>
      </c>
      <c r="M31">
        <v>790</v>
      </c>
      <c r="S31">
        <v>3500</v>
      </c>
      <c r="T31">
        <v>3500</v>
      </c>
      <c r="U31">
        <v>0.5</v>
      </c>
      <c r="V31">
        <v>790</v>
      </c>
      <c r="W31">
        <f t="shared" si="8"/>
        <v>12250000</v>
      </c>
      <c r="AA31">
        <v>3500</v>
      </c>
      <c r="AB31">
        <v>3500</v>
      </c>
      <c r="AC31">
        <v>0.5</v>
      </c>
      <c r="AD31">
        <v>1484</v>
      </c>
      <c r="AE31">
        <f t="shared" si="4"/>
        <v>12250000</v>
      </c>
      <c r="AH31">
        <v>3500</v>
      </c>
      <c r="AI31">
        <v>3500</v>
      </c>
      <c r="AJ31">
        <v>0.5</v>
      </c>
      <c r="AK31">
        <v>2656</v>
      </c>
      <c r="AL31">
        <f t="shared" si="5"/>
        <v>12250000</v>
      </c>
      <c r="AM31">
        <f t="shared" si="6"/>
        <v>1.7897574123989219</v>
      </c>
    </row>
    <row r="32" spans="1:39" x14ac:dyDescent="0.3">
      <c r="A32">
        <v>3500</v>
      </c>
      <c r="B32">
        <v>3500</v>
      </c>
      <c r="C32">
        <v>0.5</v>
      </c>
      <c r="D32">
        <v>1530</v>
      </c>
      <c r="E32">
        <f t="shared" si="2"/>
        <v>12250000</v>
      </c>
      <c r="F32" s="1">
        <f t="shared" si="7"/>
        <v>1.9125000000000001</v>
      </c>
      <c r="G32" s="1"/>
      <c r="H32" s="1"/>
      <c r="I32" s="1"/>
      <c r="J32" s="1"/>
      <c r="K32">
        <f t="shared" si="3"/>
        <v>12250000</v>
      </c>
      <c r="L32">
        <v>1530</v>
      </c>
      <c r="M32">
        <v>800</v>
      </c>
      <c r="S32">
        <v>3500</v>
      </c>
      <c r="T32">
        <v>3500</v>
      </c>
      <c r="U32">
        <v>0.5</v>
      </c>
      <c r="V32">
        <v>800</v>
      </c>
      <c r="W32">
        <f t="shared" si="8"/>
        <v>12250000</v>
      </c>
      <c r="AA32">
        <v>3500</v>
      </c>
      <c r="AB32">
        <v>3500</v>
      </c>
      <c r="AC32">
        <v>0.5</v>
      </c>
      <c r="AD32">
        <v>1418</v>
      </c>
      <c r="AE32">
        <f t="shared" si="4"/>
        <v>12250000</v>
      </c>
      <c r="AH32">
        <v>3500</v>
      </c>
      <c r="AI32">
        <v>3500</v>
      </c>
      <c r="AJ32">
        <v>0.5</v>
      </c>
      <c r="AK32">
        <v>3078</v>
      </c>
      <c r="AL32">
        <f t="shared" si="5"/>
        <v>12250000</v>
      </c>
      <c r="AM32">
        <f t="shared" si="6"/>
        <v>2.1706629055007052</v>
      </c>
    </row>
    <row r="33" spans="1:39" x14ac:dyDescent="0.3">
      <c r="A33">
        <v>3500</v>
      </c>
      <c r="B33">
        <v>3500</v>
      </c>
      <c r="C33">
        <v>0.5</v>
      </c>
      <c r="D33">
        <v>1595</v>
      </c>
      <c r="E33">
        <f t="shared" si="2"/>
        <v>12250000</v>
      </c>
      <c r="F33" s="1">
        <f t="shared" si="7"/>
        <v>1.9764560099132591</v>
      </c>
      <c r="G33" s="1"/>
      <c r="H33" s="1"/>
      <c r="I33" s="1"/>
      <c r="J33" s="1"/>
      <c r="K33">
        <f t="shared" si="3"/>
        <v>12250000</v>
      </c>
      <c r="L33">
        <v>1595</v>
      </c>
      <c r="M33">
        <v>807</v>
      </c>
      <c r="S33">
        <v>3500</v>
      </c>
      <c r="T33">
        <v>3500</v>
      </c>
      <c r="U33">
        <v>0.5</v>
      </c>
      <c r="V33">
        <v>807</v>
      </c>
      <c r="W33">
        <f t="shared" si="8"/>
        <v>12250000</v>
      </c>
      <c r="AA33">
        <v>3500</v>
      </c>
      <c r="AB33">
        <v>3500</v>
      </c>
      <c r="AC33">
        <v>0.5</v>
      </c>
      <c r="AD33">
        <v>1408</v>
      </c>
      <c r="AE33">
        <f t="shared" si="4"/>
        <v>12250000</v>
      </c>
      <c r="AH33">
        <v>3500</v>
      </c>
      <c r="AI33">
        <v>3500</v>
      </c>
      <c r="AJ33">
        <v>0.5</v>
      </c>
      <c r="AK33">
        <v>2867</v>
      </c>
      <c r="AL33">
        <f t="shared" si="5"/>
        <v>12250000</v>
      </c>
      <c r="AM33">
        <f t="shared" si="6"/>
        <v>2.0362215909090908</v>
      </c>
    </row>
    <row r="34" spans="1:39" x14ac:dyDescent="0.3">
      <c r="A34">
        <v>3500</v>
      </c>
      <c r="B34">
        <v>3500</v>
      </c>
      <c r="C34">
        <v>0.5</v>
      </c>
      <c r="D34">
        <v>1381</v>
      </c>
      <c r="E34">
        <f t="shared" si="2"/>
        <v>12250000</v>
      </c>
      <c r="F34" s="1">
        <f t="shared" si="7"/>
        <v>1.7007389162561577</v>
      </c>
      <c r="G34" s="1"/>
      <c r="H34" s="1"/>
      <c r="I34" s="1"/>
      <c r="J34" s="1"/>
      <c r="K34">
        <f t="shared" si="3"/>
        <v>12250000</v>
      </c>
      <c r="L34">
        <v>1381</v>
      </c>
      <c r="M34">
        <v>812</v>
      </c>
      <c r="S34">
        <v>3500</v>
      </c>
      <c r="T34">
        <v>3500</v>
      </c>
      <c r="U34">
        <v>0.5</v>
      </c>
      <c r="V34">
        <v>812</v>
      </c>
      <c r="W34">
        <f t="shared" si="8"/>
        <v>12250000</v>
      </c>
      <c r="AA34">
        <v>3500</v>
      </c>
      <c r="AB34">
        <v>3500</v>
      </c>
      <c r="AC34">
        <v>0.5</v>
      </c>
      <c r="AD34">
        <v>1457</v>
      </c>
      <c r="AE34">
        <f t="shared" si="4"/>
        <v>12250000</v>
      </c>
      <c r="AH34">
        <v>3500</v>
      </c>
      <c r="AI34">
        <v>3500</v>
      </c>
      <c r="AJ34">
        <v>0.5</v>
      </c>
      <c r="AK34">
        <v>4316</v>
      </c>
      <c r="AL34">
        <f t="shared" si="5"/>
        <v>12250000</v>
      </c>
    </row>
    <row r="35" spans="1:39" x14ac:dyDescent="0.3">
      <c r="A35">
        <v>4000</v>
      </c>
      <c r="B35">
        <v>4000</v>
      </c>
      <c r="C35">
        <v>0.5</v>
      </c>
      <c r="D35">
        <v>1827</v>
      </c>
      <c r="E35">
        <f t="shared" si="2"/>
        <v>16000000</v>
      </c>
      <c r="F35" s="1">
        <f t="shared" si="7"/>
        <v>1.7449856733524356</v>
      </c>
      <c r="G35" s="1"/>
      <c r="H35" s="1"/>
      <c r="I35" s="1"/>
      <c r="J35" s="1"/>
      <c r="K35">
        <f t="shared" si="3"/>
        <v>16000000</v>
      </c>
      <c r="L35">
        <v>1827</v>
      </c>
      <c r="M35">
        <v>1047</v>
      </c>
      <c r="S35">
        <v>4000</v>
      </c>
      <c r="T35">
        <v>4000</v>
      </c>
      <c r="U35">
        <v>0.5</v>
      </c>
      <c r="V35">
        <v>1047</v>
      </c>
      <c r="W35">
        <f t="shared" si="8"/>
        <v>16000000</v>
      </c>
      <c r="AA35">
        <v>4000</v>
      </c>
      <c r="AB35">
        <v>4000</v>
      </c>
      <c r="AC35">
        <v>0.5</v>
      </c>
      <c r="AD35">
        <v>2092</v>
      </c>
      <c r="AE35">
        <f t="shared" si="4"/>
        <v>16000000</v>
      </c>
      <c r="AH35">
        <v>4000</v>
      </c>
      <c r="AI35">
        <v>4000</v>
      </c>
      <c r="AJ35">
        <v>0.5</v>
      </c>
      <c r="AK35">
        <v>3766</v>
      </c>
      <c r="AL35">
        <f t="shared" si="5"/>
        <v>16000000</v>
      </c>
      <c r="AM35">
        <f t="shared" si="6"/>
        <v>1.8001912045889101</v>
      </c>
    </row>
    <row r="36" spans="1:39" x14ac:dyDescent="0.3">
      <c r="A36">
        <v>4000</v>
      </c>
      <c r="B36">
        <v>4000</v>
      </c>
      <c r="C36">
        <v>0.5</v>
      </c>
      <c r="D36">
        <v>1894</v>
      </c>
      <c r="E36">
        <f t="shared" si="2"/>
        <v>16000000</v>
      </c>
      <c r="F36" s="1">
        <f t="shared" si="7"/>
        <v>1.8264223722275796</v>
      </c>
      <c r="G36" s="1"/>
      <c r="H36" s="1"/>
      <c r="I36" s="1"/>
      <c r="J36" s="1"/>
      <c r="K36">
        <f t="shared" si="3"/>
        <v>16000000</v>
      </c>
      <c r="L36">
        <v>1894</v>
      </c>
      <c r="M36">
        <v>1037</v>
      </c>
      <c r="S36">
        <v>4000</v>
      </c>
      <c r="T36">
        <v>4000</v>
      </c>
      <c r="U36">
        <v>0.5</v>
      </c>
      <c r="V36">
        <v>1037</v>
      </c>
      <c r="W36">
        <f t="shared" si="8"/>
        <v>16000000</v>
      </c>
      <c r="AA36">
        <v>4000</v>
      </c>
      <c r="AB36">
        <v>4000</v>
      </c>
      <c r="AC36">
        <v>0.5</v>
      </c>
      <c r="AD36">
        <v>1852</v>
      </c>
      <c r="AE36">
        <f t="shared" si="4"/>
        <v>16000000</v>
      </c>
      <c r="AH36">
        <v>4000</v>
      </c>
      <c r="AI36">
        <v>4000</v>
      </c>
      <c r="AJ36">
        <v>0.5</v>
      </c>
      <c r="AK36">
        <v>3626</v>
      </c>
      <c r="AL36">
        <f t="shared" si="5"/>
        <v>16000000</v>
      </c>
      <c r="AM36">
        <f t="shared" si="6"/>
        <v>1.9578833693304536</v>
      </c>
    </row>
    <row r="37" spans="1:39" x14ac:dyDescent="0.3">
      <c r="A37">
        <v>4000</v>
      </c>
      <c r="B37">
        <v>4000</v>
      </c>
      <c r="C37">
        <v>0.5</v>
      </c>
      <c r="D37">
        <v>1821</v>
      </c>
      <c r="E37">
        <f t="shared" si="2"/>
        <v>16000000</v>
      </c>
      <c r="F37" s="1">
        <f t="shared" si="7"/>
        <v>1.794088669950739</v>
      </c>
      <c r="G37" s="1"/>
      <c r="H37" s="1"/>
      <c r="I37" s="1"/>
      <c r="J37" s="1"/>
      <c r="K37">
        <f t="shared" si="3"/>
        <v>16000000</v>
      </c>
      <c r="L37">
        <v>1821</v>
      </c>
      <c r="M37">
        <v>1015</v>
      </c>
      <c r="S37">
        <v>4000</v>
      </c>
      <c r="T37">
        <v>4000</v>
      </c>
      <c r="U37">
        <v>0.5</v>
      </c>
      <c r="V37">
        <v>1015</v>
      </c>
      <c r="W37">
        <f t="shared" si="8"/>
        <v>16000000</v>
      </c>
      <c r="AA37">
        <v>4000</v>
      </c>
      <c r="AB37">
        <v>4000</v>
      </c>
      <c r="AC37">
        <v>0.5</v>
      </c>
      <c r="AD37">
        <v>1969</v>
      </c>
      <c r="AE37">
        <f t="shared" si="4"/>
        <v>16000000</v>
      </c>
      <c r="AH37">
        <v>4000</v>
      </c>
      <c r="AI37">
        <v>4000</v>
      </c>
      <c r="AJ37">
        <v>0.5</v>
      </c>
      <c r="AK37">
        <v>3742</v>
      </c>
      <c r="AL37">
        <f t="shared" si="5"/>
        <v>16000000</v>
      </c>
      <c r="AM37">
        <f t="shared" si="6"/>
        <v>1.9004570848146267</v>
      </c>
    </row>
    <row r="38" spans="1:39" x14ac:dyDescent="0.3">
      <c r="A38">
        <v>4000</v>
      </c>
      <c r="B38">
        <v>4000</v>
      </c>
      <c r="C38">
        <v>0.5</v>
      </c>
      <c r="D38">
        <v>1829</v>
      </c>
      <c r="E38">
        <f t="shared" si="2"/>
        <v>16000000</v>
      </c>
      <c r="F38" s="1">
        <f t="shared" si="7"/>
        <v>1.8037475345167653</v>
      </c>
      <c r="G38" s="1"/>
      <c r="H38" s="1"/>
      <c r="I38" s="1"/>
      <c r="J38" s="1"/>
      <c r="K38">
        <f t="shared" si="3"/>
        <v>16000000</v>
      </c>
      <c r="L38">
        <v>1829</v>
      </c>
      <c r="M38">
        <v>1014</v>
      </c>
      <c r="S38">
        <v>4000</v>
      </c>
      <c r="T38">
        <v>4000</v>
      </c>
      <c r="U38">
        <v>0.5</v>
      </c>
      <c r="V38">
        <v>1014</v>
      </c>
      <c r="W38">
        <f t="shared" si="8"/>
        <v>16000000</v>
      </c>
      <c r="AA38">
        <v>4000</v>
      </c>
      <c r="AB38">
        <v>4000</v>
      </c>
      <c r="AC38">
        <v>0.5</v>
      </c>
      <c r="AD38">
        <v>2048</v>
      </c>
      <c r="AE38">
        <f t="shared" si="4"/>
        <v>16000000</v>
      </c>
      <c r="AH38">
        <v>4000</v>
      </c>
      <c r="AI38">
        <v>4000</v>
      </c>
      <c r="AJ38">
        <v>0.5</v>
      </c>
      <c r="AK38">
        <v>3415</v>
      </c>
      <c r="AL38">
        <f t="shared" si="5"/>
        <v>16000000</v>
      </c>
      <c r="AM38">
        <f t="shared" si="6"/>
        <v>1.66748046875</v>
      </c>
    </row>
    <row r="39" spans="1:39" x14ac:dyDescent="0.3">
      <c r="A39">
        <v>4500</v>
      </c>
      <c r="B39">
        <v>4500</v>
      </c>
      <c r="C39">
        <v>0.5</v>
      </c>
      <c r="D39">
        <v>2337</v>
      </c>
      <c r="E39">
        <f t="shared" si="2"/>
        <v>20250000</v>
      </c>
      <c r="F39" s="1">
        <f t="shared" si="7"/>
        <v>1.7108345534407028</v>
      </c>
      <c r="G39" s="1"/>
      <c r="H39" s="1"/>
      <c r="I39" s="1"/>
      <c r="J39" s="1"/>
      <c r="K39">
        <f t="shared" si="3"/>
        <v>20250000</v>
      </c>
      <c r="L39">
        <v>2337</v>
      </c>
      <c r="M39">
        <v>1366</v>
      </c>
      <c r="S39">
        <v>4500</v>
      </c>
      <c r="T39">
        <v>4500</v>
      </c>
      <c r="U39">
        <v>0.5</v>
      </c>
      <c r="V39">
        <v>1366</v>
      </c>
      <c r="W39">
        <f t="shared" si="8"/>
        <v>20250000</v>
      </c>
      <c r="AA39">
        <v>4500</v>
      </c>
      <c r="AB39">
        <v>4500</v>
      </c>
      <c r="AC39">
        <v>0.5</v>
      </c>
      <c r="AD39">
        <v>2370</v>
      </c>
      <c r="AE39">
        <f t="shared" si="4"/>
        <v>20250000</v>
      </c>
      <c r="AH39">
        <v>4500</v>
      </c>
      <c r="AI39">
        <v>4500</v>
      </c>
      <c r="AJ39">
        <v>0.5</v>
      </c>
      <c r="AK39">
        <v>4453</v>
      </c>
      <c r="AL39">
        <f t="shared" si="5"/>
        <v>20250000</v>
      </c>
      <c r="AM39">
        <f t="shared" si="6"/>
        <v>1.8789029535864978</v>
      </c>
    </row>
    <row r="40" spans="1:39" x14ac:dyDescent="0.3">
      <c r="A40">
        <v>4500</v>
      </c>
      <c r="B40">
        <v>4500</v>
      </c>
      <c r="C40">
        <v>0.5</v>
      </c>
      <c r="D40">
        <v>2325</v>
      </c>
      <c r="E40">
        <f t="shared" si="2"/>
        <v>20250000</v>
      </c>
      <c r="F40" s="1">
        <f t="shared" si="7"/>
        <v>1.7324888226527571</v>
      </c>
      <c r="G40" s="1"/>
      <c r="H40" s="1"/>
      <c r="I40" s="1"/>
      <c r="J40" s="1"/>
      <c r="K40">
        <f t="shared" si="3"/>
        <v>20250000</v>
      </c>
      <c r="L40">
        <v>2325</v>
      </c>
      <c r="M40">
        <v>1342</v>
      </c>
      <c r="S40">
        <v>4500</v>
      </c>
      <c r="T40">
        <v>4500</v>
      </c>
      <c r="U40">
        <v>0.5</v>
      </c>
      <c r="V40">
        <v>1342</v>
      </c>
      <c r="W40">
        <f t="shared" si="8"/>
        <v>20250000</v>
      </c>
      <c r="AA40">
        <v>4500</v>
      </c>
      <c r="AB40">
        <v>4500</v>
      </c>
      <c r="AC40">
        <v>0.5</v>
      </c>
      <c r="AD40">
        <v>2296</v>
      </c>
      <c r="AE40">
        <f t="shared" si="4"/>
        <v>20250000</v>
      </c>
      <c r="AH40">
        <v>4500</v>
      </c>
      <c r="AI40">
        <v>4500</v>
      </c>
      <c r="AJ40">
        <v>0.5</v>
      </c>
      <c r="AK40">
        <v>4413</v>
      </c>
      <c r="AL40">
        <f t="shared" si="5"/>
        <v>20250000</v>
      </c>
      <c r="AM40">
        <f t="shared" si="6"/>
        <v>1.9220383275261324</v>
      </c>
    </row>
    <row r="41" spans="1:39" x14ac:dyDescent="0.3">
      <c r="A41">
        <v>4500</v>
      </c>
      <c r="B41">
        <v>4500</v>
      </c>
      <c r="C41">
        <v>0.5</v>
      </c>
      <c r="D41">
        <v>2316</v>
      </c>
      <c r="E41">
        <f t="shared" si="2"/>
        <v>20250000</v>
      </c>
      <c r="F41" s="1">
        <f t="shared" si="7"/>
        <v>1.7612167300380228</v>
      </c>
      <c r="G41" s="1"/>
      <c r="H41" s="1"/>
      <c r="I41" s="1"/>
      <c r="J41" s="1"/>
      <c r="K41">
        <f t="shared" si="3"/>
        <v>20250000</v>
      </c>
      <c r="L41">
        <v>2316</v>
      </c>
      <c r="M41">
        <v>1315</v>
      </c>
      <c r="S41">
        <v>4500</v>
      </c>
      <c r="T41">
        <v>4500</v>
      </c>
      <c r="U41">
        <v>0.5</v>
      </c>
      <c r="V41">
        <v>1315</v>
      </c>
      <c r="W41">
        <f t="shared" si="8"/>
        <v>20250000</v>
      </c>
      <c r="AA41">
        <v>4500</v>
      </c>
      <c r="AB41">
        <v>4500</v>
      </c>
      <c r="AC41">
        <v>0.5</v>
      </c>
      <c r="AD41">
        <v>2255</v>
      </c>
      <c r="AE41">
        <f t="shared" si="4"/>
        <v>20250000</v>
      </c>
      <c r="AH41">
        <v>4500</v>
      </c>
      <c r="AI41">
        <v>4500</v>
      </c>
      <c r="AJ41">
        <v>0.5</v>
      </c>
      <c r="AK41">
        <v>4725</v>
      </c>
      <c r="AL41">
        <f t="shared" si="5"/>
        <v>20250000</v>
      </c>
      <c r="AM41">
        <f t="shared" si="6"/>
        <v>2.0953436807095343</v>
      </c>
    </row>
    <row r="42" spans="1:39" x14ac:dyDescent="0.3">
      <c r="A42">
        <v>4500</v>
      </c>
      <c r="B42">
        <v>4500</v>
      </c>
      <c r="C42">
        <v>0.5</v>
      </c>
      <c r="D42">
        <v>2340</v>
      </c>
      <c r="E42">
        <f t="shared" si="2"/>
        <v>20250000</v>
      </c>
      <c r="F42" s="1">
        <f t="shared" si="7"/>
        <v>1.7794676806083649</v>
      </c>
      <c r="G42" s="1"/>
      <c r="H42" s="1"/>
      <c r="I42" s="1"/>
      <c r="J42" s="1"/>
      <c r="K42">
        <f t="shared" si="3"/>
        <v>20250000</v>
      </c>
      <c r="L42">
        <v>2340</v>
      </c>
      <c r="M42">
        <v>1315</v>
      </c>
      <c r="S42">
        <v>4500</v>
      </c>
      <c r="T42">
        <v>4500</v>
      </c>
      <c r="U42">
        <v>0.5</v>
      </c>
      <c r="V42">
        <v>1315</v>
      </c>
      <c r="W42">
        <f t="shared" si="8"/>
        <v>20250000</v>
      </c>
      <c r="AA42">
        <v>4500</v>
      </c>
      <c r="AB42">
        <v>4500</v>
      </c>
      <c r="AC42">
        <v>0.5</v>
      </c>
      <c r="AD42">
        <v>2335</v>
      </c>
      <c r="AE42">
        <f t="shared" si="4"/>
        <v>20250000</v>
      </c>
      <c r="AH42">
        <v>4500</v>
      </c>
      <c r="AI42">
        <v>4500</v>
      </c>
      <c r="AJ42">
        <v>0.5</v>
      </c>
      <c r="AK42">
        <v>4700</v>
      </c>
      <c r="AL42">
        <f t="shared" si="5"/>
        <v>20250000</v>
      </c>
      <c r="AM42">
        <f t="shared" si="6"/>
        <v>2.0128479657387581</v>
      </c>
    </row>
    <row r="43" spans="1:39" x14ac:dyDescent="0.3">
      <c r="A43">
        <v>5000</v>
      </c>
      <c r="B43">
        <v>5000</v>
      </c>
      <c r="C43">
        <v>0.5</v>
      </c>
      <c r="D43">
        <v>3064</v>
      </c>
      <c r="E43">
        <f t="shared" si="2"/>
        <v>25000000</v>
      </c>
      <c r="F43" s="1">
        <f t="shared" si="7"/>
        <v>1.8569696969696969</v>
      </c>
      <c r="G43" s="1"/>
      <c r="H43" s="1"/>
      <c r="I43" s="1"/>
      <c r="J43" s="1"/>
      <c r="K43">
        <f t="shared" si="3"/>
        <v>25000000</v>
      </c>
      <c r="L43">
        <v>3064</v>
      </c>
      <c r="M43">
        <v>1650</v>
      </c>
      <c r="S43">
        <v>5000</v>
      </c>
      <c r="T43">
        <v>5000</v>
      </c>
      <c r="U43">
        <v>0.5</v>
      </c>
      <c r="V43">
        <v>1650</v>
      </c>
      <c r="W43">
        <f t="shared" si="8"/>
        <v>25000000</v>
      </c>
      <c r="AA43">
        <v>5000</v>
      </c>
      <c r="AB43">
        <v>5000</v>
      </c>
      <c r="AC43">
        <v>0.5</v>
      </c>
      <c r="AD43">
        <v>2699</v>
      </c>
      <c r="AE43">
        <f t="shared" si="4"/>
        <v>25000000</v>
      </c>
      <c r="AH43">
        <v>5000</v>
      </c>
      <c r="AI43">
        <v>5000</v>
      </c>
      <c r="AJ43">
        <v>0.5</v>
      </c>
      <c r="AK43">
        <v>6216</v>
      </c>
      <c r="AL43">
        <f t="shared" si="5"/>
        <v>25000000</v>
      </c>
      <c r="AM43">
        <f t="shared" si="6"/>
        <v>2.3030752130418675</v>
      </c>
    </row>
    <row r="44" spans="1:39" x14ac:dyDescent="0.3">
      <c r="A44">
        <v>5000</v>
      </c>
      <c r="B44">
        <v>5000</v>
      </c>
      <c r="C44">
        <v>0.5</v>
      </c>
      <c r="D44">
        <v>3037</v>
      </c>
      <c r="E44">
        <f t="shared" si="2"/>
        <v>25000000</v>
      </c>
      <c r="F44" s="1">
        <f t="shared" si="7"/>
        <v>1.888681592039801</v>
      </c>
      <c r="G44" s="1"/>
      <c r="H44" s="1"/>
      <c r="I44" s="1"/>
      <c r="J44" s="1"/>
      <c r="K44">
        <f t="shared" si="3"/>
        <v>25000000</v>
      </c>
      <c r="L44">
        <v>3037</v>
      </c>
      <c r="M44">
        <v>1608</v>
      </c>
      <c r="S44">
        <v>5000</v>
      </c>
      <c r="T44">
        <v>5000</v>
      </c>
      <c r="U44">
        <v>0.5</v>
      </c>
      <c r="V44">
        <v>1608</v>
      </c>
      <c r="W44">
        <f t="shared" si="8"/>
        <v>25000000</v>
      </c>
      <c r="AA44">
        <v>5000</v>
      </c>
      <c r="AB44">
        <v>5000</v>
      </c>
      <c r="AC44">
        <v>0.5</v>
      </c>
      <c r="AD44">
        <v>2752</v>
      </c>
      <c r="AE44">
        <f t="shared" si="4"/>
        <v>25000000</v>
      </c>
      <c r="AH44">
        <v>5000</v>
      </c>
      <c r="AI44">
        <v>5000</v>
      </c>
      <c r="AJ44">
        <v>0.5</v>
      </c>
      <c r="AK44">
        <v>5851</v>
      </c>
      <c r="AL44">
        <f t="shared" si="5"/>
        <v>25000000</v>
      </c>
      <c r="AM44">
        <f t="shared" si="6"/>
        <v>2.12609011627907</v>
      </c>
    </row>
    <row r="45" spans="1:39" x14ac:dyDescent="0.3">
      <c r="A45">
        <v>5000</v>
      </c>
      <c r="B45">
        <v>5000</v>
      </c>
      <c r="C45">
        <v>0.5</v>
      </c>
      <c r="D45">
        <v>2930</v>
      </c>
      <c r="E45">
        <f t="shared" si="2"/>
        <v>25000000</v>
      </c>
      <c r="F45" s="1">
        <f t="shared" si="7"/>
        <v>1.7909535452322738</v>
      </c>
      <c r="G45" s="1"/>
      <c r="H45" s="1"/>
      <c r="I45" s="1"/>
      <c r="J45" s="1"/>
      <c r="K45">
        <f t="shared" si="3"/>
        <v>25000000</v>
      </c>
      <c r="L45">
        <v>2930</v>
      </c>
      <c r="M45">
        <v>1636</v>
      </c>
      <c r="S45">
        <v>5000</v>
      </c>
      <c r="T45">
        <v>5000</v>
      </c>
      <c r="U45">
        <v>0.5</v>
      </c>
      <c r="V45">
        <v>1636</v>
      </c>
      <c r="W45">
        <f t="shared" si="8"/>
        <v>25000000</v>
      </c>
      <c r="AA45">
        <v>5000</v>
      </c>
      <c r="AB45">
        <v>5000</v>
      </c>
      <c r="AC45">
        <v>0.5</v>
      </c>
      <c r="AD45">
        <v>2733</v>
      </c>
      <c r="AE45">
        <f t="shared" si="4"/>
        <v>25000000</v>
      </c>
      <c r="AH45">
        <v>5000</v>
      </c>
      <c r="AI45">
        <v>5000</v>
      </c>
      <c r="AJ45">
        <v>0.5</v>
      </c>
      <c r="AK45">
        <v>5479</v>
      </c>
      <c r="AL45">
        <f t="shared" si="5"/>
        <v>25000000</v>
      </c>
      <c r="AM45">
        <f t="shared" si="6"/>
        <v>2.004756677643615</v>
      </c>
    </row>
    <row r="46" spans="1:39" x14ac:dyDescent="0.3">
      <c r="A46">
        <v>5000</v>
      </c>
      <c r="B46">
        <v>5000</v>
      </c>
      <c r="C46">
        <v>0.5</v>
      </c>
      <c r="D46">
        <v>3035</v>
      </c>
      <c r="E46">
        <f t="shared" si="2"/>
        <v>25000000</v>
      </c>
      <c r="F46" s="1">
        <f t="shared" si="7"/>
        <v>1.8839230291744258</v>
      </c>
      <c r="G46" s="1"/>
      <c r="H46" s="1"/>
      <c r="I46" s="1"/>
      <c r="J46" s="1"/>
      <c r="K46">
        <f t="shared" si="3"/>
        <v>25000000</v>
      </c>
      <c r="L46">
        <v>3035</v>
      </c>
      <c r="M46">
        <v>1611</v>
      </c>
      <c r="S46">
        <v>5000</v>
      </c>
      <c r="T46">
        <v>5000</v>
      </c>
      <c r="U46">
        <v>0.5</v>
      </c>
      <c r="V46">
        <v>1611</v>
      </c>
      <c r="W46">
        <f t="shared" si="8"/>
        <v>25000000</v>
      </c>
      <c r="AA46">
        <v>5000</v>
      </c>
      <c r="AB46">
        <v>5000</v>
      </c>
      <c r="AC46">
        <v>0.5</v>
      </c>
      <c r="AD46">
        <v>2650</v>
      </c>
      <c r="AE46">
        <f t="shared" si="4"/>
        <v>25000000</v>
      </c>
      <c r="AH46">
        <v>5000</v>
      </c>
      <c r="AI46">
        <v>5000</v>
      </c>
      <c r="AJ46">
        <v>0.5</v>
      </c>
      <c r="AK46">
        <v>5742</v>
      </c>
      <c r="AL46">
        <f t="shared" si="5"/>
        <v>25000000</v>
      </c>
      <c r="AM46">
        <f t="shared" si="6"/>
        <v>2.1667924528301885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00D5-2ADE-4DC4-86DA-15AA28747DBB}">
  <dimension ref="A1:AJ26"/>
  <sheetViews>
    <sheetView tabSelected="1" topLeftCell="S1" zoomScale="72" zoomScaleNormal="70" workbookViewId="0">
      <selection activeCell="S27" sqref="S27"/>
    </sheetView>
  </sheetViews>
  <sheetFormatPr defaultRowHeight="14.4" x14ac:dyDescent="0.3"/>
  <cols>
    <col min="3" max="3" width="14.44140625" customWidth="1"/>
    <col min="4" max="4" width="12.77734375" customWidth="1"/>
    <col min="6" max="6" width="14.44140625" customWidth="1"/>
    <col min="11" max="11" width="18.88671875" customWidth="1"/>
    <col min="35" max="35" width="14.44140625" customWidth="1"/>
    <col min="36" max="36" width="12.88671875" customWidth="1"/>
  </cols>
  <sheetData>
    <row r="1" spans="1:36" x14ac:dyDescent="0.3">
      <c r="A1" t="s">
        <v>5</v>
      </c>
      <c r="K1" t="s">
        <v>6</v>
      </c>
      <c r="U1" t="s">
        <v>20</v>
      </c>
      <c r="AE1" t="s">
        <v>21</v>
      </c>
    </row>
    <row r="2" spans="1:36" x14ac:dyDescent="0.3">
      <c r="A2" t="s">
        <v>0</v>
      </c>
      <c r="B2" t="s">
        <v>1</v>
      </c>
      <c r="C2" t="s">
        <v>15</v>
      </c>
      <c r="D2" t="s">
        <v>16</v>
      </c>
      <c r="E2" t="s">
        <v>3</v>
      </c>
      <c r="F2" t="s">
        <v>23</v>
      </c>
      <c r="G2" t="s">
        <v>3</v>
      </c>
      <c r="K2" t="s">
        <v>0</v>
      </c>
      <c r="L2" t="s">
        <v>1</v>
      </c>
      <c r="M2" t="s">
        <v>4</v>
      </c>
      <c r="N2" t="s">
        <v>3</v>
      </c>
      <c r="U2" t="s">
        <v>0</v>
      </c>
      <c r="V2" t="s">
        <v>1</v>
      </c>
      <c r="W2" t="s">
        <v>4</v>
      </c>
      <c r="X2" t="s">
        <v>2</v>
      </c>
      <c r="Y2" t="s">
        <v>3</v>
      </c>
      <c r="AE2" t="s">
        <v>0</v>
      </c>
      <c r="AF2" t="s">
        <v>1</v>
      </c>
      <c r="AG2" t="s">
        <v>4</v>
      </c>
      <c r="AH2" t="s">
        <v>3</v>
      </c>
      <c r="AI2" t="s">
        <v>23</v>
      </c>
      <c r="AJ2" t="s">
        <v>3</v>
      </c>
    </row>
    <row r="3" spans="1:36" x14ac:dyDescent="0.3">
      <c r="A3">
        <v>2500</v>
      </c>
      <c r="B3">
        <v>2500</v>
      </c>
      <c r="C3" t="s">
        <v>7</v>
      </c>
      <c r="D3" s="1">
        <f>E3/N3</f>
        <v>1.3743589743589744</v>
      </c>
      <c r="E3">
        <v>268</v>
      </c>
      <c r="F3">
        <v>0.1</v>
      </c>
      <c r="G3" s="1">
        <f>E3/N3</f>
        <v>1.3743589743589744</v>
      </c>
      <c r="K3">
        <v>2500</v>
      </c>
      <c r="L3">
        <v>2500</v>
      </c>
      <c r="M3" t="s">
        <v>7</v>
      </c>
      <c r="N3">
        <v>195</v>
      </c>
      <c r="U3">
        <v>2500</v>
      </c>
      <c r="V3">
        <v>2500</v>
      </c>
      <c r="W3" t="s">
        <v>7</v>
      </c>
      <c r="Y3">
        <v>344</v>
      </c>
      <c r="AE3">
        <v>2500</v>
      </c>
      <c r="AF3">
        <v>2500</v>
      </c>
      <c r="AG3" t="s">
        <v>7</v>
      </c>
      <c r="AH3">
        <v>600</v>
      </c>
      <c r="AI3">
        <v>0.1</v>
      </c>
      <c r="AJ3" s="1">
        <f>AH3/Y3</f>
        <v>1.7441860465116279</v>
      </c>
    </row>
    <row r="4" spans="1:36" x14ac:dyDescent="0.3">
      <c r="A4">
        <v>2500</v>
      </c>
      <c r="B4">
        <v>2500</v>
      </c>
      <c r="C4" t="s">
        <v>7</v>
      </c>
      <c r="D4" s="1">
        <f t="shared" ref="D4:D26" si="0">E4/N4</f>
        <v>1.6363636363636365</v>
      </c>
      <c r="E4">
        <v>288</v>
      </c>
      <c r="F4">
        <v>0.1</v>
      </c>
      <c r="G4" s="1">
        <f t="shared" ref="G4:G26" si="1">E4/N4</f>
        <v>1.6363636363636365</v>
      </c>
      <c r="K4">
        <v>2500</v>
      </c>
      <c r="L4">
        <v>2500</v>
      </c>
      <c r="M4" t="s">
        <v>7</v>
      </c>
      <c r="N4">
        <v>176</v>
      </c>
      <c r="U4">
        <v>2500</v>
      </c>
      <c r="V4">
        <v>2500</v>
      </c>
      <c r="W4" t="s">
        <v>7</v>
      </c>
      <c r="Y4">
        <v>374</v>
      </c>
      <c r="AE4">
        <v>2500</v>
      </c>
      <c r="AF4">
        <v>2500</v>
      </c>
      <c r="AG4" t="s">
        <v>7</v>
      </c>
      <c r="AH4">
        <v>596</v>
      </c>
      <c r="AI4">
        <v>0.1</v>
      </c>
      <c r="AJ4" s="1">
        <f t="shared" ref="AJ4:AJ26" si="2">AH4/Y4</f>
        <v>1.5935828877005347</v>
      </c>
    </row>
    <row r="5" spans="1:36" x14ac:dyDescent="0.3">
      <c r="A5">
        <v>2500</v>
      </c>
      <c r="B5">
        <v>2500</v>
      </c>
      <c r="C5" t="s">
        <v>7</v>
      </c>
      <c r="D5" s="1">
        <f t="shared" si="0"/>
        <v>1.4444444444444444</v>
      </c>
      <c r="E5">
        <v>273</v>
      </c>
      <c r="F5">
        <v>0.1</v>
      </c>
      <c r="G5" s="1">
        <f t="shared" si="1"/>
        <v>1.4444444444444444</v>
      </c>
      <c r="K5">
        <v>2500</v>
      </c>
      <c r="L5">
        <v>2500</v>
      </c>
      <c r="M5" t="s">
        <v>7</v>
      </c>
      <c r="N5">
        <v>189</v>
      </c>
      <c r="U5">
        <v>2500</v>
      </c>
      <c r="V5">
        <v>2500</v>
      </c>
      <c r="W5" t="s">
        <v>7</v>
      </c>
      <c r="Y5">
        <v>359</v>
      </c>
      <c r="AE5">
        <v>2500</v>
      </c>
      <c r="AF5">
        <v>2500</v>
      </c>
      <c r="AG5" t="s">
        <v>7</v>
      </c>
      <c r="AH5">
        <v>637</v>
      </c>
      <c r="AI5">
        <v>0.1</v>
      </c>
      <c r="AJ5" s="1">
        <f t="shared" si="2"/>
        <v>1.7743732590529249</v>
      </c>
    </row>
    <row r="6" spans="1:36" x14ac:dyDescent="0.3">
      <c r="A6">
        <v>2500</v>
      </c>
      <c r="B6">
        <v>2500</v>
      </c>
      <c r="C6" t="s">
        <v>7</v>
      </c>
      <c r="D6" s="1">
        <f t="shared" si="0"/>
        <v>1.5133689839572193</v>
      </c>
      <c r="E6">
        <v>283</v>
      </c>
      <c r="F6">
        <v>0.1</v>
      </c>
      <c r="G6" s="1">
        <f t="shared" si="1"/>
        <v>1.5133689839572193</v>
      </c>
      <c r="K6">
        <v>2500</v>
      </c>
      <c r="L6">
        <v>2500</v>
      </c>
      <c r="M6" t="s">
        <v>7</v>
      </c>
      <c r="N6">
        <v>187</v>
      </c>
      <c r="U6">
        <v>2500</v>
      </c>
      <c r="V6">
        <v>2500</v>
      </c>
      <c r="W6" t="s">
        <v>7</v>
      </c>
      <c r="Y6">
        <v>386</v>
      </c>
      <c r="AE6">
        <v>2500</v>
      </c>
      <c r="AF6">
        <v>2500</v>
      </c>
      <c r="AG6" t="s">
        <v>7</v>
      </c>
      <c r="AH6">
        <v>600</v>
      </c>
      <c r="AI6">
        <v>0.1</v>
      </c>
      <c r="AJ6" s="1">
        <f t="shared" si="2"/>
        <v>1.5544041450777202</v>
      </c>
    </row>
    <row r="7" spans="1:36" x14ac:dyDescent="0.3">
      <c r="A7">
        <v>2500</v>
      </c>
      <c r="B7">
        <v>2500</v>
      </c>
      <c r="C7" t="s">
        <v>8</v>
      </c>
      <c r="D7" s="1">
        <f t="shared" si="0"/>
        <v>1.6088560885608856</v>
      </c>
      <c r="E7">
        <v>436</v>
      </c>
      <c r="F7">
        <v>0.2</v>
      </c>
      <c r="G7" s="1">
        <f t="shared" si="1"/>
        <v>1.6088560885608856</v>
      </c>
      <c r="K7">
        <v>2500</v>
      </c>
      <c r="L7">
        <v>2500</v>
      </c>
      <c r="M7" t="s">
        <v>8</v>
      </c>
      <c r="N7">
        <v>271</v>
      </c>
      <c r="U7">
        <v>2500</v>
      </c>
      <c r="V7">
        <v>2500</v>
      </c>
      <c r="W7" t="s">
        <v>8</v>
      </c>
      <c r="Y7">
        <v>517</v>
      </c>
      <c r="AE7">
        <v>2500</v>
      </c>
      <c r="AF7">
        <v>2500</v>
      </c>
      <c r="AG7" t="s">
        <v>8</v>
      </c>
      <c r="AH7">
        <v>812</v>
      </c>
      <c r="AI7">
        <v>0.2</v>
      </c>
      <c r="AJ7" s="1">
        <f t="shared" si="2"/>
        <v>1.5705996131528046</v>
      </c>
    </row>
    <row r="8" spans="1:36" x14ac:dyDescent="0.3">
      <c r="A8">
        <v>2500</v>
      </c>
      <c r="B8">
        <v>2500</v>
      </c>
      <c r="C8" t="s">
        <v>8</v>
      </c>
      <c r="D8" s="1">
        <f t="shared" si="0"/>
        <v>1.6263736263736264</v>
      </c>
      <c r="E8">
        <v>444</v>
      </c>
      <c r="F8">
        <v>0.2</v>
      </c>
      <c r="G8" s="1">
        <f t="shared" si="1"/>
        <v>1.6263736263736264</v>
      </c>
      <c r="K8">
        <v>2500</v>
      </c>
      <c r="L8">
        <v>2500</v>
      </c>
      <c r="M8" t="s">
        <v>8</v>
      </c>
      <c r="N8">
        <v>273</v>
      </c>
      <c r="U8">
        <v>2500</v>
      </c>
      <c r="V8">
        <v>2500</v>
      </c>
      <c r="W8" t="s">
        <v>8</v>
      </c>
      <c r="Y8">
        <v>602</v>
      </c>
      <c r="AE8">
        <v>2500</v>
      </c>
      <c r="AF8">
        <v>2500</v>
      </c>
      <c r="AG8" t="s">
        <v>8</v>
      </c>
      <c r="AH8">
        <v>804</v>
      </c>
      <c r="AI8">
        <v>0.2</v>
      </c>
      <c r="AJ8" s="1">
        <f t="shared" si="2"/>
        <v>1.3355481727574752</v>
      </c>
    </row>
    <row r="9" spans="1:36" x14ac:dyDescent="0.3">
      <c r="A9">
        <v>2500</v>
      </c>
      <c r="B9">
        <v>2500</v>
      </c>
      <c r="C9" t="s">
        <v>8</v>
      </c>
      <c r="D9" s="1">
        <f t="shared" si="0"/>
        <v>1.5265017667844523</v>
      </c>
      <c r="E9">
        <v>432</v>
      </c>
      <c r="F9">
        <v>0.2</v>
      </c>
      <c r="G9" s="1">
        <f t="shared" si="1"/>
        <v>1.5265017667844523</v>
      </c>
      <c r="K9">
        <v>2500</v>
      </c>
      <c r="L9">
        <v>2500</v>
      </c>
      <c r="M9" t="s">
        <v>8</v>
      </c>
      <c r="N9">
        <v>283</v>
      </c>
      <c r="U9">
        <v>2500</v>
      </c>
      <c r="V9">
        <v>2500</v>
      </c>
      <c r="W9" t="s">
        <v>8</v>
      </c>
      <c r="Y9">
        <v>646</v>
      </c>
      <c r="AE9">
        <v>2500</v>
      </c>
      <c r="AF9">
        <v>2500</v>
      </c>
      <c r="AG9" t="s">
        <v>8</v>
      </c>
      <c r="AH9">
        <v>836</v>
      </c>
      <c r="AI9">
        <v>0.2</v>
      </c>
      <c r="AJ9" s="1">
        <f t="shared" si="2"/>
        <v>1.2941176470588236</v>
      </c>
    </row>
    <row r="10" spans="1:36" x14ac:dyDescent="0.3">
      <c r="A10">
        <v>2500</v>
      </c>
      <c r="B10">
        <v>2500</v>
      </c>
      <c r="C10" t="s">
        <v>8</v>
      </c>
      <c r="D10" s="1">
        <f t="shared" si="0"/>
        <v>1.5704225352112675</v>
      </c>
      <c r="E10">
        <v>446</v>
      </c>
      <c r="F10">
        <v>0.2</v>
      </c>
      <c r="G10" s="1">
        <f t="shared" si="1"/>
        <v>1.5704225352112675</v>
      </c>
      <c r="K10">
        <v>2500</v>
      </c>
      <c r="L10">
        <v>2500</v>
      </c>
      <c r="M10" t="s">
        <v>8</v>
      </c>
      <c r="N10">
        <v>284</v>
      </c>
      <c r="U10">
        <v>2500</v>
      </c>
      <c r="V10">
        <v>2500</v>
      </c>
      <c r="W10" t="s">
        <v>8</v>
      </c>
      <c r="Y10">
        <v>523</v>
      </c>
      <c r="AE10">
        <v>2500</v>
      </c>
      <c r="AF10">
        <v>2500</v>
      </c>
      <c r="AG10" t="s">
        <v>8</v>
      </c>
      <c r="AH10">
        <v>982</v>
      </c>
      <c r="AI10">
        <v>0.2</v>
      </c>
      <c r="AJ10" s="1">
        <f t="shared" si="2"/>
        <v>1.8776290630975143</v>
      </c>
    </row>
    <row r="11" spans="1:36" x14ac:dyDescent="0.3">
      <c r="A11">
        <v>2500</v>
      </c>
      <c r="B11">
        <v>2500</v>
      </c>
      <c r="C11" t="s">
        <v>9</v>
      </c>
      <c r="D11" s="1">
        <f t="shared" si="0"/>
        <v>1.7237163814180929</v>
      </c>
      <c r="E11">
        <v>705</v>
      </c>
      <c r="F11">
        <v>0.4</v>
      </c>
      <c r="G11" s="1">
        <f t="shared" si="1"/>
        <v>1.7237163814180929</v>
      </c>
      <c r="K11">
        <v>2500</v>
      </c>
      <c r="L11">
        <v>2500</v>
      </c>
      <c r="M11" t="s">
        <v>9</v>
      </c>
      <c r="N11">
        <v>409</v>
      </c>
      <c r="U11">
        <v>2500</v>
      </c>
      <c r="V11">
        <v>2500</v>
      </c>
      <c r="W11" t="s">
        <v>9</v>
      </c>
      <c r="Y11">
        <v>783</v>
      </c>
      <c r="AE11">
        <v>2500</v>
      </c>
      <c r="AF11">
        <v>2500</v>
      </c>
      <c r="AG11" t="s">
        <v>9</v>
      </c>
      <c r="AH11">
        <v>1497</v>
      </c>
      <c r="AI11">
        <v>0.4</v>
      </c>
      <c r="AJ11" s="1">
        <f t="shared" si="2"/>
        <v>1.9118773946360152</v>
      </c>
    </row>
    <row r="12" spans="1:36" x14ac:dyDescent="0.3">
      <c r="A12">
        <v>2500</v>
      </c>
      <c r="B12">
        <v>2500</v>
      </c>
      <c r="C12" t="s">
        <v>9</v>
      </c>
      <c r="D12" s="1">
        <f t="shared" si="0"/>
        <v>1.6345177664974619</v>
      </c>
      <c r="E12">
        <v>644</v>
      </c>
      <c r="F12">
        <v>0.4</v>
      </c>
      <c r="G12" s="1">
        <f t="shared" si="1"/>
        <v>1.6345177664974619</v>
      </c>
      <c r="K12">
        <v>2500</v>
      </c>
      <c r="L12">
        <v>2500</v>
      </c>
      <c r="M12" t="s">
        <v>9</v>
      </c>
      <c r="N12">
        <v>394</v>
      </c>
      <c r="U12">
        <v>2500</v>
      </c>
      <c r="V12">
        <v>2500</v>
      </c>
      <c r="W12" t="s">
        <v>9</v>
      </c>
      <c r="Y12">
        <v>705</v>
      </c>
      <c r="AE12">
        <v>2500</v>
      </c>
      <c r="AF12">
        <v>2500</v>
      </c>
      <c r="AG12" t="s">
        <v>9</v>
      </c>
      <c r="AH12">
        <v>1180</v>
      </c>
      <c r="AI12">
        <v>0.4</v>
      </c>
      <c r="AJ12" s="1">
        <f t="shared" si="2"/>
        <v>1.6737588652482269</v>
      </c>
    </row>
    <row r="13" spans="1:36" x14ac:dyDescent="0.3">
      <c r="A13">
        <v>2500</v>
      </c>
      <c r="B13">
        <v>2500</v>
      </c>
      <c r="C13" t="s">
        <v>9</v>
      </c>
      <c r="D13" s="1">
        <f t="shared" si="0"/>
        <v>1.5954773869346734</v>
      </c>
      <c r="E13">
        <v>635</v>
      </c>
      <c r="F13">
        <v>0.4</v>
      </c>
      <c r="G13" s="1">
        <f t="shared" si="1"/>
        <v>1.5954773869346734</v>
      </c>
      <c r="K13">
        <v>2500</v>
      </c>
      <c r="L13">
        <v>2500</v>
      </c>
      <c r="M13" t="s">
        <v>9</v>
      </c>
      <c r="N13">
        <v>398</v>
      </c>
      <c r="U13">
        <v>2500</v>
      </c>
      <c r="V13">
        <v>2500</v>
      </c>
      <c r="W13" t="s">
        <v>9</v>
      </c>
      <c r="Y13">
        <v>718</v>
      </c>
      <c r="AE13">
        <v>2500</v>
      </c>
      <c r="AF13">
        <v>2500</v>
      </c>
      <c r="AG13" t="s">
        <v>9</v>
      </c>
      <c r="AH13">
        <v>1252</v>
      </c>
      <c r="AI13">
        <v>0.4</v>
      </c>
      <c r="AJ13" s="1">
        <f t="shared" si="2"/>
        <v>1.743732590529248</v>
      </c>
    </row>
    <row r="14" spans="1:36" x14ac:dyDescent="0.3">
      <c r="A14">
        <v>2500</v>
      </c>
      <c r="B14">
        <v>2500</v>
      </c>
      <c r="C14" t="s">
        <v>9</v>
      </c>
      <c r="D14" s="1">
        <f t="shared" si="0"/>
        <v>1.6748768472906403</v>
      </c>
      <c r="E14">
        <v>680</v>
      </c>
      <c r="F14">
        <v>0.4</v>
      </c>
      <c r="G14" s="1">
        <f t="shared" si="1"/>
        <v>1.6748768472906403</v>
      </c>
      <c r="K14">
        <v>2500</v>
      </c>
      <c r="L14">
        <v>2500</v>
      </c>
      <c r="M14" t="s">
        <v>9</v>
      </c>
      <c r="N14">
        <v>406</v>
      </c>
      <c r="U14">
        <v>2500</v>
      </c>
      <c r="V14">
        <v>2500</v>
      </c>
      <c r="W14" t="s">
        <v>9</v>
      </c>
      <c r="Y14">
        <v>730</v>
      </c>
      <c r="AE14">
        <v>2500</v>
      </c>
      <c r="AF14">
        <v>2500</v>
      </c>
      <c r="AG14" t="s">
        <v>9</v>
      </c>
      <c r="AH14">
        <v>1489</v>
      </c>
      <c r="AI14">
        <v>0.4</v>
      </c>
      <c r="AJ14" s="1">
        <f t="shared" si="2"/>
        <v>2.0397260273972604</v>
      </c>
    </row>
    <row r="15" spans="1:36" x14ac:dyDescent="0.3">
      <c r="A15">
        <v>2500</v>
      </c>
      <c r="B15">
        <v>2500</v>
      </c>
      <c r="C15" t="s">
        <v>10</v>
      </c>
      <c r="D15" s="1">
        <f t="shared" si="0"/>
        <v>1.5598377281947262</v>
      </c>
      <c r="E15">
        <v>769</v>
      </c>
      <c r="F15">
        <v>0.6</v>
      </c>
      <c r="G15" s="1">
        <f t="shared" si="1"/>
        <v>1.5598377281947262</v>
      </c>
      <c r="K15">
        <v>2500</v>
      </c>
      <c r="L15">
        <v>2500</v>
      </c>
      <c r="M15" t="s">
        <v>10</v>
      </c>
      <c r="N15">
        <v>493</v>
      </c>
      <c r="U15">
        <v>2500</v>
      </c>
      <c r="V15">
        <v>2500</v>
      </c>
      <c r="W15" t="s">
        <v>10</v>
      </c>
      <c r="Y15">
        <v>854</v>
      </c>
      <c r="AE15">
        <v>2500</v>
      </c>
      <c r="AF15">
        <v>2500</v>
      </c>
      <c r="AG15" t="s">
        <v>10</v>
      </c>
      <c r="AH15">
        <v>1473</v>
      </c>
      <c r="AI15">
        <v>0.6</v>
      </c>
      <c r="AJ15" s="1">
        <f t="shared" si="2"/>
        <v>1.724824355971897</v>
      </c>
    </row>
    <row r="16" spans="1:36" x14ac:dyDescent="0.3">
      <c r="A16">
        <v>2500</v>
      </c>
      <c r="B16">
        <v>2500</v>
      </c>
      <c r="C16" t="s">
        <v>10</v>
      </c>
      <c r="D16" s="1">
        <f t="shared" si="0"/>
        <v>1.593625498007968</v>
      </c>
      <c r="E16">
        <v>800</v>
      </c>
      <c r="F16">
        <v>0.6</v>
      </c>
      <c r="G16" s="1">
        <f t="shared" si="1"/>
        <v>1.593625498007968</v>
      </c>
      <c r="K16">
        <v>2500</v>
      </c>
      <c r="L16">
        <v>2500</v>
      </c>
      <c r="M16" t="s">
        <v>10</v>
      </c>
      <c r="N16">
        <v>502</v>
      </c>
      <c r="U16">
        <v>2500</v>
      </c>
      <c r="V16">
        <v>2500</v>
      </c>
      <c r="W16" t="s">
        <v>10</v>
      </c>
      <c r="Y16">
        <v>905</v>
      </c>
      <c r="AE16">
        <v>2500</v>
      </c>
      <c r="AF16">
        <v>2500</v>
      </c>
      <c r="AG16" t="s">
        <v>10</v>
      </c>
      <c r="AH16">
        <v>1443</v>
      </c>
      <c r="AI16">
        <v>0.6</v>
      </c>
      <c r="AJ16" s="1">
        <f t="shared" si="2"/>
        <v>1.594475138121547</v>
      </c>
    </row>
    <row r="17" spans="1:36" x14ac:dyDescent="0.3">
      <c r="A17">
        <v>2500</v>
      </c>
      <c r="B17">
        <v>2500</v>
      </c>
      <c r="C17" t="s">
        <v>10</v>
      </c>
      <c r="D17" s="1">
        <f t="shared" si="0"/>
        <v>1.5098039215686274</v>
      </c>
      <c r="E17">
        <v>770</v>
      </c>
      <c r="F17">
        <v>0.6</v>
      </c>
      <c r="G17" s="1">
        <f t="shared" si="1"/>
        <v>1.5098039215686274</v>
      </c>
      <c r="K17">
        <v>2500</v>
      </c>
      <c r="L17">
        <v>2500</v>
      </c>
      <c r="M17" t="s">
        <v>10</v>
      </c>
      <c r="N17">
        <v>510</v>
      </c>
      <c r="U17">
        <v>2500</v>
      </c>
      <c r="V17">
        <v>2500</v>
      </c>
      <c r="W17" t="s">
        <v>10</v>
      </c>
      <c r="Y17">
        <v>1011</v>
      </c>
      <c r="AE17">
        <v>2500</v>
      </c>
      <c r="AF17">
        <v>2500</v>
      </c>
      <c r="AG17" t="s">
        <v>10</v>
      </c>
      <c r="AH17">
        <v>1565</v>
      </c>
      <c r="AI17">
        <v>0.6</v>
      </c>
      <c r="AJ17" s="1">
        <f t="shared" si="2"/>
        <v>1.5479723046488625</v>
      </c>
    </row>
    <row r="18" spans="1:36" x14ac:dyDescent="0.3">
      <c r="A18">
        <v>2500</v>
      </c>
      <c r="B18">
        <v>2500</v>
      </c>
      <c r="C18" t="s">
        <v>10</v>
      </c>
      <c r="D18" s="1">
        <f t="shared" si="0"/>
        <v>1.4970873786407768</v>
      </c>
      <c r="E18">
        <v>771</v>
      </c>
      <c r="F18">
        <v>0.6</v>
      </c>
      <c r="G18" s="1">
        <f t="shared" si="1"/>
        <v>1.4970873786407768</v>
      </c>
      <c r="K18">
        <v>2500</v>
      </c>
      <c r="L18">
        <v>2500</v>
      </c>
      <c r="M18" t="s">
        <v>10</v>
      </c>
      <c r="N18">
        <v>515</v>
      </c>
      <c r="U18">
        <v>2500</v>
      </c>
      <c r="V18">
        <v>2500</v>
      </c>
      <c r="W18" t="s">
        <v>10</v>
      </c>
      <c r="Y18">
        <v>1123</v>
      </c>
      <c r="AE18">
        <v>2500</v>
      </c>
      <c r="AF18">
        <v>2500</v>
      </c>
      <c r="AG18" t="s">
        <v>10</v>
      </c>
      <c r="AH18">
        <v>1414</v>
      </c>
      <c r="AI18">
        <v>0.6</v>
      </c>
      <c r="AJ18" s="1">
        <f t="shared" si="2"/>
        <v>1.2591273374888692</v>
      </c>
    </row>
    <row r="19" spans="1:36" x14ac:dyDescent="0.3">
      <c r="A19">
        <v>2500</v>
      </c>
      <c r="B19">
        <v>2500</v>
      </c>
      <c r="C19" t="s">
        <v>11</v>
      </c>
      <c r="D19" s="1">
        <f t="shared" si="0"/>
        <v>1.4925373134328359</v>
      </c>
      <c r="E19">
        <v>900</v>
      </c>
      <c r="F19">
        <v>0.8</v>
      </c>
      <c r="G19" s="1">
        <f t="shared" si="1"/>
        <v>1.4925373134328359</v>
      </c>
      <c r="K19">
        <v>2500</v>
      </c>
      <c r="L19">
        <v>2500</v>
      </c>
      <c r="M19" t="s">
        <v>11</v>
      </c>
      <c r="N19">
        <v>603</v>
      </c>
      <c r="U19">
        <v>2500</v>
      </c>
      <c r="V19">
        <v>2500</v>
      </c>
      <c r="W19" t="s">
        <v>11</v>
      </c>
      <c r="Y19">
        <v>1553</v>
      </c>
      <c r="AE19">
        <v>2500</v>
      </c>
      <c r="AF19">
        <v>2500</v>
      </c>
      <c r="AG19" t="s">
        <v>11</v>
      </c>
      <c r="AH19">
        <v>1635</v>
      </c>
      <c r="AI19">
        <v>0.8</v>
      </c>
      <c r="AJ19" s="1">
        <f t="shared" si="2"/>
        <v>1.0528010302640052</v>
      </c>
    </row>
    <row r="20" spans="1:36" x14ac:dyDescent="0.3">
      <c r="A20">
        <v>2500</v>
      </c>
      <c r="B20">
        <v>2500</v>
      </c>
      <c r="C20" t="s">
        <v>11</v>
      </c>
      <c r="D20" s="1">
        <f t="shared" si="0"/>
        <v>1.5016949152542374</v>
      </c>
      <c r="E20">
        <v>886</v>
      </c>
      <c r="F20">
        <v>0.8</v>
      </c>
      <c r="G20" s="1">
        <f t="shared" si="1"/>
        <v>1.5016949152542374</v>
      </c>
      <c r="K20">
        <v>2500</v>
      </c>
      <c r="L20">
        <v>2500</v>
      </c>
      <c r="M20" t="s">
        <v>11</v>
      </c>
      <c r="N20">
        <v>590</v>
      </c>
      <c r="U20">
        <v>2500</v>
      </c>
      <c r="V20">
        <v>2500</v>
      </c>
      <c r="W20" t="s">
        <v>11</v>
      </c>
      <c r="Y20">
        <v>1059</v>
      </c>
      <c r="AE20">
        <v>2500</v>
      </c>
      <c r="AF20">
        <v>2500</v>
      </c>
      <c r="AG20" t="s">
        <v>11</v>
      </c>
      <c r="AH20">
        <v>1593</v>
      </c>
      <c r="AI20">
        <v>0.8</v>
      </c>
      <c r="AJ20" s="1">
        <f t="shared" si="2"/>
        <v>1.5042492917847026</v>
      </c>
    </row>
    <row r="21" spans="1:36" x14ac:dyDescent="0.3">
      <c r="A21">
        <v>2500</v>
      </c>
      <c r="B21">
        <v>2500</v>
      </c>
      <c r="C21" t="s">
        <v>11</v>
      </c>
      <c r="D21" s="1">
        <f t="shared" si="0"/>
        <v>1.4384858044164037</v>
      </c>
      <c r="E21">
        <v>912</v>
      </c>
      <c r="F21">
        <v>0.8</v>
      </c>
      <c r="G21" s="1">
        <f t="shared" si="1"/>
        <v>1.4384858044164037</v>
      </c>
      <c r="K21">
        <v>2500</v>
      </c>
      <c r="L21">
        <v>2500</v>
      </c>
      <c r="M21" t="s">
        <v>11</v>
      </c>
      <c r="N21">
        <v>634</v>
      </c>
      <c r="U21">
        <v>2500</v>
      </c>
      <c r="V21">
        <v>2500</v>
      </c>
      <c r="W21" t="s">
        <v>11</v>
      </c>
      <c r="Y21">
        <v>1077</v>
      </c>
      <c r="AE21">
        <v>2500</v>
      </c>
      <c r="AF21">
        <v>2500</v>
      </c>
      <c r="AG21" t="s">
        <v>11</v>
      </c>
      <c r="AH21">
        <v>1588</v>
      </c>
      <c r="AI21">
        <v>0.8</v>
      </c>
      <c r="AJ21" s="1">
        <f t="shared" si="2"/>
        <v>1.4744661095636027</v>
      </c>
    </row>
    <row r="22" spans="1:36" x14ac:dyDescent="0.3">
      <c r="A22">
        <v>2500</v>
      </c>
      <c r="B22">
        <v>2500</v>
      </c>
      <c r="C22" t="s">
        <v>11</v>
      </c>
      <c r="D22" s="1">
        <f t="shared" si="0"/>
        <v>1.4469820554649266</v>
      </c>
      <c r="E22">
        <v>887</v>
      </c>
      <c r="F22">
        <v>0.8</v>
      </c>
      <c r="G22" s="1">
        <f t="shared" si="1"/>
        <v>1.4469820554649266</v>
      </c>
      <c r="K22">
        <v>2500</v>
      </c>
      <c r="L22">
        <v>2500</v>
      </c>
      <c r="M22" t="s">
        <v>11</v>
      </c>
      <c r="N22">
        <v>613</v>
      </c>
      <c r="U22">
        <v>2500</v>
      </c>
      <c r="V22">
        <v>2500</v>
      </c>
      <c r="W22" t="s">
        <v>11</v>
      </c>
      <c r="Y22">
        <v>1080</v>
      </c>
      <c r="AE22">
        <v>2500</v>
      </c>
      <c r="AF22">
        <v>2500</v>
      </c>
      <c r="AG22" t="s">
        <v>11</v>
      </c>
      <c r="AH22">
        <v>1693</v>
      </c>
      <c r="AI22">
        <v>0.8</v>
      </c>
      <c r="AJ22" s="1">
        <f t="shared" si="2"/>
        <v>1.5675925925925926</v>
      </c>
    </row>
    <row r="23" spans="1:36" x14ac:dyDescent="0.3">
      <c r="A23">
        <v>2500</v>
      </c>
      <c r="B23">
        <v>2500</v>
      </c>
      <c r="C23" t="s">
        <v>12</v>
      </c>
      <c r="D23" s="1">
        <f t="shared" si="0"/>
        <v>1.5285285285285286</v>
      </c>
      <c r="E23">
        <v>1018</v>
      </c>
      <c r="F23">
        <v>1</v>
      </c>
      <c r="G23" s="1">
        <f t="shared" si="1"/>
        <v>1.5285285285285286</v>
      </c>
      <c r="K23">
        <v>2500</v>
      </c>
      <c r="L23">
        <v>2500</v>
      </c>
      <c r="M23" t="s">
        <v>12</v>
      </c>
      <c r="N23">
        <v>666</v>
      </c>
      <c r="U23">
        <v>2500</v>
      </c>
      <c r="V23">
        <v>2500</v>
      </c>
      <c r="W23" t="s">
        <v>12</v>
      </c>
      <c r="Y23">
        <v>1156</v>
      </c>
      <c r="AE23">
        <v>2500</v>
      </c>
      <c r="AF23">
        <v>2500</v>
      </c>
      <c r="AG23" t="s">
        <v>12</v>
      </c>
      <c r="AH23">
        <v>1657</v>
      </c>
      <c r="AI23">
        <v>1</v>
      </c>
      <c r="AJ23" s="1">
        <f t="shared" si="2"/>
        <v>1.4333910034602075</v>
      </c>
    </row>
    <row r="24" spans="1:36" x14ac:dyDescent="0.3">
      <c r="A24">
        <v>2500</v>
      </c>
      <c r="B24">
        <v>2500</v>
      </c>
      <c r="C24" t="s">
        <v>12</v>
      </c>
      <c r="D24" s="1">
        <f t="shared" si="0"/>
        <v>1.4887892376681615</v>
      </c>
      <c r="E24">
        <v>996</v>
      </c>
      <c r="F24">
        <v>1</v>
      </c>
      <c r="G24" s="1">
        <f t="shared" si="1"/>
        <v>1.4887892376681615</v>
      </c>
      <c r="K24">
        <v>2500</v>
      </c>
      <c r="L24">
        <v>2500</v>
      </c>
      <c r="M24" t="s">
        <v>12</v>
      </c>
      <c r="N24">
        <v>669</v>
      </c>
      <c r="U24">
        <v>2500</v>
      </c>
      <c r="V24">
        <v>2500</v>
      </c>
      <c r="W24" t="s">
        <v>12</v>
      </c>
      <c r="Y24">
        <v>1135</v>
      </c>
      <c r="AE24">
        <v>2500</v>
      </c>
      <c r="AF24">
        <v>2500</v>
      </c>
      <c r="AG24" t="s">
        <v>12</v>
      </c>
      <c r="AH24">
        <v>1994</v>
      </c>
      <c r="AI24">
        <v>1</v>
      </c>
      <c r="AJ24" s="1">
        <f t="shared" si="2"/>
        <v>1.7568281938325991</v>
      </c>
    </row>
    <row r="25" spans="1:36" x14ac:dyDescent="0.3">
      <c r="A25">
        <v>2500</v>
      </c>
      <c r="B25">
        <v>2500</v>
      </c>
      <c r="C25" t="s">
        <v>12</v>
      </c>
      <c r="D25" s="1">
        <f t="shared" si="0"/>
        <v>1.430232558139535</v>
      </c>
      <c r="E25">
        <v>984</v>
      </c>
      <c r="F25">
        <v>1</v>
      </c>
      <c r="G25" s="1">
        <f t="shared" si="1"/>
        <v>1.430232558139535</v>
      </c>
      <c r="K25">
        <v>2500</v>
      </c>
      <c r="L25">
        <v>2500</v>
      </c>
      <c r="M25" t="s">
        <v>12</v>
      </c>
      <c r="N25">
        <v>688</v>
      </c>
      <c r="U25">
        <v>2500</v>
      </c>
      <c r="V25">
        <v>2500</v>
      </c>
      <c r="W25" t="s">
        <v>12</v>
      </c>
      <c r="Y25">
        <v>1144</v>
      </c>
      <c r="AE25">
        <v>2500</v>
      </c>
      <c r="AF25">
        <v>2500</v>
      </c>
      <c r="AG25" t="s">
        <v>12</v>
      </c>
      <c r="AH25">
        <v>1717</v>
      </c>
      <c r="AI25">
        <v>1</v>
      </c>
      <c r="AJ25" s="1">
        <f t="shared" si="2"/>
        <v>1.5008741258741258</v>
      </c>
    </row>
    <row r="26" spans="1:36" x14ac:dyDescent="0.3">
      <c r="A26">
        <v>2500</v>
      </c>
      <c r="B26">
        <v>2500</v>
      </c>
      <c r="C26" t="s">
        <v>12</v>
      </c>
      <c r="D26" s="1">
        <f t="shared" si="0"/>
        <v>1.4478260869565218</v>
      </c>
      <c r="E26">
        <v>999</v>
      </c>
      <c r="F26">
        <v>1</v>
      </c>
      <c r="G26" s="1">
        <f t="shared" si="1"/>
        <v>1.4478260869565218</v>
      </c>
      <c r="K26">
        <v>2500</v>
      </c>
      <c r="L26">
        <v>2500</v>
      </c>
      <c r="M26" t="s">
        <v>12</v>
      </c>
      <c r="N26">
        <v>690</v>
      </c>
      <c r="U26">
        <v>2500</v>
      </c>
      <c r="V26">
        <v>2500</v>
      </c>
      <c r="W26" t="s">
        <v>12</v>
      </c>
      <c r="Y26">
        <v>1551</v>
      </c>
      <c r="AE26">
        <v>2500</v>
      </c>
      <c r="AF26">
        <v>2500</v>
      </c>
      <c r="AG26" t="s">
        <v>12</v>
      </c>
      <c r="AH26">
        <v>1725</v>
      </c>
      <c r="AI26">
        <v>1</v>
      </c>
      <c r="AJ26" s="1">
        <f t="shared" si="2"/>
        <v>1.1121856866537718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Benchmarking</vt:lpstr>
      <vt:lpstr>Grid size</vt:lpstr>
      <vt:lpstr>Search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Rumbidzai Mashumba</dc:creator>
  <cp:lastModifiedBy>Rumbidzai Mashumba</cp:lastModifiedBy>
  <dcterms:created xsi:type="dcterms:W3CDTF">2023-08-09T08:28:55Z</dcterms:created>
  <dcterms:modified xsi:type="dcterms:W3CDTF">2023-08-12T19:07:39Z</dcterms:modified>
</cp:coreProperties>
</file>