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cc6366e28011c9e/Documents/Education/[ME - 5773] HPC/HW/HW 8/"/>
    </mc:Choice>
  </mc:AlternateContent>
  <xr:revisionPtr revIDLastSave="209" documentId="11_F25DC773A252ABDACC1048F9991F5CB65ADE58EE" xr6:coauthVersionLast="47" xr6:coauthVersionMax="47" xr10:uidLastSave="{0A22264E-224B-4F90-A6E6-8FED2CA4BE8B}"/>
  <bookViews>
    <workbookView xWindow="28800" yWindow="0" windowWidth="28800" windowHeight="15600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S10" i="2"/>
  <c r="S9" i="2"/>
  <c r="S8" i="2"/>
  <c r="S7" i="2"/>
  <c r="S6" i="2"/>
  <c r="R11" i="2"/>
  <c r="R10" i="2"/>
  <c r="R9" i="2"/>
  <c r="R8" i="2"/>
  <c r="R7" i="2"/>
  <c r="R6" i="2"/>
  <c r="B9" i="2"/>
  <c r="B10" i="2" s="1"/>
  <c r="B8" i="2"/>
</calcChain>
</file>

<file path=xl/sharedStrings.xml><?xml version="1.0" encoding="utf-8"?>
<sst xmlns="http://schemas.openxmlformats.org/spreadsheetml/2006/main" count="30" uniqueCount="19">
  <si>
    <t>Run</t>
  </si>
  <si>
    <t>Raw Python</t>
  </si>
  <si>
    <t>Runtime</t>
  </si>
  <si>
    <t>s</t>
  </si>
  <si>
    <t xml:space="preserve">Numba-1 </t>
  </si>
  <si>
    <t>Numba-2</t>
  </si>
  <si>
    <t>nopython</t>
  </si>
  <si>
    <t>parallel</t>
  </si>
  <si>
    <t>prange</t>
  </si>
  <si>
    <t>myfunct</t>
  </si>
  <si>
    <t>integral_riemann</t>
  </si>
  <si>
    <t>Base</t>
  </si>
  <si>
    <t>Numba Threads</t>
  </si>
  <si>
    <t>Speedup</t>
  </si>
  <si>
    <t>Efficiency</t>
  </si>
  <si>
    <t>Error</t>
  </si>
  <si>
    <t>Matrix Size</t>
  </si>
  <si>
    <t>NumPy</t>
  </si>
  <si>
    <t>Cython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</si>
</sst>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##0.00E+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165" fontId="0" fillId="0" borderId="0" xfId="1" applyNumberFormat="1" applyFont="1"/>
    <xf numFmtId="48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Numba Threads Performance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4814814814814814"/>
          <c:w val="0.69951837270341211"/>
          <c:h val="0.72961431904345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'2'!$R$3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'2'!$R$6:$R$11</c:f>
              <c:numCache>
                <c:formatCode>0.00</c:formatCode>
                <c:ptCount val="6"/>
                <c:pt idx="0">
                  <c:v>1</c:v>
                </c:pt>
                <c:pt idx="1">
                  <c:v>1.652390206788046</c:v>
                </c:pt>
                <c:pt idx="2">
                  <c:v>1.8017297903329945</c:v>
                </c:pt>
                <c:pt idx="3">
                  <c:v>2.2751565867563315</c:v>
                </c:pt>
                <c:pt idx="4">
                  <c:v>2.8072694235210283</c:v>
                </c:pt>
                <c:pt idx="5">
                  <c:v>2.9385940833909019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8-4D8E-9559-C8042371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10176"/>
        <c:axId val="1491646432"/>
      </c:scatterChart>
      <c:scatterChart>
        <c:scatterStyle val="smoothMarker"/>
        <c:varyColors val="0"/>
        <c:ser>
          <c:idx val="1"/>
          <c:order val="1"/>
          <c:tx>
            <c:strRef>
              <c:f>'2'!$S$3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'2'!$N$6:$N$11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'2'!$S$6:$S$11</c:f>
              <c:numCache>
                <c:formatCode>0.0%</c:formatCode>
                <c:ptCount val="6"/>
                <c:pt idx="0" formatCode="0%">
                  <c:v>1</c:v>
                </c:pt>
                <c:pt idx="1">
                  <c:v>0.82619510339402302</c:v>
                </c:pt>
                <c:pt idx="2">
                  <c:v>0.45043244758324863</c:v>
                </c:pt>
                <c:pt idx="3">
                  <c:v>0.28439457334454143</c:v>
                </c:pt>
                <c:pt idx="4">
                  <c:v>0.17545433897006427</c:v>
                </c:pt>
                <c:pt idx="5">
                  <c:v>0.14692970416954509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8-4D8E-9559-C8042371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73567"/>
        <c:axId val="851374047"/>
      </c:scatterChart>
      <c:valAx>
        <c:axId val="1495010176"/>
        <c:scaling>
          <c:logBase val="10"/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Numba Threads</a:t>
                </a:r>
              </a:p>
            </c:rich>
          </c:tx>
          <c:layout>
            <c:manualLayout>
              <c:xMode val="edge"/>
              <c:yMode val="edge"/>
              <c:x val="0.39622900262467187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46432"/>
        <c:crosses val="autoZero"/>
        <c:crossBetween val="midCat"/>
      </c:valAx>
      <c:valAx>
        <c:axId val="149164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10176"/>
        <c:crosses val="autoZero"/>
        <c:crossBetween val="midCat"/>
      </c:valAx>
      <c:valAx>
        <c:axId val="851374047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73567"/>
        <c:crosses val="max"/>
        <c:crossBetween val="midCat"/>
      </c:valAx>
      <c:valAx>
        <c:axId val="851373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37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36023622047246"/>
          <c:y val="0.18134186351706039"/>
          <c:w val="0.214757038744846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Performance</a:t>
            </a:r>
            <a:r>
              <a:rPr lang="en-US" baseline="0"/>
              <a:t> Based on Matrix Size</a:t>
            </a:r>
            <a:endParaRPr lang="en-US"/>
          </a:p>
        </c:rich>
      </c:tx>
      <c:layout>
        <c:manualLayout>
          <c:xMode val="edge"/>
          <c:yMode val="edge"/>
          <c:x val="0.10921052631578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'3'!$D$3</c:f>
              <c:strCache>
                <c:ptCount val="1"/>
                <c:pt idx="0">
                  <c:v>NumPy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'3'!$B$6:$B$9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'3'!$D$6:$D$9</c:f>
              <c:numCache>
                <c:formatCode>##0.00E+0</c:formatCode>
                <c:ptCount val="4"/>
                <c:pt idx="0">
                  <c:v>6.9866180419921797E-3</c:v>
                </c:pt>
                <c:pt idx="1">
                  <c:v>1.9018650054931599E-3</c:v>
                </c:pt>
                <c:pt idx="2">
                  <c:v>3.9424657821655199E-3</c:v>
                </c:pt>
                <c:pt idx="3" formatCode="##0.0E+0">
                  <c:v>1.02028846740722E-2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F-467C-A3AF-BCA254A4C233}"/>
            </c:ext>
          </c:extLst>
        </c:ser>
        <c:ser>
          <c:idx val="1"/>
          <c:order val="1"/>
          <c:tx>
            <c:strRef>
              <c:f>'3'!$E$3</c:f>
              <c:strCache>
                <c:ptCount val="1"/>
                <c:pt idx="0">
                  <c:v>Cython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'3'!$B$6:$B$9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'3'!$E$6:$E$9</c:f>
              <c:numCache>
                <c:formatCode>##0.0E+0</c:formatCode>
                <c:ptCount val="4"/>
                <c:pt idx="0">
                  <c:v>1.08242034912109E-5</c:v>
                </c:pt>
                <c:pt idx="1">
                  <c:v>1.9907951354980401E-5</c:v>
                </c:pt>
                <c:pt idx="2" formatCode="##0.00E+0">
                  <c:v>9.8069429397582997E-3</c:v>
                </c:pt>
                <c:pt idx="3" formatCode="##0.00E+0">
                  <c:v>4.1718340873718196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F-467C-A3AF-BCA254A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15152"/>
        <c:axId val="1225417552"/>
      </c:scatterChart>
      <c:valAx>
        <c:axId val="122541515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>
            <c:manualLayout>
              <c:xMode val="edge"/>
              <c:yMode val="edge"/>
              <c:x val="0.3573055555555555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7552"/>
        <c:crosses val="autoZero"/>
        <c:crossBetween val="midCat"/>
      </c:valAx>
      <c:valAx>
        <c:axId val="1225417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4762</xdr:rowOff>
    </xdr:from>
    <xdr:to>
      <xdr:col>20</xdr:col>
      <xdr:colOff>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C2A92-43EF-E03F-BE3E-1BF28AB94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1F89F-E96E-CEDC-DE1D-ED6969034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"/>
  <sheetViews>
    <sheetView workbookViewId="0">
      <selection activeCell="B2" sqref="B2:E7"/>
    </sheetView>
  </sheetViews>
  <sheetFormatPr defaultRowHeight="15" x14ac:dyDescent="0.25"/>
  <cols>
    <col min="2" max="2" width="11.42578125" bestFit="1" customWidth="1"/>
    <col min="3" max="3" width="2.85546875" customWidth="1"/>
  </cols>
  <sheetData>
    <row r="2" spans="2:16" x14ac:dyDescent="0.25">
      <c r="B2" s="1" t="s">
        <v>0</v>
      </c>
      <c r="D2" s="1" t="s">
        <v>2</v>
      </c>
      <c r="E2" s="1" t="s">
        <v>15</v>
      </c>
    </row>
    <row r="3" spans="2:16" x14ac:dyDescent="0.25"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2:16" x14ac:dyDescent="0.25">
      <c r="B5" t="s">
        <v>1</v>
      </c>
      <c r="D5" s="7">
        <v>10.1605327129364</v>
      </c>
      <c r="E5" s="8">
        <v>2.7201000000000001E-7</v>
      </c>
    </row>
    <row r="6" spans="2:16" x14ac:dyDescent="0.25">
      <c r="B6" t="s">
        <v>4</v>
      </c>
      <c r="D6" s="9">
        <v>6.9213492870330802</v>
      </c>
      <c r="E6" s="8">
        <v>2.7201000000000001E-7</v>
      </c>
    </row>
    <row r="7" spans="2:16" x14ac:dyDescent="0.25">
      <c r="B7" t="s">
        <v>5</v>
      </c>
      <c r="D7" s="9">
        <v>1.2261552810668901</v>
      </c>
      <c r="E7" s="8">
        <v>2.7201000000000001E-7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45C8-B75D-4F01-87E0-44C769FDF271}">
  <dimension ref="B2:U11"/>
  <sheetViews>
    <sheetView workbookViewId="0">
      <selection activeCell="N6" sqref="N6"/>
    </sheetView>
  </sheetViews>
  <sheetFormatPr defaultRowHeight="15" x14ac:dyDescent="0.25"/>
  <cols>
    <col min="3" max="3" width="3" customWidth="1"/>
    <col min="5" max="5" width="2.85546875" customWidth="1"/>
    <col min="6" max="6" width="9.5703125" bestFit="1" customWidth="1"/>
    <col min="9" max="9" width="9.5703125" bestFit="1" customWidth="1"/>
    <col min="14" max="14" width="15" bestFit="1" customWidth="1"/>
    <col min="15" max="15" width="2.85546875" customWidth="1"/>
    <col min="17" max="17" width="2.7109375" customWidth="1"/>
    <col min="18" max="18" width="9.5703125" bestFit="1" customWidth="1"/>
  </cols>
  <sheetData>
    <row r="2" spans="2:21" ht="15" customHeight="1" x14ac:dyDescent="0.25">
      <c r="F2" s="10" t="s">
        <v>9</v>
      </c>
      <c r="G2" s="10"/>
      <c r="H2" s="10"/>
      <c r="I2" s="10" t="s">
        <v>10</v>
      </c>
      <c r="J2" s="10"/>
      <c r="K2" s="10"/>
    </row>
    <row r="3" spans="2:21" x14ac:dyDescent="0.25">
      <c r="B3" s="1" t="s">
        <v>0</v>
      </c>
      <c r="D3" s="1" t="s">
        <v>2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N3" s="1" t="s">
        <v>12</v>
      </c>
      <c r="P3" s="1" t="s">
        <v>2</v>
      </c>
      <c r="R3" s="1" t="s">
        <v>13</v>
      </c>
      <c r="S3" s="1" t="s">
        <v>14</v>
      </c>
      <c r="T3" s="1"/>
      <c r="U3" s="1"/>
    </row>
    <row r="4" spans="2:21" x14ac:dyDescent="0.25">
      <c r="D4" s="2" t="s">
        <v>3</v>
      </c>
      <c r="N4" s="2"/>
      <c r="P4" s="2" t="s">
        <v>3</v>
      </c>
    </row>
    <row r="6" spans="2:21" x14ac:dyDescent="0.25">
      <c r="B6" t="s">
        <v>11</v>
      </c>
      <c r="D6">
        <v>95.164238999999995</v>
      </c>
      <c r="F6" t="b">
        <v>0</v>
      </c>
      <c r="I6" t="b">
        <v>0</v>
      </c>
      <c r="J6" t="b">
        <v>0</v>
      </c>
      <c r="K6" t="b">
        <v>0</v>
      </c>
      <c r="N6">
        <v>1</v>
      </c>
      <c r="P6" s="4">
        <v>2.8797839999999999</v>
      </c>
      <c r="R6" s="4">
        <f>P$6/P6</f>
        <v>1</v>
      </c>
      <c r="S6" s="5">
        <f>R6/N6</f>
        <v>1</v>
      </c>
    </row>
    <row r="7" spans="2:21" x14ac:dyDescent="0.25">
      <c r="B7">
        <v>1</v>
      </c>
      <c r="D7">
        <v>20.381900999999999</v>
      </c>
      <c r="F7" t="b">
        <v>1</v>
      </c>
      <c r="I7" t="b">
        <v>0</v>
      </c>
      <c r="J7" t="b">
        <v>0</v>
      </c>
      <c r="K7" t="b">
        <v>0</v>
      </c>
      <c r="N7">
        <v>2</v>
      </c>
      <c r="P7" s="4">
        <v>1.742799</v>
      </c>
      <c r="R7" s="4">
        <f t="shared" ref="R7:R11" si="0">P$6/P7</f>
        <v>1.652390206788046</v>
      </c>
      <c r="S7" s="6">
        <f t="shared" ref="S7:S11" si="1">R7/N7</f>
        <v>0.82619510339402302</v>
      </c>
    </row>
    <row r="8" spans="2:21" x14ac:dyDescent="0.25">
      <c r="B8">
        <f>B7+1</f>
        <v>2</v>
      </c>
      <c r="D8">
        <v>1.1971449999999999</v>
      </c>
      <c r="F8" t="b">
        <v>1</v>
      </c>
      <c r="I8" t="b">
        <v>1</v>
      </c>
      <c r="J8" t="b">
        <v>0</v>
      </c>
      <c r="K8" t="b">
        <v>0</v>
      </c>
      <c r="N8">
        <v>4</v>
      </c>
      <c r="P8" s="4">
        <v>1.598344</v>
      </c>
      <c r="R8" s="4">
        <f t="shared" si="0"/>
        <v>1.8017297903329945</v>
      </c>
      <c r="S8" s="6">
        <f t="shared" si="1"/>
        <v>0.45043244758324863</v>
      </c>
    </row>
    <row r="9" spans="2:21" x14ac:dyDescent="0.25">
      <c r="B9">
        <f t="shared" ref="B9:B10" si="2">B8+1</f>
        <v>3</v>
      </c>
      <c r="D9">
        <v>1.1911689999999999</v>
      </c>
      <c r="F9" t="b">
        <v>1</v>
      </c>
      <c r="I9" t="b">
        <v>1</v>
      </c>
      <c r="J9" t="b">
        <v>1</v>
      </c>
      <c r="K9" t="b">
        <v>0</v>
      </c>
      <c r="N9">
        <v>8</v>
      </c>
      <c r="P9" s="4">
        <v>1.265752</v>
      </c>
      <c r="R9" s="4">
        <f t="shared" si="0"/>
        <v>2.2751565867563315</v>
      </c>
      <c r="S9" s="6">
        <f t="shared" si="1"/>
        <v>0.28439457334454143</v>
      </c>
    </row>
    <row r="10" spans="2:21" x14ac:dyDescent="0.25">
      <c r="B10">
        <f t="shared" si="2"/>
        <v>4</v>
      </c>
      <c r="D10">
        <v>0.57123900000000005</v>
      </c>
      <c r="F10" t="b">
        <v>1</v>
      </c>
      <c r="I10" t="b">
        <v>1</v>
      </c>
      <c r="J10" t="b">
        <v>1</v>
      </c>
      <c r="K10" t="b">
        <v>1</v>
      </c>
      <c r="N10">
        <v>16</v>
      </c>
      <c r="P10" s="4">
        <v>1.0258309999999999</v>
      </c>
      <c r="R10" s="4">
        <f t="shared" si="0"/>
        <v>2.8072694235210283</v>
      </c>
      <c r="S10" s="6">
        <f t="shared" si="1"/>
        <v>0.17545433897006427</v>
      </c>
    </row>
    <row r="11" spans="2:21" x14ac:dyDescent="0.25">
      <c r="N11">
        <v>20</v>
      </c>
      <c r="P11" s="3">
        <v>0.97998700000000005</v>
      </c>
      <c r="R11" s="4">
        <f t="shared" si="0"/>
        <v>2.9385940833909019</v>
      </c>
      <c r="S11" s="6">
        <f t="shared" si="1"/>
        <v>0.14692970416954509</v>
      </c>
    </row>
  </sheetData>
  <mergeCells count="2">
    <mergeCell ref="F2:H2"/>
    <mergeCell ref="I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3B3-FD15-4CDB-BDAD-A25CF6C98284}">
  <dimension ref="B2:E9"/>
  <sheetViews>
    <sheetView tabSelected="1" workbookViewId="0">
      <selection activeCell="N20" sqref="N20"/>
    </sheetView>
  </sheetViews>
  <sheetFormatPr defaultRowHeight="15" x14ac:dyDescent="0.25"/>
  <cols>
    <col min="2" max="2" width="7.42578125" customWidth="1"/>
    <col min="3" max="3" width="2.85546875" customWidth="1"/>
  </cols>
  <sheetData>
    <row r="2" spans="2:5" x14ac:dyDescent="0.25">
      <c r="B2" s="11" t="s">
        <v>16</v>
      </c>
      <c r="D2" s="10" t="s">
        <v>2</v>
      </c>
      <c r="E2" s="10"/>
    </row>
    <row r="3" spans="2:5" x14ac:dyDescent="0.25">
      <c r="B3" s="11"/>
      <c r="D3" s="1" t="s">
        <v>17</v>
      </c>
      <c r="E3" s="1" t="s">
        <v>18</v>
      </c>
    </row>
    <row r="4" spans="2:5" x14ac:dyDescent="0.25">
      <c r="D4" s="2" t="s">
        <v>3</v>
      </c>
      <c r="E4" s="2" t="s">
        <v>3</v>
      </c>
    </row>
    <row r="6" spans="2:5" x14ac:dyDescent="0.25">
      <c r="B6">
        <v>3</v>
      </c>
      <c r="D6" s="9">
        <v>6.9866180419921797E-3</v>
      </c>
      <c r="E6" s="7">
        <v>1.08242034912109E-5</v>
      </c>
    </row>
    <row r="7" spans="2:5" x14ac:dyDescent="0.25">
      <c r="B7">
        <v>10</v>
      </c>
      <c r="D7" s="9">
        <v>1.9018650054931599E-3</v>
      </c>
      <c r="E7" s="7">
        <v>1.9907951354980401E-5</v>
      </c>
    </row>
    <row r="8" spans="2:5" x14ac:dyDescent="0.25">
      <c r="B8">
        <v>100</v>
      </c>
      <c r="D8" s="9">
        <v>3.9424657821655199E-3</v>
      </c>
      <c r="E8" s="9">
        <v>9.8069429397582997E-3</v>
      </c>
    </row>
    <row r="9" spans="2:5" x14ac:dyDescent="0.25">
      <c r="B9">
        <v>1000</v>
      </c>
      <c r="D9" s="7">
        <v>1.02028846740722E-2</v>
      </c>
      <c r="E9" s="9">
        <v>4.1718340873718196</v>
      </c>
    </row>
  </sheetData>
  <mergeCells count="2">
    <mergeCell ref="D2:E2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Zefram Kerman</dc:creator>
  <cp:lastModifiedBy>Zefram Kerman</cp:lastModifiedBy>
  <dcterms:created xsi:type="dcterms:W3CDTF">2015-06-05T18:17:20Z</dcterms:created>
  <dcterms:modified xsi:type="dcterms:W3CDTF">2024-04-10T02:29:18Z</dcterms:modified>
</cp:coreProperties>
</file>