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1"/>
  </bookViews>
  <sheets>
    <sheet name="Sprint 1" sheetId="1" r:id="rId1"/>
    <sheet name="Sprint 2" sheetId="2" r:id="rId2"/>
  </sheets>
  <calcPr calcId="162913"/>
</workbook>
</file>

<file path=xl/calcChain.xml><?xml version="1.0" encoding="utf-8"?>
<calcChain xmlns="http://schemas.openxmlformats.org/spreadsheetml/2006/main">
  <c r="AA32" i="2" l="1"/>
  <c r="Y32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AE33" i="2"/>
  <c r="Z32" i="2"/>
  <c r="AB32" i="2"/>
  <c r="AC32" i="2"/>
  <c r="AD32" i="2"/>
  <c r="AE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Z39" i="1"/>
  <c r="X12" i="1"/>
  <c r="X39" i="1"/>
  <c r="X40" i="1"/>
  <c r="J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Y40" i="1"/>
  <c r="Z40" i="1"/>
  <c r="AA40" i="1"/>
  <c r="AB40" i="1"/>
  <c r="AC40" i="1"/>
  <c r="AD40" i="1"/>
  <c r="AE40" i="1"/>
  <c r="I40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Y39" i="1"/>
  <c r="AA39" i="1"/>
  <c r="AB39" i="1"/>
  <c r="AC39" i="1"/>
  <c r="AD39" i="1"/>
  <c r="AE39" i="1"/>
  <c r="I12" i="1"/>
  <c r="H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Y12" i="1"/>
  <c r="Z12" i="1"/>
  <c r="AA12" i="1"/>
  <c r="AB12" i="1"/>
  <c r="AC12" i="1"/>
  <c r="AD12" i="1"/>
  <c r="AE12" i="1"/>
  <c r="G12" i="1"/>
  <c r="G12" i="2"/>
</calcChain>
</file>

<file path=xl/sharedStrings.xml><?xml version="1.0" encoding="utf-8"?>
<sst xmlns="http://schemas.openxmlformats.org/spreadsheetml/2006/main" count="192" uniqueCount="128">
  <si>
    <t>No.</t>
  </si>
  <si>
    <t>BACKLOG ID</t>
  </si>
  <si>
    <t>Task Description (User Story/ User Case Brokendown)</t>
  </si>
  <si>
    <t>Responsible</t>
  </si>
  <si>
    <t>Planning Meeting Sprint 1</t>
  </si>
  <si>
    <t>Sprint Backlog 1</t>
  </si>
  <si>
    <t>Design Sprint 1</t>
  </si>
  <si>
    <t>Design class diagram</t>
  </si>
  <si>
    <t>Release Sprint 1</t>
  </si>
  <si>
    <t>Sprint 1 Review</t>
  </si>
  <si>
    <t>All members</t>
  </si>
  <si>
    <t>Create Prototype</t>
  </si>
  <si>
    <t>Create GUI</t>
  </si>
  <si>
    <t>Planning Meeting Sprint 2</t>
  </si>
  <si>
    <t>Sprint Backlog 2</t>
  </si>
  <si>
    <t>Design Sprint 2</t>
  </si>
  <si>
    <t>Sprint 1</t>
  </si>
  <si>
    <t>Hours available</t>
  </si>
  <si>
    <t>Member Name</t>
  </si>
  <si>
    <t>SUM</t>
  </si>
  <si>
    <t>How to use this:</t>
  </si>
  <si>
    <t>Comments/Notes</t>
  </si>
  <si>
    <t>Remanning hours</t>
  </si>
  <si>
    <t>Fix Error</t>
  </si>
  <si>
    <t>Status (Not 
Started In Progress 
Completed)</t>
  </si>
  <si>
    <t>Team 2 - CNTT</t>
  </si>
  <si>
    <t>STT</t>
  </si>
  <si>
    <t>Day</t>
  </si>
  <si>
    <t>EST</t>
  </si>
  <si>
    <t>ACTUAL</t>
  </si>
  <si>
    <t>Code chức năng “ Tìm kiếm, Lọc và sắp sản phẩm ”</t>
  </si>
  <si>
    <t>Design Test Case chức năng “ Tìm kiếm, Lọc và sắp món ăn”</t>
  </si>
  <si>
    <t>Test chức năng “ Tìm kiếm, Lọc và sắp sản phẩm”.</t>
  </si>
  <si>
    <t>Code chức năng “ Xem thông tin chi tiết món ăn, Nút yêu thích"</t>
  </si>
  <si>
    <t>Design Test  “Xem thông tin chi tiết món ăn, Nút yêu thích ”</t>
  </si>
  <si>
    <t>Test chức năng “ Xem thông tin chi tiết món ăn, Nút yêu thích ”</t>
  </si>
  <si>
    <t>Code chức năng “  Liên hệ, Chat box ”</t>
  </si>
  <si>
    <t>Design Test Case chức năng “  Liên hệ, Chat box ”</t>
  </si>
  <si>
    <t>Test chức năng “ Liên hệ, Chat box ”</t>
  </si>
  <si>
    <t>Code chức năng “  Đặt món , đặt hàng ”</t>
  </si>
  <si>
    <t>Design Test Case chức năng “ Đặt món , đặt hàng ”</t>
  </si>
  <si>
    <t>Test chức năng “  Đặt món , đặt hàng ”</t>
  </si>
  <si>
    <t>Tuấn</t>
  </si>
  <si>
    <t>Code chức năng “ Quản lý tài khoản, Quản lí loại sản phẩm, Quản lí danh sách liên hệ ”</t>
  </si>
  <si>
    <t>Design Test Case chức năng “ Quản lý tài khoản, Quản lí loại sản phẩm, Quản lí danh sách liên hệ ”</t>
  </si>
  <si>
    <t>Test chức năng “ Quản lý tài khoản, Quản lí loại sản phẩm, Quản lí danh sách liên hệ ”</t>
  </si>
  <si>
    <t>Chức năng “Quản lý đơn hàng, thống kê”</t>
  </si>
  <si>
    <t>Xây dựng website hỗ trợ đặt món nhà hàng tiệc cưới</t>
  </si>
  <si>
    <t>U01,U03</t>
  </si>
  <si>
    <t>U02,U04</t>
  </si>
  <si>
    <t>U07,U08</t>
  </si>
  <si>
    <t>Test chức năng “ Quản lý đơn hàng, thống kê , đăng nhập”</t>
  </si>
  <si>
    <t>U10, U11, U12</t>
  </si>
  <si>
    <t>U09, U13, U14</t>
  </si>
  <si>
    <t>Design Test Case chức năng “ Quản lý đơn hàng, thống kê, đăng nhập ”</t>
  </si>
  <si>
    <t>U05,U06</t>
  </si>
  <si>
    <t xml:space="preserve"> End task</t>
  </si>
  <si>
    <t xml:space="preserve"> Over time</t>
  </si>
  <si>
    <t xml:space="preserve"> Late </t>
  </si>
  <si>
    <t xml:space="preserve"> ahead of schedule</t>
  </si>
  <si>
    <t>Actual</t>
  </si>
  <si>
    <t>Estimate</t>
  </si>
  <si>
    <t>Code chức năng “Quản lý đơn hàng, thống kê, đăng nhập”</t>
  </si>
  <si>
    <t>Lê Thanh Tuấn</t>
  </si>
  <si>
    <t>Trần Thanh Hoàng</t>
  </si>
  <si>
    <t>Trần Đức Minh</t>
  </si>
  <si>
    <t>Phan Thanh Vang</t>
  </si>
  <si>
    <t>Minh</t>
  </si>
  <si>
    <t>Tuấn, Hoàng</t>
  </si>
  <si>
    <t>Vang</t>
  </si>
  <si>
    <t>Vang, Minh</t>
  </si>
  <si>
    <t>Hoàng , Minh</t>
  </si>
  <si>
    <t>Tuấn , Hoàng</t>
  </si>
  <si>
    <t>End Date: 28-09-2021</t>
  </si>
  <si>
    <t>Start Date:06-09-2021</t>
  </si>
  <si>
    <t>Day 1 
(06/09/2021)</t>
  </si>
  <si>
    <t>Day 2
(07/09/2021)</t>
  </si>
  <si>
    <t xml:space="preserve">
Day 3
(08/09/2021)</t>
  </si>
  <si>
    <t>Day 4
(09/09/2021)</t>
  </si>
  <si>
    <t>Day 5
(10/09/2021)</t>
  </si>
  <si>
    <t>Day 6
(11/09/2021)</t>
  </si>
  <si>
    <t>Day 7
(12/09/2021)</t>
  </si>
  <si>
    <t>Day 8
(13/09/2021)</t>
  </si>
  <si>
    <t>Day 9
(14/09/2021)</t>
  </si>
  <si>
    <t>Day 10
(15/09/2021)</t>
  </si>
  <si>
    <t>Day 11
(16/09/2021)</t>
  </si>
  <si>
    <t>Day 12
(17/09/2021)</t>
  </si>
  <si>
    <t>Day 13
(18/09/2021)</t>
  </si>
  <si>
    <t>Day 14
(19/09/2021)</t>
  </si>
  <si>
    <t>Day 15
(20/09/2021)</t>
  </si>
  <si>
    <t>Day 16
(21/09//2021)</t>
  </si>
  <si>
    <t>Start Date:28-09-2021</t>
  </si>
  <si>
    <t>Day 1 
(28/09/2021)</t>
  </si>
  <si>
    <t>Day 2 
(29/09/2021)</t>
  </si>
  <si>
    <t>Day 3 
(30/09/2021)</t>
  </si>
  <si>
    <t>Day 4 
(01/10/2021)</t>
  </si>
  <si>
    <t>Day 5
(02/10/2021)</t>
  </si>
  <si>
    <t>Day 6 
(03/10/2021)</t>
  </si>
  <si>
    <t>Day 7 
(04/10/2021)</t>
  </si>
  <si>
    <t>Day 8 
(05/10/2021)</t>
  </si>
  <si>
    <t>Day 9 
(06/10/2021)</t>
  </si>
  <si>
    <t>Day 10 
(07/10/2021)</t>
  </si>
  <si>
    <t>Day 12 
(09/10/2021)</t>
  </si>
  <si>
    <t>Day 11 
(08/10/2021)</t>
  </si>
  <si>
    <t>Day 13 
(10/10/2021)</t>
  </si>
  <si>
    <t>Day 14
(11/10/2021)</t>
  </si>
  <si>
    <t>Day 15 
(12/10/2021)</t>
  </si>
  <si>
    <t>Day 16 
(13/10/2021)</t>
  </si>
  <si>
    <t>Day 17 
(14/10/2021)</t>
  </si>
  <si>
    <t>Day 18 
(15/10/2021)</t>
  </si>
  <si>
    <t>Day 19 
(16/10/2021)</t>
  </si>
  <si>
    <t>Day 20 
(17/10/2021)</t>
  </si>
  <si>
    <t>Day 21 
(18/10/2021)</t>
  </si>
  <si>
    <t>Day 22 
(19/10/2021)</t>
  </si>
  <si>
    <t>Day 23 
(20/10/2021)</t>
  </si>
  <si>
    <t>End Date: 20-10-2021</t>
  </si>
  <si>
    <t>Tuấn, Minh</t>
  </si>
  <si>
    <t>Hoàng</t>
  </si>
  <si>
    <t>Day 17
(22/09//2021)</t>
  </si>
  <si>
    <t>Day 18
(23/09/2021)</t>
  </si>
  <si>
    <t>Day 19
(24/09/2021)</t>
  </si>
  <si>
    <t>Day 20
(25/09/2021)</t>
  </si>
  <si>
    <t>Day 21
(26/09/2021)</t>
  </si>
  <si>
    <t>Day 22
(27/09/2021)</t>
  </si>
  <si>
    <t>Day 23
(28/09/2021)</t>
  </si>
  <si>
    <t>Sprint 2</t>
  </si>
  <si>
    <t>Release Sprint 2</t>
  </si>
  <si>
    <t>Sprint 2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</si>
</sst>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dd\-mmm\-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rgb="FF00000A"/>
      <name val="Times New Roman"/>
      <family val="1"/>
    </font>
    <font>
      <b/>
      <sz val="13"/>
      <color theme="1"/>
      <name val="Times New Roman"/>
      <family val="1"/>
    </font>
    <font>
      <sz val="9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5" fillId="0" borderId="0" xfId="0" applyFont="1" applyBorder="1"/>
    <xf numFmtId="0" fontId="4" fillId="0" borderId="0" xfId="0" applyFont="1" applyBorder="1"/>
    <xf numFmtId="0" fontId="4" fillId="0" borderId="11" xfId="0" applyFont="1" applyBorder="1"/>
    <xf numFmtId="0" fontId="4" fillId="0" borderId="10" xfId="0" applyFont="1" applyBorder="1" applyAlignment="1">
      <alignment horizontal="right"/>
    </xf>
    <xf numFmtId="16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4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0" borderId="3" xfId="0" applyFont="1" applyBorder="1"/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 textRotation="90" wrapText="1"/>
    </xf>
    <xf numFmtId="0" fontId="0" fillId="0" borderId="0" xfId="0" applyBorder="1"/>
    <xf numFmtId="0" fontId="4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4" fillId="0" borderId="0" xfId="0" applyFont="1" applyBorder="1" applyAlignment="1">
      <alignment horizontal="right"/>
    </xf>
    <xf numFmtId="0" fontId="7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10" xfId="0" applyBorder="1"/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Fill="1" applyBorder="1"/>
    <xf numFmtId="0" fontId="3" fillId="0" borderId="1" xfId="0" applyFont="1" applyBorder="1"/>
    <xf numFmtId="0" fontId="5" fillId="0" borderId="0" xfId="0" applyFont="1" applyBorder="1" applyProtection="1">
      <protection locked="0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9" fillId="5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6" borderId="0" xfId="0" applyFont="1" applyFill="1" applyBorder="1"/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 vertical="top"/>
    </xf>
    <xf numFmtId="0" fontId="4" fillId="0" borderId="1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01787477831649E-2"/>
          <c:y val="6.1468672348159878E-2"/>
          <c:w val="0.86658123681650701"/>
          <c:h val="0.74703217653348886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1'!$I$39</c:f>
              <c:strCache>
                <c:ptCount val="1"/>
                <c:pt idx="0">
                  <c:v>168</c:v>
                </c:pt>
              </c:strCache>
            </c:strRef>
          </c:tx>
          <c:val>
            <c:numRef>
              <c:f>'Sprint 1'!$I$39:$AE$39</c:f>
              <c:numCache>
                <c:formatCode>General</c:formatCode>
                <c:ptCount val="23"/>
                <c:pt idx="0">
                  <c:v>168</c:v>
                </c:pt>
                <c:pt idx="1">
                  <c:v>160</c:v>
                </c:pt>
                <c:pt idx="2">
                  <c:v>156</c:v>
                </c:pt>
                <c:pt idx="3">
                  <c:v>152</c:v>
                </c:pt>
                <c:pt idx="4">
                  <c:v>144</c:v>
                </c:pt>
                <c:pt idx="5">
                  <c:v>136</c:v>
                </c:pt>
                <c:pt idx="6">
                  <c:v>128</c:v>
                </c:pt>
                <c:pt idx="7">
                  <c:v>125</c:v>
                </c:pt>
                <c:pt idx="8">
                  <c:v>125</c:v>
                </c:pt>
                <c:pt idx="9">
                  <c:v>112</c:v>
                </c:pt>
                <c:pt idx="10">
                  <c:v>104</c:v>
                </c:pt>
                <c:pt idx="11">
                  <c:v>96</c:v>
                </c:pt>
                <c:pt idx="12">
                  <c:v>96</c:v>
                </c:pt>
                <c:pt idx="13">
                  <c:v>88</c:v>
                </c:pt>
                <c:pt idx="14">
                  <c:v>76</c:v>
                </c:pt>
                <c:pt idx="15">
                  <c:v>76</c:v>
                </c:pt>
                <c:pt idx="16">
                  <c:v>72</c:v>
                </c:pt>
                <c:pt idx="17">
                  <c:v>34</c:v>
                </c:pt>
                <c:pt idx="18">
                  <c:v>40</c:v>
                </c:pt>
                <c:pt idx="19">
                  <c:v>32</c:v>
                </c:pt>
                <c:pt idx="20">
                  <c:v>32</c:v>
                </c:pt>
                <c:pt idx="21">
                  <c:v>8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E-49DA-B231-DBA62ED241B0}"/>
            </c:ext>
          </c:extLst>
        </c:ser>
        <c:ser>
          <c:idx val="1"/>
          <c:order val="1"/>
          <c:tx>
            <c:strRef>
              <c:f>'Sprint 1'!$H$40</c:f>
              <c:strCache>
                <c:ptCount val="1"/>
                <c:pt idx="0">
                  <c:v>EST</c:v>
                </c:pt>
              </c:strCache>
            </c:strRef>
          </c:tx>
          <c:val>
            <c:numRef>
              <c:f>'Sprint 1'!$I$40:$AE$40</c:f>
              <c:numCache>
                <c:formatCode>General</c:formatCode>
                <c:ptCount val="23"/>
                <c:pt idx="0">
                  <c:v>168</c:v>
                </c:pt>
                <c:pt idx="1">
                  <c:v>160</c:v>
                </c:pt>
                <c:pt idx="2">
                  <c:v>156</c:v>
                </c:pt>
                <c:pt idx="3">
                  <c:v>152</c:v>
                </c:pt>
                <c:pt idx="4">
                  <c:v>144</c:v>
                </c:pt>
                <c:pt idx="5">
                  <c:v>136</c:v>
                </c:pt>
                <c:pt idx="6">
                  <c:v>128</c:v>
                </c:pt>
                <c:pt idx="7">
                  <c:v>125</c:v>
                </c:pt>
                <c:pt idx="8">
                  <c:v>125</c:v>
                </c:pt>
                <c:pt idx="9">
                  <c:v>112</c:v>
                </c:pt>
                <c:pt idx="10">
                  <c:v>104</c:v>
                </c:pt>
                <c:pt idx="11">
                  <c:v>96</c:v>
                </c:pt>
                <c:pt idx="12">
                  <c:v>96</c:v>
                </c:pt>
                <c:pt idx="13">
                  <c:v>88</c:v>
                </c:pt>
                <c:pt idx="14">
                  <c:v>76</c:v>
                </c:pt>
                <c:pt idx="15">
                  <c:v>76</c:v>
                </c:pt>
                <c:pt idx="16">
                  <c:v>72</c:v>
                </c:pt>
                <c:pt idx="17">
                  <c:v>37</c:v>
                </c:pt>
                <c:pt idx="18">
                  <c:v>40</c:v>
                </c:pt>
                <c:pt idx="19">
                  <c:v>32</c:v>
                </c:pt>
                <c:pt idx="20">
                  <c:v>32</c:v>
                </c:pt>
                <c:pt idx="21">
                  <c:v>8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E-49DA-B231-DBA62ED2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5168"/>
        <c:axId val="137336704"/>
      </c:lineChart>
      <c:catAx>
        <c:axId val="1373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36704"/>
        <c:crosses val="autoZero"/>
        <c:auto val="1"/>
        <c:lblAlgn val="ctr"/>
        <c:lblOffset val="100"/>
        <c:noMultiLvlLbl val="0"/>
      </c:catAx>
      <c:valAx>
        <c:axId val="1373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35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256193587304051"/>
          <c:y val="0.87832772755257449"/>
          <c:w val="0.13375178431303378"/>
          <c:h val="0.116758117099769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51990262875174E-2"/>
          <c:y val="2.1682421623418449E-2"/>
          <c:w val="0.88530392250191525"/>
          <c:h val="0.81161888401848126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2'!$H$32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'Sprint 2'!$I$32:$AE$32</c:f>
              <c:numCache>
                <c:formatCode>General</c:formatCode>
                <c:ptCount val="23"/>
                <c:pt idx="0">
                  <c:v>192</c:v>
                </c:pt>
                <c:pt idx="1">
                  <c:v>184</c:v>
                </c:pt>
                <c:pt idx="2">
                  <c:v>176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144</c:v>
                </c:pt>
                <c:pt idx="7">
                  <c:v>144</c:v>
                </c:pt>
                <c:pt idx="8">
                  <c:v>128</c:v>
                </c:pt>
                <c:pt idx="9">
                  <c:v>128</c:v>
                </c:pt>
                <c:pt idx="10">
                  <c:v>120</c:v>
                </c:pt>
                <c:pt idx="11">
                  <c:v>120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68</c:v>
                </c:pt>
                <c:pt idx="17">
                  <c:v>72</c:v>
                </c:pt>
                <c:pt idx="18">
                  <c:v>42</c:v>
                </c:pt>
                <c:pt idx="19">
                  <c:v>40</c:v>
                </c:pt>
                <c:pt idx="20">
                  <c:v>24</c:v>
                </c:pt>
                <c:pt idx="21">
                  <c:v>24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C-4205-85A4-DADA9BA3734A}"/>
            </c:ext>
          </c:extLst>
        </c:ser>
        <c:ser>
          <c:idx val="1"/>
          <c:order val="1"/>
          <c:tx>
            <c:strRef>
              <c:f>'Sprint 2'!$H$33</c:f>
              <c:strCache>
                <c:ptCount val="1"/>
                <c:pt idx="0">
                  <c:v>EST</c:v>
                </c:pt>
              </c:strCache>
            </c:strRef>
          </c:tx>
          <c:val>
            <c:numRef>
              <c:f>'Sprint 2'!$I$33:$AE$33</c:f>
              <c:numCache>
                <c:formatCode>General</c:formatCode>
                <c:ptCount val="23"/>
                <c:pt idx="0">
                  <c:v>192</c:v>
                </c:pt>
                <c:pt idx="1">
                  <c:v>184</c:v>
                </c:pt>
                <c:pt idx="2">
                  <c:v>176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144</c:v>
                </c:pt>
                <c:pt idx="7">
                  <c:v>144</c:v>
                </c:pt>
                <c:pt idx="8">
                  <c:v>128</c:v>
                </c:pt>
                <c:pt idx="9">
                  <c:v>128</c:v>
                </c:pt>
                <c:pt idx="10">
                  <c:v>120</c:v>
                </c:pt>
                <c:pt idx="11">
                  <c:v>120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70</c:v>
                </c:pt>
                <c:pt idx="17">
                  <c:v>72</c:v>
                </c:pt>
                <c:pt idx="18">
                  <c:v>45</c:v>
                </c:pt>
                <c:pt idx="19">
                  <c:v>40</c:v>
                </c:pt>
                <c:pt idx="20">
                  <c:v>24</c:v>
                </c:pt>
                <c:pt idx="21">
                  <c:v>24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C-4205-85A4-DADA9BA3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91936"/>
        <c:axId val="239193472"/>
      </c:lineChart>
      <c:catAx>
        <c:axId val="2391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193472"/>
        <c:crosses val="autoZero"/>
        <c:auto val="1"/>
        <c:lblAlgn val="ctr"/>
        <c:lblOffset val="100"/>
        <c:noMultiLvlLbl val="0"/>
      </c:catAx>
      <c:valAx>
        <c:axId val="2391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9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312598878508061"/>
          <c:y val="0.88707507120105933"/>
          <c:w val="0.14368496684028487"/>
          <c:h val="0.101518087798184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44</xdr:row>
      <xdr:rowOff>66675</xdr:rowOff>
    </xdr:from>
    <xdr:to>
      <xdr:col>13</xdr:col>
      <xdr:colOff>390525</xdr:colOff>
      <xdr:row>65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1838325</xdr:colOff>
      <xdr:row>33</xdr:row>
      <xdr:rowOff>142874</xdr:rowOff>
    </xdr:from>
    <xdr:to>
      <xdr:col>10</xdr:col>
      <xdr:colOff>552450</xdr:colOff>
      <xdr:row>57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topLeftCell="D1" zoomScaleNormal="100" workbookViewId="0">
      <selection activeCell="AE11" sqref="AE11"/>
    </sheetView>
  </sheetViews>
  <sheetFormatPr defaultRowHeight="14.4" x14ac:dyDescent="0.3"/>
  <cols>
    <col min="1" max="1" width="11.5546875" customWidth="1"/>
    <col min="2" max="2" width="19.44140625" customWidth="1"/>
    <col min="3" max="3" width="27.6640625" customWidth="1"/>
    <col min="4" max="4" width="39.88671875" customWidth="1"/>
    <col min="5" max="5" width="14.33203125" customWidth="1"/>
    <col min="6" max="6" width="15.5546875" bestFit="1" customWidth="1"/>
    <col min="7" max="7" width="8.6640625" customWidth="1"/>
    <col min="8" max="8" width="7.33203125" bestFit="1" customWidth="1"/>
    <col min="9" max="9" width="7.5546875" customWidth="1"/>
    <col min="37" max="37" width="14.5546875" customWidth="1"/>
  </cols>
  <sheetData>
    <row r="1" spans="1:37" ht="16.8" x14ac:dyDescent="0.3">
      <c r="A1" s="7"/>
      <c r="B1" s="44" t="s">
        <v>16</v>
      </c>
      <c r="C1" s="8"/>
      <c r="D1" s="82" t="s">
        <v>47</v>
      </c>
      <c r="E1" s="82"/>
      <c r="F1" s="82"/>
      <c r="G1" s="52"/>
      <c r="H1" s="52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12"/>
      <c r="AJ1" s="12"/>
      <c r="AK1" s="49"/>
    </row>
    <row r="2" spans="1:37" x14ac:dyDescent="0.3">
      <c r="A2" s="10"/>
      <c r="B2" s="44" t="s">
        <v>25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49"/>
    </row>
    <row r="3" spans="1:37" x14ac:dyDescent="0.3">
      <c r="A3" s="41" t="s">
        <v>26</v>
      </c>
      <c r="B3" s="42" t="s">
        <v>17</v>
      </c>
      <c r="C3" s="42" t="s">
        <v>18</v>
      </c>
      <c r="D3" s="43" t="s">
        <v>21</v>
      </c>
      <c r="E3" s="1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49"/>
    </row>
    <row r="4" spans="1:37" x14ac:dyDescent="0.3">
      <c r="A4" s="41">
        <v>1</v>
      </c>
      <c r="B4" s="24"/>
      <c r="C4" s="24" t="s">
        <v>63</v>
      </c>
      <c r="D4" s="40" t="s">
        <v>74</v>
      </c>
      <c r="E4" s="16"/>
      <c r="F4" s="70"/>
      <c r="G4" s="12" t="s">
        <v>56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49"/>
    </row>
    <row r="5" spans="1:37" x14ac:dyDescent="0.3">
      <c r="A5" s="41">
        <v>2</v>
      </c>
      <c r="B5" s="24"/>
      <c r="C5" s="24" t="s">
        <v>64</v>
      </c>
      <c r="D5" s="40" t="s">
        <v>73</v>
      </c>
      <c r="E5" s="16"/>
      <c r="F5" s="71"/>
      <c r="G5" s="12" t="s">
        <v>57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5"/>
      <c r="AH5" s="12"/>
      <c r="AI5" s="12"/>
      <c r="AJ5" s="12"/>
      <c r="AK5" s="49"/>
    </row>
    <row r="6" spans="1:37" x14ac:dyDescent="0.3">
      <c r="A6" s="41">
        <v>3</v>
      </c>
      <c r="B6" s="24"/>
      <c r="C6" s="24" t="s">
        <v>65</v>
      </c>
      <c r="D6" s="12"/>
      <c r="E6" s="16"/>
      <c r="F6" s="72"/>
      <c r="G6" s="73" t="s">
        <v>58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5"/>
      <c r="AH6" s="12"/>
      <c r="AI6" s="12"/>
      <c r="AJ6" s="12"/>
      <c r="AK6" s="49"/>
    </row>
    <row r="7" spans="1:37" x14ac:dyDescent="0.3">
      <c r="A7" s="41">
        <v>4</v>
      </c>
      <c r="B7" s="24"/>
      <c r="C7" s="24" t="s">
        <v>66</v>
      </c>
      <c r="D7" s="42" t="s">
        <v>22</v>
      </c>
      <c r="E7" s="17"/>
      <c r="F7" s="74"/>
      <c r="G7" s="12" t="s">
        <v>59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49"/>
    </row>
    <row r="8" spans="1:37" x14ac:dyDescent="0.3">
      <c r="A8" s="14"/>
      <c r="B8" s="12"/>
      <c r="C8" s="12"/>
      <c r="D8" s="12"/>
      <c r="E8" s="11"/>
      <c r="F8" s="17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49"/>
    </row>
    <row r="9" spans="1:37" x14ac:dyDescent="0.3">
      <c r="A9" s="18" t="s">
        <v>19</v>
      </c>
      <c r="B9" s="16">
        <v>184</v>
      </c>
      <c r="C9" s="12"/>
      <c r="D9" s="12"/>
      <c r="E9" s="12"/>
      <c r="F9" s="12"/>
      <c r="G9" s="3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49"/>
    </row>
    <row r="10" spans="1:37" x14ac:dyDescent="0.3">
      <c r="A10" s="89" t="s">
        <v>20</v>
      </c>
      <c r="B10" s="9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2"/>
      <c r="AG10" s="12"/>
      <c r="AH10" s="12"/>
      <c r="AI10" s="12"/>
      <c r="AJ10" s="12"/>
      <c r="AK10" s="49"/>
    </row>
    <row r="11" spans="1:37" ht="77.25" customHeight="1" x14ac:dyDescent="0.3">
      <c r="A11" s="20" t="s">
        <v>0</v>
      </c>
      <c r="B11" s="20" t="s">
        <v>1</v>
      </c>
      <c r="C11" s="76" t="s">
        <v>2</v>
      </c>
      <c r="D11" s="76"/>
      <c r="E11" s="20" t="s">
        <v>3</v>
      </c>
      <c r="F11" s="21" t="s">
        <v>24</v>
      </c>
      <c r="G11" s="21" t="s">
        <v>60</v>
      </c>
      <c r="H11" s="20" t="s">
        <v>61</v>
      </c>
      <c r="I11" s="22" t="s">
        <v>75</v>
      </c>
      <c r="J11" s="22" t="s">
        <v>76</v>
      </c>
      <c r="K11" s="22" t="s">
        <v>77</v>
      </c>
      <c r="L11" s="22" t="s">
        <v>78</v>
      </c>
      <c r="M11" s="22" t="s">
        <v>79</v>
      </c>
      <c r="N11" s="22" t="s">
        <v>80</v>
      </c>
      <c r="O11" s="22" t="s">
        <v>81</v>
      </c>
      <c r="P11" s="22" t="s">
        <v>82</v>
      </c>
      <c r="Q11" s="22" t="s">
        <v>83</v>
      </c>
      <c r="R11" s="22" t="s">
        <v>84</v>
      </c>
      <c r="S11" s="22" t="s">
        <v>85</v>
      </c>
      <c r="T11" s="22" t="s">
        <v>86</v>
      </c>
      <c r="U11" s="22" t="s">
        <v>87</v>
      </c>
      <c r="V11" s="22" t="s">
        <v>88</v>
      </c>
      <c r="W11" s="22" t="s">
        <v>89</v>
      </c>
      <c r="X11" s="22" t="s">
        <v>90</v>
      </c>
      <c r="Y11" s="22" t="s">
        <v>118</v>
      </c>
      <c r="Z11" s="22" t="s">
        <v>119</v>
      </c>
      <c r="AA11" s="22" t="s">
        <v>120</v>
      </c>
      <c r="AB11" s="22" t="s">
        <v>121</v>
      </c>
      <c r="AC11" s="22" t="s">
        <v>122</v>
      </c>
      <c r="AD11" s="22" t="s">
        <v>123</v>
      </c>
      <c r="AE11" s="22" t="s">
        <v>124</v>
      </c>
      <c r="AF11" s="51"/>
      <c r="AG11" s="51"/>
      <c r="AH11" s="51"/>
      <c r="AI11" s="51"/>
      <c r="AJ11" s="51"/>
      <c r="AK11" s="49"/>
    </row>
    <row r="12" spans="1:37" x14ac:dyDescent="0.3">
      <c r="A12" s="23"/>
      <c r="B12" s="24"/>
      <c r="C12" s="84"/>
      <c r="D12" s="85"/>
      <c r="E12" s="25"/>
      <c r="F12" s="24"/>
      <c r="G12" s="26">
        <f t="shared" ref="G12:AE12" si="0">SUM(G13:G36)</f>
        <v>165</v>
      </c>
      <c r="H12" s="36">
        <f t="shared" si="0"/>
        <v>168</v>
      </c>
      <c r="I12" s="36">
        <f t="shared" si="0"/>
        <v>168</v>
      </c>
      <c r="J12" s="36">
        <f t="shared" si="0"/>
        <v>160</v>
      </c>
      <c r="K12" s="36">
        <f t="shared" si="0"/>
        <v>156</v>
      </c>
      <c r="L12" s="36">
        <f t="shared" si="0"/>
        <v>152</v>
      </c>
      <c r="M12" s="36">
        <f t="shared" si="0"/>
        <v>144</v>
      </c>
      <c r="N12" s="36">
        <f t="shared" si="0"/>
        <v>136</v>
      </c>
      <c r="O12" s="36">
        <f t="shared" si="0"/>
        <v>128</v>
      </c>
      <c r="P12" s="36">
        <f t="shared" si="0"/>
        <v>125</v>
      </c>
      <c r="Q12" s="36">
        <f t="shared" si="0"/>
        <v>125</v>
      </c>
      <c r="R12" s="36">
        <f t="shared" si="0"/>
        <v>112</v>
      </c>
      <c r="S12" s="36">
        <f t="shared" si="0"/>
        <v>104</v>
      </c>
      <c r="T12" s="36">
        <f t="shared" si="0"/>
        <v>96</v>
      </c>
      <c r="U12" s="36">
        <f t="shared" si="0"/>
        <v>96</v>
      </c>
      <c r="V12" s="36">
        <f t="shared" si="0"/>
        <v>88</v>
      </c>
      <c r="W12" s="36">
        <f t="shared" si="0"/>
        <v>76</v>
      </c>
      <c r="X12" s="36">
        <f t="shared" si="0"/>
        <v>76</v>
      </c>
      <c r="Y12" s="36">
        <f t="shared" si="0"/>
        <v>72</v>
      </c>
      <c r="Z12" s="36">
        <f t="shared" si="0"/>
        <v>37</v>
      </c>
      <c r="AA12" s="36">
        <f t="shared" si="0"/>
        <v>40</v>
      </c>
      <c r="AB12" s="36">
        <f t="shared" si="0"/>
        <v>32</v>
      </c>
      <c r="AC12" s="36">
        <f t="shared" si="0"/>
        <v>32</v>
      </c>
      <c r="AD12" s="36">
        <f t="shared" si="0"/>
        <v>8</v>
      </c>
      <c r="AE12" s="36">
        <f t="shared" si="0"/>
        <v>0</v>
      </c>
      <c r="AF12" s="12"/>
      <c r="AG12" s="12"/>
      <c r="AH12" s="12"/>
      <c r="AI12" s="12"/>
      <c r="AJ12" s="12"/>
      <c r="AK12" s="49"/>
    </row>
    <row r="13" spans="1:37" x14ac:dyDescent="0.3">
      <c r="A13" s="23">
        <v>1</v>
      </c>
      <c r="B13" s="24" t="s">
        <v>4</v>
      </c>
      <c r="C13" s="77"/>
      <c r="D13" s="77"/>
      <c r="E13" s="24" t="s">
        <v>10</v>
      </c>
      <c r="F13" s="27"/>
      <c r="G13" s="23">
        <v>2</v>
      </c>
      <c r="H13" s="37">
        <v>2</v>
      </c>
      <c r="I13" s="39">
        <v>2</v>
      </c>
      <c r="J13" s="45">
        <v>0</v>
      </c>
      <c r="K13" s="37">
        <v>0</v>
      </c>
      <c r="L13" s="37">
        <v>0</v>
      </c>
      <c r="M13" s="34">
        <v>0</v>
      </c>
      <c r="N13" s="34">
        <v>0</v>
      </c>
      <c r="O13" s="34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36">
        <v>0</v>
      </c>
      <c r="AF13" s="32"/>
      <c r="AG13" s="32"/>
      <c r="AH13" s="32"/>
      <c r="AI13" s="32"/>
      <c r="AJ13" s="32"/>
      <c r="AK13" s="49"/>
    </row>
    <row r="14" spans="1:37" x14ac:dyDescent="0.3">
      <c r="A14" s="23">
        <v>2</v>
      </c>
      <c r="B14" s="83" t="s">
        <v>5</v>
      </c>
      <c r="C14" s="83"/>
      <c r="D14" s="83"/>
      <c r="E14" s="24" t="s">
        <v>10</v>
      </c>
      <c r="F14" s="27"/>
      <c r="G14" s="23">
        <v>6</v>
      </c>
      <c r="H14" s="39">
        <v>6</v>
      </c>
      <c r="I14" s="37">
        <v>6</v>
      </c>
      <c r="J14" s="45">
        <v>0</v>
      </c>
      <c r="K14" s="37">
        <v>0</v>
      </c>
      <c r="L14" s="37">
        <v>0</v>
      </c>
      <c r="M14" s="34">
        <v>0</v>
      </c>
      <c r="N14" s="34">
        <v>0</v>
      </c>
      <c r="O14" s="34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37">
        <v>0</v>
      </c>
      <c r="AE14" s="36">
        <v>0</v>
      </c>
      <c r="AF14" s="32"/>
      <c r="AG14" s="32"/>
      <c r="AH14" s="32"/>
      <c r="AI14" s="32"/>
      <c r="AJ14" s="32"/>
      <c r="AK14" s="49"/>
    </row>
    <row r="15" spans="1:37" x14ac:dyDescent="0.3">
      <c r="A15" s="79">
        <v>3</v>
      </c>
      <c r="B15" s="78" t="s">
        <v>6</v>
      </c>
      <c r="C15" s="77" t="s">
        <v>11</v>
      </c>
      <c r="D15" s="77"/>
      <c r="E15" s="24"/>
      <c r="F15" s="27"/>
      <c r="G15" s="23">
        <v>4</v>
      </c>
      <c r="H15" s="39">
        <v>4</v>
      </c>
      <c r="I15" s="37">
        <v>4</v>
      </c>
      <c r="J15" s="39">
        <v>4</v>
      </c>
      <c r="K15" s="45">
        <v>0</v>
      </c>
      <c r="L15" s="37">
        <v>0</v>
      </c>
      <c r="M15" s="34">
        <v>0</v>
      </c>
      <c r="N15" s="34">
        <v>0</v>
      </c>
      <c r="O15" s="34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37">
        <v>0</v>
      </c>
      <c r="AE15" s="36">
        <v>0</v>
      </c>
      <c r="AF15" s="32"/>
      <c r="AG15" s="32"/>
      <c r="AH15" s="32"/>
      <c r="AI15" s="32"/>
      <c r="AJ15" s="32"/>
      <c r="AK15" s="49"/>
    </row>
    <row r="16" spans="1:37" x14ac:dyDescent="0.3">
      <c r="A16" s="79"/>
      <c r="B16" s="78"/>
      <c r="C16" s="77" t="s">
        <v>12</v>
      </c>
      <c r="D16" s="77"/>
      <c r="E16" s="24"/>
      <c r="F16" s="27"/>
      <c r="G16" s="23">
        <v>4</v>
      </c>
      <c r="H16" s="39">
        <v>4</v>
      </c>
      <c r="I16" s="37">
        <v>4</v>
      </c>
      <c r="J16" s="37">
        <v>4</v>
      </c>
      <c r="K16" s="37">
        <v>4</v>
      </c>
      <c r="L16" s="45">
        <v>0</v>
      </c>
      <c r="M16" s="34">
        <v>0</v>
      </c>
      <c r="N16" s="34">
        <v>0</v>
      </c>
      <c r="O16" s="34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37">
        <v>0</v>
      </c>
      <c r="AE16" s="36">
        <v>0</v>
      </c>
      <c r="AF16" s="32"/>
      <c r="AG16" s="32"/>
      <c r="AH16" s="32"/>
      <c r="AI16" s="32"/>
      <c r="AJ16" s="32"/>
      <c r="AK16" s="49"/>
    </row>
    <row r="17" spans="1:37" ht="20.25" customHeight="1" x14ac:dyDescent="0.3">
      <c r="A17" s="23">
        <v>4</v>
      </c>
      <c r="B17" s="86" t="s">
        <v>7</v>
      </c>
      <c r="C17" s="86"/>
      <c r="D17" s="87"/>
      <c r="E17" s="24" t="s">
        <v>10</v>
      </c>
      <c r="F17" s="27"/>
      <c r="G17" s="23">
        <v>8</v>
      </c>
      <c r="H17" s="39">
        <v>8</v>
      </c>
      <c r="I17" s="37">
        <v>8</v>
      </c>
      <c r="J17" s="37">
        <v>8</v>
      </c>
      <c r="K17" s="37">
        <v>8</v>
      </c>
      <c r="L17" s="37">
        <v>8</v>
      </c>
      <c r="M17" s="45">
        <v>0</v>
      </c>
      <c r="N17" s="34">
        <v>0</v>
      </c>
      <c r="O17" s="34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37">
        <v>0</v>
      </c>
      <c r="AE17" s="36">
        <v>0</v>
      </c>
      <c r="AF17" s="32"/>
      <c r="AG17" s="32"/>
      <c r="AH17" s="32"/>
      <c r="AI17" s="32"/>
      <c r="AJ17" s="32"/>
      <c r="AK17" s="49"/>
    </row>
    <row r="18" spans="1:37" ht="27.75" customHeight="1" x14ac:dyDescent="0.3">
      <c r="A18" s="79">
        <v>5</v>
      </c>
      <c r="B18" s="80" t="s">
        <v>48</v>
      </c>
      <c r="C18" s="81" t="s">
        <v>30</v>
      </c>
      <c r="D18" s="65" t="s">
        <v>30</v>
      </c>
      <c r="E18" s="30" t="s">
        <v>68</v>
      </c>
      <c r="F18" s="27"/>
      <c r="G18" s="31">
        <v>8</v>
      </c>
      <c r="H18" s="39">
        <v>8</v>
      </c>
      <c r="I18" s="31">
        <v>8</v>
      </c>
      <c r="J18" s="31">
        <v>8</v>
      </c>
      <c r="K18" s="31">
        <v>8</v>
      </c>
      <c r="L18" s="31">
        <v>8</v>
      </c>
      <c r="M18" s="31">
        <v>8</v>
      </c>
      <c r="N18" s="46">
        <v>0</v>
      </c>
      <c r="O18" s="31">
        <v>0</v>
      </c>
      <c r="P18" s="31">
        <v>0</v>
      </c>
      <c r="Q18" s="31">
        <v>0</v>
      </c>
      <c r="R18" s="31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37">
        <v>0</v>
      </c>
      <c r="AE18" s="36">
        <v>0</v>
      </c>
      <c r="AF18" s="32"/>
      <c r="AG18" s="32"/>
      <c r="AH18" s="32"/>
      <c r="AI18" s="32"/>
      <c r="AJ18" s="32"/>
      <c r="AK18" s="49"/>
    </row>
    <row r="19" spans="1:37" ht="24" x14ac:dyDescent="0.3">
      <c r="A19" s="79"/>
      <c r="B19" s="79"/>
      <c r="C19" s="81"/>
      <c r="D19" s="67" t="s">
        <v>31</v>
      </c>
      <c r="E19" s="30" t="s">
        <v>67</v>
      </c>
      <c r="F19" s="27"/>
      <c r="G19" s="31">
        <v>8</v>
      </c>
      <c r="H19" s="39">
        <v>8</v>
      </c>
      <c r="I19" s="31">
        <v>8</v>
      </c>
      <c r="J19" s="31">
        <v>8</v>
      </c>
      <c r="K19" s="31">
        <v>8</v>
      </c>
      <c r="L19" s="31">
        <v>8</v>
      </c>
      <c r="M19" s="31">
        <v>8</v>
      </c>
      <c r="N19" s="31">
        <v>8</v>
      </c>
      <c r="O19" s="46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7">
        <v>0</v>
      </c>
      <c r="AE19" s="36">
        <v>0</v>
      </c>
      <c r="AF19" s="32"/>
      <c r="AG19" s="32"/>
      <c r="AH19" s="32"/>
      <c r="AI19" s="32"/>
      <c r="AJ19" s="32"/>
      <c r="AK19" s="49"/>
    </row>
    <row r="20" spans="1:37" x14ac:dyDescent="0.3">
      <c r="A20" s="79"/>
      <c r="B20" s="79"/>
      <c r="C20" s="81"/>
      <c r="D20" s="66" t="s">
        <v>32</v>
      </c>
      <c r="E20" s="30" t="s">
        <v>69</v>
      </c>
      <c r="F20" s="27"/>
      <c r="G20" s="31">
        <v>3</v>
      </c>
      <c r="H20" s="39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46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7">
        <v>0</v>
      </c>
      <c r="AE20" s="36">
        <v>0</v>
      </c>
      <c r="AF20" s="32"/>
      <c r="AG20" s="32"/>
      <c r="AH20" s="32"/>
      <c r="AI20" s="32"/>
      <c r="AJ20" s="32"/>
      <c r="AK20" s="49"/>
    </row>
    <row r="21" spans="1:37" x14ac:dyDescent="0.3">
      <c r="A21" s="79"/>
      <c r="B21" s="79"/>
      <c r="C21" s="81"/>
      <c r="D21" s="29" t="s">
        <v>23</v>
      </c>
      <c r="E21" s="30" t="s">
        <v>10</v>
      </c>
      <c r="F21" s="27"/>
      <c r="G21" s="31">
        <v>5</v>
      </c>
      <c r="H21" s="39">
        <v>5</v>
      </c>
      <c r="I21" s="31">
        <v>5</v>
      </c>
      <c r="J21" s="31">
        <v>5</v>
      </c>
      <c r="K21" s="31">
        <v>5</v>
      </c>
      <c r="L21" s="31">
        <v>5</v>
      </c>
      <c r="M21" s="31">
        <v>5</v>
      </c>
      <c r="N21" s="31">
        <v>5</v>
      </c>
      <c r="O21" s="31">
        <v>5</v>
      </c>
      <c r="P21" s="31">
        <v>5</v>
      </c>
      <c r="Q21" s="31">
        <v>5</v>
      </c>
      <c r="R21" s="46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7">
        <v>0</v>
      </c>
      <c r="AE21" s="36">
        <v>0</v>
      </c>
      <c r="AF21" s="32"/>
      <c r="AG21" s="32"/>
      <c r="AH21" s="32"/>
      <c r="AI21" s="32"/>
      <c r="AJ21" s="32"/>
      <c r="AK21" s="49"/>
    </row>
    <row r="22" spans="1:37" ht="24" x14ac:dyDescent="0.3">
      <c r="A22" s="79">
        <v>6</v>
      </c>
      <c r="B22" s="79" t="s">
        <v>49</v>
      </c>
      <c r="C22" s="81" t="s">
        <v>33</v>
      </c>
      <c r="D22" s="29" t="s">
        <v>33</v>
      </c>
      <c r="E22" s="30" t="s">
        <v>70</v>
      </c>
      <c r="F22" s="27"/>
      <c r="G22" s="31">
        <v>8</v>
      </c>
      <c r="H22" s="39">
        <v>8</v>
      </c>
      <c r="I22" s="31">
        <v>8</v>
      </c>
      <c r="J22" s="31">
        <v>8</v>
      </c>
      <c r="K22" s="31">
        <v>8</v>
      </c>
      <c r="L22" s="31">
        <v>8</v>
      </c>
      <c r="M22" s="31">
        <v>8</v>
      </c>
      <c r="N22" s="31">
        <v>8</v>
      </c>
      <c r="O22" s="31">
        <v>8</v>
      </c>
      <c r="P22" s="31">
        <v>8</v>
      </c>
      <c r="Q22" s="31">
        <v>8</v>
      </c>
      <c r="R22" s="46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7">
        <v>0</v>
      </c>
      <c r="AE22" s="36">
        <v>0</v>
      </c>
      <c r="AF22" s="32"/>
      <c r="AG22" s="32"/>
      <c r="AH22" s="32"/>
      <c r="AI22" s="32"/>
      <c r="AJ22" s="32"/>
      <c r="AK22" s="49"/>
    </row>
    <row r="23" spans="1:37" ht="24" x14ac:dyDescent="0.3">
      <c r="A23" s="79"/>
      <c r="B23" s="79"/>
      <c r="C23" s="81"/>
      <c r="D23" s="29" t="s">
        <v>34</v>
      </c>
      <c r="E23" s="30" t="s">
        <v>42</v>
      </c>
      <c r="F23" s="27"/>
      <c r="G23" s="31">
        <v>8</v>
      </c>
      <c r="H23" s="39">
        <v>8</v>
      </c>
      <c r="I23" s="31">
        <v>8</v>
      </c>
      <c r="J23" s="31">
        <v>8</v>
      </c>
      <c r="K23" s="31">
        <v>8</v>
      </c>
      <c r="L23" s="31">
        <v>8</v>
      </c>
      <c r="M23" s="31">
        <v>8</v>
      </c>
      <c r="N23" s="31">
        <v>8</v>
      </c>
      <c r="O23" s="31">
        <v>8</v>
      </c>
      <c r="P23" s="31">
        <v>8</v>
      </c>
      <c r="Q23" s="31">
        <v>8</v>
      </c>
      <c r="R23" s="31">
        <v>8</v>
      </c>
      <c r="S23" s="46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7">
        <v>0</v>
      </c>
      <c r="AE23" s="36">
        <v>0</v>
      </c>
      <c r="AF23" s="32"/>
      <c r="AG23" s="32"/>
      <c r="AH23" s="32"/>
      <c r="AI23" s="32"/>
      <c r="AJ23" s="32"/>
      <c r="AK23" s="49"/>
    </row>
    <row r="24" spans="1:37" ht="24" x14ac:dyDescent="0.3">
      <c r="A24" s="79"/>
      <c r="B24" s="79"/>
      <c r="C24" s="81"/>
      <c r="D24" s="29" t="s">
        <v>35</v>
      </c>
      <c r="E24" s="30" t="s">
        <v>69</v>
      </c>
      <c r="F24" s="27"/>
      <c r="G24" s="31">
        <v>4</v>
      </c>
      <c r="H24" s="39">
        <v>4</v>
      </c>
      <c r="I24" s="31">
        <v>4</v>
      </c>
      <c r="J24" s="31">
        <v>4</v>
      </c>
      <c r="K24" s="31">
        <v>4</v>
      </c>
      <c r="L24" s="31">
        <v>4</v>
      </c>
      <c r="M24" s="31">
        <v>4</v>
      </c>
      <c r="N24" s="31">
        <v>4</v>
      </c>
      <c r="O24" s="31">
        <v>4</v>
      </c>
      <c r="P24" s="31">
        <v>4</v>
      </c>
      <c r="Q24" s="31">
        <v>4</v>
      </c>
      <c r="R24" s="31">
        <v>4</v>
      </c>
      <c r="S24" s="31">
        <v>4</v>
      </c>
      <c r="T24" s="46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7">
        <v>0</v>
      </c>
      <c r="AE24" s="36">
        <v>0</v>
      </c>
      <c r="AF24" s="32"/>
      <c r="AG24" s="32"/>
      <c r="AH24" s="32"/>
      <c r="AI24" s="32"/>
      <c r="AJ24" s="32"/>
      <c r="AK24" s="49"/>
    </row>
    <row r="25" spans="1:37" x14ac:dyDescent="0.3">
      <c r="A25" s="79"/>
      <c r="B25" s="79"/>
      <c r="C25" s="81"/>
      <c r="D25" s="29" t="s">
        <v>23</v>
      </c>
      <c r="E25" s="24" t="s">
        <v>10</v>
      </c>
      <c r="F25" s="27"/>
      <c r="G25" s="31">
        <v>4</v>
      </c>
      <c r="H25" s="39">
        <v>4</v>
      </c>
      <c r="I25" s="31">
        <v>4</v>
      </c>
      <c r="J25" s="31">
        <v>4</v>
      </c>
      <c r="K25" s="31">
        <v>4</v>
      </c>
      <c r="L25" s="31">
        <v>4</v>
      </c>
      <c r="M25" s="31">
        <v>4</v>
      </c>
      <c r="N25" s="31">
        <v>4</v>
      </c>
      <c r="O25" s="31">
        <v>4</v>
      </c>
      <c r="P25" s="31">
        <v>4</v>
      </c>
      <c r="Q25" s="31">
        <v>4</v>
      </c>
      <c r="R25" s="31">
        <v>4</v>
      </c>
      <c r="S25" s="31">
        <v>4</v>
      </c>
      <c r="T25" s="46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7">
        <v>0</v>
      </c>
      <c r="AE25" s="36">
        <v>0</v>
      </c>
      <c r="AF25" s="32"/>
      <c r="AG25" s="32"/>
      <c r="AH25" s="32"/>
      <c r="AI25" s="32"/>
      <c r="AJ25" s="32"/>
      <c r="AK25" s="49"/>
    </row>
    <row r="26" spans="1:37" x14ac:dyDescent="0.3">
      <c r="A26" s="79">
        <v>7</v>
      </c>
      <c r="B26" s="79" t="s">
        <v>55</v>
      </c>
      <c r="C26" s="81" t="s">
        <v>36</v>
      </c>
      <c r="D26" s="29" t="s">
        <v>36</v>
      </c>
      <c r="E26" s="30" t="s">
        <v>71</v>
      </c>
      <c r="F26" s="27"/>
      <c r="G26" s="31">
        <v>8</v>
      </c>
      <c r="H26" s="39">
        <v>8</v>
      </c>
      <c r="I26" s="31">
        <v>8</v>
      </c>
      <c r="J26" s="31">
        <v>8</v>
      </c>
      <c r="K26" s="31">
        <v>8</v>
      </c>
      <c r="L26" s="31">
        <v>8</v>
      </c>
      <c r="M26" s="31">
        <v>8</v>
      </c>
      <c r="N26" s="31">
        <v>8</v>
      </c>
      <c r="O26" s="31">
        <v>8</v>
      </c>
      <c r="P26" s="31">
        <v>8</v>
      </c>
      <c r="Q26" s="31">
        <v>8</v>
      </c>
      <c r="R26" s="31">
        <v>8</v>
      </c>
      <c r="S26" s="31">
        <v>8</v>
      </c>
      <c r="T26" s="31">
        <v>8</v>
      </c>
      <c r="U26" s="31">
        <v>8</v>
      </c>
      <c r="V26" s="46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7">
        <v>0</v>
      </c>
      <c r="AE26" s="36">
        <v>0</v>
      </c>
      <c r="AF26" s="32"/>
      <c r="AG26" s="32"/>
      <c r="AH26" s="32"/>
      <c r="AI26" s="32"/>
      <c r="AJ26" s="32"/>
      <c r="AK26" s="49"/>
    </row>
    <row r="27" spans="1:37" x14ac:dyDescent="0.3">
      <c r="A27" s="79"/>
      <c r="B27" s="79"/>
      <c r="C27" s="81"/>
      <c r="D27" s="29" t="s">
        <v>37</v>
      </c>
      <c r="E27" s="30" t="s">
        <v>69</v>
      </c>
      <c r="F27" s="27"/>
      <c r="G27" s="31">
        <v>8</v>
      </c>
      <c r="H27" s="39">
        <v>8</v>
      </c>
      <c r="I27" s="31">
        <v>8</v>
      </c>
      <c r="J27" s="31">
        <v>8</v>
      </c>
      <c r="K27" s="31">
        <v>8</v>
      </c>
      <c r="L27" s="31">
        <v>8</v>
      </c>
      <c r="M27" s="31">
        <v>8</v>
      </c>
      <c r="N27" s="31">
        <v>8</v>
      </c>
      <c r="O27" s="31">
        <v>8</v>
      </c>
      <c r="P27" s="31">
        <v>8</v>
      </c>
      <c r="Q27" s="31">
        <v>8</v>
      </c>
      <c r="R27" s="31">
        <v>8</v>
      </c>
      <c r="S27" s="31">
        <v>8</v>
      </c>
      <c r="T27" s="31">
        <v>8</v>
      </c>
      <c r="U27" s="31">
        <v>8</v>
      </c>
      <c r="V27" s="31">
        <v>8</v>
      </c>
      <c r="W27" s="46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7">
        <v>0</v>
      </c>
      <c r="AE27" s="36">
        <v>0</v>
      </c>
      <c r="AF27" s="32"/>
      <c r="AG27" s="32"/>
      <c r="AH27" s="32"/>
      <c r="AI27" s="32"/>
      <c r="AJ27" s="32"/>
      <c r="AK27" s="49"/>
    </row>
    <row r="28" spans="1:37" x14ac:dyDescent="0.3">
      <c r="A28" s="79"/>
      <c r="B28" s="79"/>
      <c r="C28" s="81"/>
      <c r="D28" s="29" t="s">
        <v>38</v>
      </c>
      <c r="E28" s="30" t="s">
        <v>42</v>
      </c>
      <c r="F28" s="27"/>
      <c r="G28" s="31">
        <v>4</v>
      </c>
      <c r="H28" s="39">
        <v>4</v>
      </c>
      <c r="I28" s="31">
        <v>4</v>
      </c>
      <c r="J28" s="31">
        <v>4</v>
      </c>
      <c r="K28" s="31">
        <v>4</v>
      </c>
      <c r="L28" s="31">
        <v>4</v>
      </c>
      <c r="M28" s="31">
        <v>4</v>
      </c>
      <c r="N28" s="31">
        <v>4</v>
      </c>
      <c r="O28" s="31">
        <v>4</v>
      </c>
      <c r="P28" s="31">
        <v>4</v>
      </c>
      <c r="Q28" s="31">
        <v>4</v>
      </c>
      <c r="R28" s="31">
        <v>4</v>
      </c>
      <c r="S28" s="31">
        <v>4</v>
      </c>
      <c r="T28" s="31">
        <v>4</v>
      </c>
      <c r="U28" s="31">
        <v>4</v>
      </c>
      <c r="V28" s="31">
        <v>4</v>
      </c>
      <c r="W28" s="46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7">
        <v>0</v>
      </c>
      <c r="AE28" s="36">
        <v>0</v>
      </c>
      <c r="AF28" s="32"/>
      <c r="AG28" s="32"/>
      <c r="AH28" s="32"/>
      <c r="AI28" s="32"/>
      <c r="AJ28" s="32"/>
      <c r="AK28" s="49"/>
    </row>
    <row r="29" spans="1:37" x14ac:dyDescent="0.3">
      <c r="A29" s="79"/>
      <c r="B29" s="79"/>
      <c r="C29" s="81"/>
      <c r="D29" s="29" t="s">
        <v>23</v>
      </c>
      <c r="E29" s="24" t="s">
        <v>10</v>
      </c>
      <c r="F29" s="27"/>
      <c r="G29" s="31">
        <v>4</v>
      </c>
      <c r="H29" s="39">
        <v>4</v>
      </c>
      <c r="I29" s="31">
        <v>4</v>
      </c>
      <c r="J29" s="31">
        <v>4</v>
      </c>
      <c r="K29" s="31">
        <v>4</v>
      </c>
      <c r="L29" s="31">
        <v>4</v>
      </c>
      <c r="M29" s="31">
        <v>4</v>
      </c>
      <c r="N29" s="31">
        <v>4</v>
      </c>
      <c r="O29" s="31">
        <v>4</v>
      </c>
      <c r="P29" s="31">
        <v>4</v>
      </c>
      <c r="Q29" s="31">
        <v>4</v>
      </c>
      <c r="R29" s="31">
        <v>4</v>
      </c>
      <c r="S29" s="31">
        <v>4</v>
      </c>
      <c r="T29" s="31">
        <v>4</v>
      </c>
      <c r="U29" s="31">
        <v>4</v>
      </c>
      <c r="V29" s="31">
        <v>4</v>
      </c>
      <c r="W29" s="31">
        <v>4</v>
      </c>
      <c r="X29" s="31">
        <v>4</v>
      </c>
      <c r="Y29" s="46">
        <v>0</v>
      </c>
      <c r="Z29" s="31">
        <v>0</v>
      </c>
      <c r="AA29" s="31">
        <v>0</v>
      </c>
      <c r="AB29" s="31">
        <v>0</v>
      </c>
      <c r="AC29" s="31">
        <v>0</v>
      </c>
      <c r="AD29" s="37">
        <v>0</v>
      </c>
      <c r="AE29" s="36">
        <v>0</v>
      </c>
      <c r="AF29" s="32"/>
      <c r="AG29" s="32"/>
      <c r="AH29" s="32"/>
      <c r="AI29" s="32"/>
      <c r="AJ29" s="32"/>
      <c r="AK29" s="49"/>
    </row>
    <row r="30" spans="1:37" x14ac:dyDescent="0.3">
      <c r="A30" s="79">
        <v>7</v>
      </c>
      <c r="B30" s="79" t="s">
        <v>50</v>
      </c>
      <c r="C30" s="81" t="s">
        <v>39</v>
      </c>
      <c r="D30" s="29" t="s">
        <v>39</v>
      </c>
      <c r="E30" s="30" t="s">
        <v>72</v>
      </c>
      <c r="F30" s="27"/>
      <c r="G30" s="31">
        <v>29</v>
      </c>
      <c r="H30" s="39">
        <v>32</v>
      </c>
      <c r="I30" s="31">
        <v>32</v>
      </c>
      <c r="J30" s="31">
        <v>32</v>
      </c>
      <c r="K30" s="31">
        <v>32</v>
      </c>
      <c r="L30" s="31">
        <v>32</v>
      </c>
      <c r="M30" s="31">
        <v>32</v>
      </c>
      <c r="N30" s="31">
        <v>32</v>
      </c>
      <c r="O30" s="31">
        <v>32</v>
      </c>
      <c r="P30" s="31">
        <v>32</v>
      </c>
      <c r="Q30" s="31">
        <v>32</v>
      </c>
      <c r="R30" s="31">
        <v>32</v>
      </c>
      <c r="S30" s="31">
        <v>32</v>
      </c>
      <c r="T30" s="31">
        <v>32</v>
      </c>
      <c r="U30" s="31">
        <v>32</v>
      </c>
      <c r="V30" s="31">
        <v>32</v>
      </c>
      <c r="W30" s="31">
        <v>32</v>
      </c>
      <c r="X30" s="31">
        <v>32</v>
      </c>
      <c r="Y30" s="31">
        <v>32</v>
      </c>
      <c r="Z30" s="46">
        <v>0</v>
      </c>
      <c r="AA30" s="31">
        <v>0</v>
      </c>
      <c r="AB30" s="31">
        <v>0</v>
      </c>
      <c r="AC30" s="31">
        <v>0</v>
      </c>
      <c r="AD30" s="37">
        <v>0</v>
      </c>
      <c r="AE30" s="36">
        <v>0</v>
      </c>
      <c r="AF30" s="32"/>
      <c r="AG30" s="32"/>
      <c r="AH30" s="32"/>
      <c r="AI30" s="32"/>
      <c r="AJ30" s="32"/>
      <c r="AK30" s="49"/>
    </row>
    <row r="31" spans="1:37" x14ac:dyDescent="0.3">
      <c r="A31" s="79"/>
      <c r="B31" s="79"/>
      <c r="C31" s="81"/>
      <c r="D31" s="29"/>
      <c r="E31" s="30"/>
      <c r="F31" s="27"/>
      <c r="G31" s="31"/>
      <c r="H31" s="68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75">
        <v>-3</v>
      </c>
      <c r="AA31" s="31"/>
      <c r="AB31" s="31"/>
      <c r="AC31" s="31"/>
      <c r="AD31" s="68"/>
      <c r="AE31" s="36"/>
      <c r="AF31" s="32"/>
      <c r="AG31" s="32"/>
      <c r="AH31" s="32"/>
      <c r="AI31" s="32"/>
      <c r="AJ31" s="32"/>
      <c r="AK31" s="49"/>
    </row>
    <row r="32" spans="1:37" x14ac:dyDescent="0.3">
      <c r="A32" s="79"/>
      <c r="B32" s="79"/>
      <c r="C32" s="81"/>
      <c r="D32" s="29" t="s">
        <v>40</v>
      </c>
      <c r="E32" s="30" t="s">
        <v>67</v>
      </c>
      <c r="F32" s="27"/>
      <c r="G32" s="31">
        <v>8</v>
      </c>
      <c r="H32" s="39">
        <v>8</v>
      </c>
      <c r="I32" s="31">
        <v>8</v>
      </c>
      <c r="J32" s="31">
        <v>8</v>
      </c>
      <c r="K32" s="31">
        <v>8</v>
      </c>
      <c r="L32" s="31">
        <v>8</v>
      </c>
      <c r="M32" s="31">
        <v>8</v>
      </c>
      <c r="N32" s="31">
        <v>8</v>
      </c>
      <c r="O32" s="31">
        <v>8</v>
      </c>
      <c r="P32" s="31">
        <v>8</v>
      </c>
      <c r="Q32" s="31">
        <v>8</v>
      </c>
      <c r="R32" s="31">
        <v>8</v>
      </c>
      <c r="S32" s="31">
        <v>8</v>
      </c>
      <c r="T32" s="31">
        <v>8</v>
      </c>
      <c r="U32" s="31">
        <v>8</v>
      </c>
      <c r="V32" s="31">
        <v>8</v>
      </c>
      <c r="W32" s="31">
        <v>8</v>
      </c>
      <c r="X32" s="31">
        <v>8</v>
      </c>
      <c r="Y32" s="31">
        <v>8</v>
      </c>
      <c r="Z32" s="31">
        <v>8</v>
      </c>
      <c r="AA32" s="31">
        <v>8</v>
      </c>
      <c r="AB32" s="46">
        <v>0</v>
      </c>
      <c r="AC32" s="31">
        <v>0</v>
      </c>
      <c r="AD32" s="37">
        <v>0</v>
      </c>
      <c r="AE32" s="36">
        <v>0</v>
      </c>
      <c r="AF32" s="32"/>
      <c r="AG32" s="32"/>
      <c r="AH32" s="32"/>
      <c r="AI32" s="32"/>
      <c r="AJ32" s="32"/>
      <c r="AK32" s="49"/>
    </row>
    <row r="33" spans="1:39" x14ac:dyDescent="0.3">
      <c r="A33" s="79"/>
      <c r="B33" s="79"/>
      <c r="C33" s="81"/>
      <c r="D33" s="29" t="s">
        <v>41</v>
      </c>
      <c r="E33" s="30" t="s">
        <v>69</v>
      </c>
      <c r="F33" s="27"/>
      <c r="G33" s="31">
        <v>8</v>
      </c>
      <c r="H33" s="39">
        <v>8</v>
      </c>
      <c r="I33" s="31">
        <v>8</v>
      </c>
      <c r="J33" s="31">
        <v>8</v>
      </c>
      <c r="K33" s="31">
        <v>8</v>
      </c>
      <c r="L33" s="31">
        <v>8</v>
      </c>
      <c r="M33" s="31">
        <v>8</v>
      </c>
      <c r="N33" s="31">
        <v>8</v>
      </c>
      <c r="O33" s="31">
        <v>8</v>
      </c>
      <c r="P33" s="31">
        <v>8</v>
      </c>
      <c r="Q33" s="31">
        <v>8</v>
      </c>
      <c r="R33" s="31">
        <v>8</v>
      </c>
      <c r="S33" s="31">
        <v>8</v>
      </c>
      <c r="T33" s="31">
        <v>8</v>
      </c>
      <c r="U33" s="31">
        <v>8</v>
      </c>
      <c r="V33" s="31">
        <v>8</v>
      </c>
      <c r="W33" s="31">
        <v>8</v>
      </c>
      <c r="X33" s="31">
        <v>8</v>
      </c>
      <c r="Y33" s="31">
        <v>8</v>
      </c>
      <c r="Z33" s="31">
        <v>8</v>
      </c>
      <c r="AA33" s="31">
        <v>8</v>
      </c>
      <c r="AB33" s="31">
        <v>8</v>
      </c>
      <c r="AC33" s="31">
        <v>8</v>
      </c>
      <c r="AD33" s="45">
        <v>0</v>
      </c>
      <c r="AE33" s="36">
        <v>0</v>
      </c>
      <c r="AF33" s="32"/>
      <c r="AG33" s="32"/>
      <c r="AH33" s="32"/>
      <c r="AI33" s="32"/>
      <c r="AJ33" s="32"/>
      <c r="AK33" s="49"/>
    </row>
    <row r="34" spans="1:39" x14ac:dyDescent="0.3">
      <c r="A34" s="79"/>
      <c r="B34" s="79"/>
      <c r="C34" s="81"/>
      <c r="D34" s="29" t="s">
        <v>23</v>
      </c>
      <c r="E34" s="24" t="s">
        <v>10</v>
      </c>
      <c r="F34" s="27"/>
      <c r="G34" s="31">
        <v>16</v>
      </c>
      <c r="H34" s="39">
        <v>16</v>
      </c>
      <c r="I34" s="31">
        <v>16</v>
      </c>
      <c r="J34" s="31">
        <v>16</v>
      </c>
      <c r="K34" s="31">
        <v>16</v>
      </c>
      <c r="L34" s="31">
        <v>16</v>
      </c>
      <c r="M34" s="31">
        <v>16</v>
      </c>
      <c r="N34" s="31">
        <v>16</v>
      </c>
      <c r="O34" s="31">
        <v>16</v>
      </c>
      <c r="P34" s="31">
        <v>16</v>
      </c>
      <c r="Q34" s="31">
        <v>16</v>
      </c>
      <c r="R34" s="31">
        <v>16</v>
      </c>
      <c r="S34" s="31">
        <v>16</v>
      </c>
      <c r="T34" s="31">
        <v>16</v>
      </c>
      <c r="U34" s="31">
        <v>16</v>
      </c>
      <c r="V34" s="31">
        <v>16</v>
      </c>
      <c r="W34" s="31">
        <v>16</v>
      </c>
      <c r="X34" s="31">
        <v>16</v>
      </c>
      <c r="Y34" s="31">
        <v>16</v>
      </c>
      <c r="Z34" s="31">
        <v>16</v>
      </c>
      <c r="AA34" s="31">
        <v>16</v>
      </c>
      <c r="AB34" s="31">
        <v>16</v>
      </c>
      <c r="AC34" s="31">
        <v>16</v>
      </c>
      <c r="AD34" s="45">
        <v>0</v>
      </c>
      <c r="AE34" s="36">
        <v>0</v>
      </c>
      <c r="AF34" s="32"/>
      <c r="AG34" s="32"/>
      <c r="AH34" s="32"/>
      <c r="AI34" s="32"/>
      <c r="AJ34" s="32"/>
      <c r="AK34" s="49"/>
    </row>
    <row r="35" spans="1:39" x14ac:dyDescent="0.3">
      <c r="A35" s="23">
        <v>8</v>
      </c>
      <c r="B35" s="83" t="s">
        <v>8</v>
      </c>
      <c r="C35" s="83"/>
      <c r="D35" s="88"/>
      <c r="E35" s="24" t="s">
        <v>10</v>
      </c>
      <c r="F35" s="27"/>
      <c r="G35" s="23">
        <v>4</v>
      </c>
      <c r="H35" s="39">
        <v>4</v>
      </c>
      <c r="I35" s="37">
        <v>4</v>
      </c>
      <c r="J35" s="31">
        <v>4</v>
      </c>
      <c r="K35" s="37">
        <v>4</v>
      </c>
      <c r="L35" s="37">
        <v>4</v>
      </c>
      <c r="M35" s="37">
        <v>4</v>
      </c>
      <c r="N35" s="37">
        <v>4</v>
      </c>
      <c r="O35" s="37">
        <v>4</v>
      </c>
      <c r="P35" s="37">
        <v>4</v>
      </c>
      <c r="Q35" s="37">
        <v>4</v>
      </c>
      <c r="R35" s="37">
        <v>4</v>
      </c>
      <c r="S35" s="37">
        <v>4</v>
      </c>
      <c r="T35" s="37">
        <v>4</v>
      </c>
      <c r="U35" s="37">
        <v>4</v>
      </c>
      <c r="V35" s="37">
        <v>4</v>
      </c>
      <c r="W35" s="37">
        <v>4</v>
      </c>
      <c r="X35" s="37">
        <v>4</v>
      </c>
      <c r="Y35" s="37">
        <v>4</v>
      </c>
      <c r="Z35" s="37">
        <v>4</v>
      </c>
      <c r="AA35" s="37">
        <v>4</v>
      </c>
      <c r="AB35" s="37">
        <v>4</v>
      </c>
      <c r="AC35" s="37">
        <v>4</v>
      </c>
      <c r="AD35" s="37">
        <v>4</v>
      </c>
      <c r="AE35" s="47">
        <v>0</v>
      </c>
      <c r="AF35" s="32"/>
      <c r="AG35" s="32"/>
      <c r="AH35" s="32"/>
      <c r="AI35" s="32"/>
      <c r="AJ35" s="32"/>
      <c r="AK35" s="49"/>
    </row>
    <row r="36" spans="1:39" x14ac:dyDescent="0.3">
      <c r="A36" s="23">
        <v>9</v>
      </c>
      <c r="B36" s="83" t="s">
        <v>9</v>
      </c>
      <c r="C36" s="83"/>
      <c r="D36" s="83"/>
      <c r="E36" s="24" t="s">
        <v>10</v>
      </c>
      <c r="F36" s="27"/>
      <c r="G36" s="23">
        <v>4</v>
      </c>
      <c r="H36" s="39">
        <v>4</v>
      </c>
      <c r="I36" s="37">
        <v>4</v>
      </c>
      <c r="J36" s="31">
        <v>4</v>
      </c>
      <c r="K36" s="37">
        <v>4</v>
      </c>
      <c r="L36" s="37">
        <v>4</v>
      </c>
      <c r="M36" s="37">
        <v>4</v>
      </c>
      <c r="N36" s="37">
        <v>4</v>
      </c>
      <c r="O36" s="37">
        <v>4</v>
      </c>
      <c r="P36" s="37">
        <v>4</v>
      </c>
      <c r="Q36" s="37">
        <v>4</v>
      </c>
      <c r="R36" s="37">
        <v>4</v>
      </c>
      <c r="S36" s="37">
        <v>4</v>
      </c>
      <c r="T36" s="37">
        <v>4</v>
      </c>
      <c r="U36" s="37">
        <v>4</v>
      </c>
      <c r="V36" s="37">
        <v>4</v>
      </c>
      <c r="W36" s="37">
        <v>4</v>
      </c>
      <c r="X36" s="37">
        <v>4</v>
      </c>
      <c r="Y36" s="37">
        <v>4</v>
      </c>
      <c r="Z36" s="37">
        <v>4</v>
      </c>
      <c r="AA36" s="37">
        <v>4</v>
      </c>
      <c r="AB36" s="37">
        <v>4</v>
      </c>
      <c r="AC36" s="37">
        <v>4</v>
      </c>
      <c r="AD36" s="37">
        <v>4</v>
      </c>
      <c r="AE36" s="45">
        <v>0</v>
      </c>
      <c r="AF36" s="32"/>
      <c r="AG36" s="32"/>
      <c r="AH36" s="32"/>
      <c r="AI36" s="32"/>
      <c r="AJ36" s="32"/>
      <c r="AK36" s="49"/>
    </row>
    <row r="37" spans="1:39" x14ac:dyDescent="0.3">
      <c r="A37" s="32"/>
      <c r="B37" s="33"/>
      <c r="C37" s="33"/>
      <c r="D37" s="33"/>
      <c r="E37" s="12"/>
      <c r="F37" s="1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49"/>
    </row>
    <row r="38" spans="1:39" x14ac:dyDescent="0.3">
      <c r="A38" s="32"/>
      <c r="B38" s="33"/>
      <c r="C38" s="33"/>
      <c r="D38" s="33"/>
      <c r="E38" s="12"/>
      <c r="F38" s="12"/>
      <c r="G38" s="32"/>
      <c r="H38" s="60" t="s">
        <v>27</v>
      </c>
      <c r="I38" s="59">
        <v>1</v>
      </c>
      <c r="J38" s="59">
        <v>2</v>
      </c>
      <c r="K38" s="59">
        <v>3</v>
      </c>
      <c r="L38" s="59">
        <v>4</v>
      </c>
      <c r="M38" s="59">
        <v>5</v>
      </c>
      <c r="N38" s="59">
        <v>6</v>
      </c>
      <c r="O38" s="59">
        <v>7</v>
      </c>
      <c r="P38" s="59">
        <v>8</v>
      </c>
      <c r="Q38" s="59">
        <v>9</v>
      </c>
      <c r="R38" s="59">
        <v>10</v>
      </c>
      <c r="S38" s="59">
        <v>11</v>
      </c>
      <c r="T38" s="59">
        <v>12</v>
      </c>
      <c r="U38" s="59">
        <v>13</v>
      </c>
      <c r="V38" s="59">
        <v>14</v>
      </c>
      <c r="W38" s="59">
        <v>15</v>
      </c>
      <c r="X38" s="59">
        <v>16</v>
      </c>
      <c r="Y38" s="59">
        <v>17</v>
      </c>
      <c r="Z38" s="59">
        <v>18</v>
      </c>
      <c r="AA38" s="59">
        <v>19</v>
      </c>
      <c r="AB38" s="59">
        <v>20</v>
      </c>
      <c r="AC38" s="59">
        <v>21</v>
      </c>
      <c r="AD38" s="59">
        <v>22</v>
      </c>
      <c r="AE38" s="59">
        <v>23</v>
      </c>
      <c r="AF38" s="32"/>
      <c r="AG38" s="32"/>
      <c r="AH38" s="32"/>
      <c r="AI38" s="32"/>
      <c r="AJ38" s="32"/>
      <c r="AK38" s="49"/>
    </row>
    <row r="39" spans="1:39" x14ac:dyDescent="0.3">
      <c r="A39" s="32"/>
      <c r="B39" s="33"/>
      <c r="C39" s="33"/>
      <c r="D39" s="33"/>
      <c r="E39" s="12"/>
      <c r="F39" s="12"/>
      <c r="G39" s="32"/>
      <c r="H39" s="61" t="s">
        <v>29</v>
      </c>
      <c r="I39" s="36">
        <f t="shared" ref="I39:Y39" si="1">SUM(I13:I36)</f>
        <v>168</v>
      </c>
      <c r="J39" s="36">
        <f t="shared" si="1"/>
        <v>160</v>
      </c>
      <c r="K39" s="36">
        <f t="shared" si="1"/>
        <v>156</v>
      </c>
      <c r="L39" s="36">
        <f t="shared" si="1"/>
        <v>152</v>
      </c>
      <c r="M39" s="36">
        <f t="shared" si="1"/>
        <v>144</v>
      </c>
      <c r="N39" s="36">
        <f t="shared" si="1"/>
        <v>136</v>
      </c>
      <c r="O39" s="36">
        <f t="shared" si="1"/>
        <v>128</v>
      </c>
      <c r="P39" s="36">
        <f t="shared" si="1"/>
        <v>125</v>
      </c>
      <c r="Q39" s="36">
        <f t="shared" si="1"/>
        <v>125</v>
      </c>
      <c r="R39" s="36">
        <f t="shared" si="1"/>
        <v>112</v>
      </c>
      <c r="S39" s="36">
        <f t="shared" si="1"/>
        <v>104</v>
      </c>
      <c r="T39" s="36">
        <f t="shared" si="1"/>
        <v>96</v>
      </c>
      <c r="U39" s="36">
        <f t="shared" si="1"/>
        <v>96</v>
      </c>
      <c r="V39" s="36">
        <f t="shared" si="1"/>
        <v>88</v>
      </c>
      <c r="W39" s="36">
        <f t="shared" si="1"/>
        <v>76</v>
      </c>
      <c r="X39" s="36">
        <f t="shared" si="1"/>
        <v>76</v>
      </c>
      <c r="Y39" s="36">
        <f t="shared" si="1"/>
        <v>72</v>
      </c>
      <c r="Z39" s="36">
        <f>SUM(Z13:Z36)-3</f>
        <v>34</v>
      </c>
      <c r="AA39" s="36">
        <f>SUM(AA13:AA36)</f>
        <v>40</v>
      </c>
      <c r="AB39" s="36">
        <f>SUM(AB13:AB36)</f>
        <v>32</v>
      </c>
      <c r="AC39" s="36">
        <f>SUM(AC13:AC36)</f>
        <v>32</v>
      </c>
      <c r="AD39" s="36">
        <f>SUM(AD13:AD36)</f>
        <v>8</v>
      </c>
      <c r="AE39" s="36">
        <f>SUM(AE13:AE36)</f>
        <v>0</v>
      </c>
      <c r="AF39" s="32"/>
      <c r="AG39" s="32"/>
      <c r="AH39" s="32"/>
      <c r="AI39" s="32"/>
      <c r="AJ39" s="32"/>
      <c r="AK39" s="49"/>
    </row>
    <row r="40" spans="1:39" x14ac:dyDescent="0.3">
      <c r="A40" s="2"/>
      <c r="B40" s="6"/>
      <c r="C40" s="6"/>
      <c r="D40" s="6"/>
      <c r="E40" s="6"/>
      <c r="F40" s="6"/>
      <c r="H40" s="42" t="s">
        <v>28</v>
      </c>
      <c r="I40" s="38">
        <f>SUM(I13:I36)</f>
        <v>168</v>
      </c>
      <c r="J40" s="69">
        <f t="shared" ref="J40:AE40" si="2">SUM(J13:J36)</f>
        <v>160</v>
      </c>
      <c r="K40" s="69">
        <f t="shared" si="2"/>
        <v>156</v>
      </c>
      <c r="L40" s="69">
        <f t="shared" si="2"/>
        <v>152</v>
      </c>
      <c r="M40" s="69">
        <f t="shared" si="2"/>
        <v>144</v>
      </c>
      <c r="N40" s="69">
        <f t="shared" si="2"/>
        <v>136</v>
      </c>
      <c r="O40" s="69">
        <f t="shared" si="2"/>
        <v>128</v>
      </c>
      <c r="P40" s="69">
        <f t="shared" si="2"/>
        <v>125</v>
      </c>
      <c r="Q40" s="69">
        <f t="shared" si="2"/>
        <v>125</v>
      </c>
      <c r="R40" s="69">
        <f t="shared" si="2"/>
        <v>112</v>
      </c>
      <c r="S40" s="69">
        <f t="shared" si="2"/>
        <v>104</v>
      </c>
      <c r="T40" s="69">
        <f t="shared" si="2"/>
        <v>96</v>
      </c>
      <c r="U40" s="69">
        <f t="shared" si="2"/>
        <v>96</v>
      </c>
      <c r="V40" s="69">
        <f t="shared" si="2"/>
        <v>88</v>
      </c>
      <c r="W40" s="69">
        <f t="shared" si="2"/>
        <v>76</v>
      </c>
      <c r="X40" s="69">
        <f>SUM(X13:X36)</f>
        <v>76</v>
      </c>
      <c r="Y40" s="69">
        <f t="shared" si="2"/>
        <v>72</v>
      </c>
      <c r="Z40" s="69">
        <f t="shared" si="2"/>
        <v>37</v>
      </c>
      <c r="AA40" s="69">
        <f t="shared" si="2"/>
        <v>40</v>
      </c>
      <c r="AB40" s="69">
        <f t="shared" si="2"/>
        <v>32</v>
      </c>
      <c r="AC40" s="69">
        <f t="shared" si="2"/>
        <v>32</v>
      </c>
      <c r="AD40" s="69">
        <f t="shared" si="2"/>
        <v>8</v>
      </c>
      <c r="AE40" s="69">
        <f t="shared" si="2"/>
        <v>0</v>
      </c>
      <c r="AF40" s="6"/>
      <c r="AG40" s="1"/>
      <c r="AH40" s="1"/>
      <c r="AI40" s="6"/>
      <c r="AJ40" s="6"/>
      <c r="AK40" s="6"/>
      <c r="AL40" s="6"/>
      <c r="AM40" s="6"/>
    </row>
    <row r="41" spans="1:39" x14ac:dyDescent="0.3">
      <c r="B41" s="49"/>
      <c r="C41" s="49"/>
      <c r="D41" s="49"/>
      <c r="E41" s="49"/>
      <c r="F41" s="49"/>
      <c r="AE41" s="32"/>
      <c r="AF41" s="32"/>
    </row>
    <row r="42" spans="1:39" x14ac:dyDescent="0.3">
      <c r="B42" s="49"/>
      <c r="C42" s="12"/>
      <c r="D42" s="12"/>
      <c r="E42" s="12"/>
      <c r="F42" s="12"/>
      <c r="AE42" s="4"/>
      <c r="AF42" s="4"/>
    </row>
    <row r="43" spans="1:39" x14ac:dyDescent="0.3">
      <c r="B43" s="49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49"/>
      <c r="AA43" s="49"/>
      <c r="AB43" s="49"/>
      <c r="AC43" s="49"/>
    </row>
    <row r="44" spans="1:39" x14ac:dyDescent="0.3">
      <c r="B44" s="49"/>
      <c r="C44" s="49"/>
      <c r="D44" s="49"/>
      <c r="E44" s="49"/>
      <c r="F44" s="49"/>
      <c r="G44" s="49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9" x14ac:dyDescent="0.3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</row>
  </sheetData>
  <mergeCells count="25">
    <mergeCell ref="D1:F1"/>
    <mergeCell ref="B36:D36"/>
    <mergeCell ref="C12:D12"/>
    <mergeCell ref="A22:A25"/>
    <mergeCell ref="B22:B25"/>
    <mergeCell ref="C22:C25"/>
    <mergeCell ref="A26:A29"/>
    <mergeCell ref="B26:B29"/>
    <mergeCell ref="C26:C29"/>
    <mergeCell ref="A15:A16"/>
    <mergeCell ref="B14:D14"/>
    <mergeCell ref="B17:D17"/>
    <mergeCell ref="A18:A21"/>
    <mergeCell ref="B35:D35"/>
    <mergeCell ref="A30:A34"/>
    <mergeCell ref="A10:B10"/>
    <mergeCell ref="C11:D11"/>
    <mergeCell ref="C16:D16"/>
    <mergeCell ref="B15:B16"/>
    <mergeCell ref="B30:B34"/>
    <mergeCell ref="B18:B21"/>
    <mergeCell ref="C18:C21"/>
    <mergeCell ref="C13:D13"/>
    <mergeCell ref="C15:D15"/>
    <mergeCell ref="C30:C34"/>
  </mergeCells>
  <pageMargins left="1.1023622047244095" right="0.70866141732283472" top="1.3385826771653544" bottom="1.3385826771653544" header="0" footer="0"/>
  <pageSetup paperSize="8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topLeftCell="A19" zoomScaleNormal="100" workbookViewId="0">
      <selection activeCell="B29" sqref="B29:D29"/>
    </sheetView>
  </sheetViews>
  <sheetFormatPr defaultRowHeight="14.4" x14ac:dyDescent="0.3"/>
  <cols>
    <col min="2" max="2" width="26.44140625" customWidth="1"/>
    <col min="3" max="3" width="30" customWidth="1"/>
    <col min="4" max="4" width="30.33203125" customWidth="1"/>
    <col min="5" max="5" width="13.109375" customWidth="1"/>
    <col min="6" max="6" width="20.109375" customWidth="1"/>
    <col min="7" max="7" width="11" customWidth="1"/>
  </cols>
  <sheetData>
    <row r="1" spans="1:37" ht="16.8" x14ac:dyDescent="0.3">
      <c r="A1" s="7"/>
      <c r="B1" s="44" t="s">
        <v>125</v>
      </c>
      <c r="C1" s="8"/>
      <c r="D1" s="91" t="s">
        <v>47</v>
      </c>
      <c r="E1" s="82"/>
      <c r="F1" s="82"/>
      <c r="G1" s="82"/>
      <c r="H1" s="12"/>
      <c r="I1" s="8"/>
      <c r="J1" s="8"/>
      <c r="K1" s="8"/>
      <c r="L1" s="8"/>
      <c r="M1" s="8"/>
      <c r="N1" s="8"/>
      <c r="O1" s="8"/>
      <c r="P1" s="8"/>
      <c r="Q1" s="8"/>
      <c r="R1" s="8"/>
      <c r="S1" s="9"/>
    </row>
    <row r="2" spans="1:37" x14ac:dyDescent="0.3">
      <c r="A2" s="10"/>
      <c r="B2" s="44" t="s">
        <v>25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3"/>
    </row>
    <row r="3" spans="1:37" x14ac:dyDescent="0.3">
      <c r="A3" s="41" t="s">
        <v>26</v>
      </c>
      <c r="B3" s="42" t="s">
        <v>17</v>
      </c>
      <c r="C3" s="42" t="s">
        <v>18</v>
      </c>
      <c r="D3" s="43" t="s">
        <v>21</v>
      </c>
      <c r="E3" s="11"/>
      <c r="F3" s="12"/>
      <c r="G3" s="70"/>
      <c r="H3" s="12" t="s">
        <v>56</v>
      </c>
      <c r="I3" s="12"/>
      <c r="J3" s="12"/>
      <c r="K3" s="12"/>
      <c r="L3" s="12"/>
      <c r="M3" s="12"/>
      <c r="N3" s="12"/>
      <c r="O3" s="12"/>
      <c r="P3" s="12"/>
      <c r="Q3" s="12"/>
    </row>
    <row r="4" spans="1:37" x14ac:dyDescent="0.3">
      <c r="A4" s="41">
        <v>1</v>
      </c>
      <c r="B4" s="24"/>
      <c r="C4" s="24" t="s">
        <v>63</v>
      </c>
      <c r="D4" s="40" t="s">
        <v>91</v>
      </c>
      <c r="E4" s="92"/>
      <c r="F4" s="92"/>
      <c r="G4" s="71"/>
      <c r="H4" s="12" t="s">
        <v>57</v>
      </c>
      <c r="I4" s="12"/>
      <c r="J4" s="12"/>
      <c r="K4" s="12"/>
      <c r="L4" s="12"/>
      <c r="M4" s="12"/>
      <c r="N4" s="12"/>
      <c r="O4" s="12"/>
      <c r="P4" s="12"/>
      <c r="Q4" s="12"/>
    </row>
    <row r="5" spans="1:37" x14ac:dyDescent="0.3">
      <c r="A5" s="41">
        <v>2</v>
      </c>
      <c r="B5" s="24"/>
      <c r="C5" s="24" t="s">
        <v>64</v>
      </c>
      <c r="D5" s="40" t="s">
        <v>115</v>
      </c>
      <c r="E5" s="92"/>
      <c r="F5" s="92"/>
      <c r="G5" s="72"/>
      <c r="H5" s="73" t="s">
        <v>58</v>
      </c>
      <c r="I5" s="12"/>
      <c r="J5" s="12"/>
      <c r="K5" s="12"/>
      <c r="L5" s="12"/>
      <c r="M5" s="12"/>
      <c r="N5" s="12"/>
      <c r="O5" s="12"/>
      <c r="P5" s="12"/>
      <c r="Q5" s="12"/>
    </row>
    <row r="6" spans="1:37" x14ac:dyDescent="0.3">
      <c r="A6" s="41">
        <v>3</v>
      </c>
      <c r="B6" s="24"/>
      <c r="C6" s="24" t="s">
        <v>66</v>
      </c>
      <c r="D6" s="12"/>
      <c r="E6" s="12"/>
      <c r="F6" s="12"/>
      <c r="G6" s="74"/>
      <c r="H6" s="12" t="s">
        <v>59</v>
      </c>
      <c r="I6" s="12"/>
      <c r="J6" s="12"/>
      <c r="K6" s="12"/>
      <c r="L6" s="12"/>
      <c r="M6" s="12"/>
      <c r="N6" s="12"/>
      <c r="O6" s="12"/>
      <c r="P6" s="12"/>
      <c r="Q6" s="12"/>
    </row>
    <row r="7" spans="1:37" x14ac:dyDescent="0.3">
      <c r="A7" s="41">
        <v>4</v>
      </c>
      <c r="B7" s="24"/>
      <c r="C7" s="24" t="s">
        <v>65</v>
      </c>
      <c r="D7" s="42" t="s">
        <v>22</v>
      </c>
      <c r="E7" s="17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9"/>
      <c r="S7" s="49"/>
      <c r="AE7" s="51"/>
      <c r="AF7" s="51"/>
    </row>
    <row r="8" spans="1:37" x14ac:dyDescent="0.3">
      <c r="A8" s="53"/>
      <c r="B8" s="12"/>
      <c r="C8" s="12"/>
      <c r="D8" s="12"/>
      <c r="E8" s="11"/>
      <c r="F8" s="17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9"/>
      <c r="S8" s="49"/>
      <c r="AE8" s="51"/>
      <c r="AF8" s="51"/>
      <c r="AG8" s="49"/>
      <c r="AH8" s="49"/>
      <c r="AI8" s="49"/>
      <c r="AJ8" s="49"/>
      <c r="AK8" s="49"/>
    </row>
    <row r="9" spans="1:37" x14ac:dyDescent="0.3">
      <c r="A9" s="18" t="s">
        <v>19</v>
      </c>
      <c r="B9" s="16">
        <v>48</v>
      </c>
      <c r="C9" s="12"/>
      <c r="D9" s="12"/>
      <c r="E9" s="12"/>
      <c r="F9" s="12"/>
      <c r="G9" s="12"/>
      <c r="H9" s="12"/>
      <c r="I9" s="12"/>
      <c r="J9" s="12"/>
      <c r="K9" s="62"/>
      <c r="L9" s="62"/>
      <c r="M9" s="62"/>
      <c r="N9" s="62"/>
      <c r="O9" s="62"/>
      <c r="P9" s="62"/>
      <c r="Q9" s="62"/>
      <c r="R9" s="49"/>
      <c r="S9" s="49"/>
      <c r="AE9" s="51"/>
      <c r="AF9" s="51"/>
      <c r="AG9" s="49"/>
      <c r="AH9" s="49"/>
      <c r="AI9" s="49"/>
      <c r="AJ9" s="49"/>
      <c r="AK9" s="49"/>
    </row>
    <row r="10" spans="1:37" x14ac:dyDescent="0.3">
      <c r="A10" s="89" t="s">
        <v>20</v>
      </c>
      <c r="B10" s="90"/>
      <c r="C10" s="19"/>
      <c r="D10" s="19"/>
      <c r="E10" s="19"/>
      <c r="F10" s="19"/>
      <c r="G10" s="19"/>
      <c r="H10" s="19"/>
      <c r="AE10" s="49"/>
      <c r="AF10" s="49"/>
      <c r="AG10" s="49"/>
      <c r="AH10" s="49"/>
      <c r="AI10" s="49"/>
      <c r="AJ10" s="49"/>
      <c r="AK10" s="49"/>
    </row>
    <row r="11" spans="1:37" ht="77.25" customHeight="1" x14ac:dyDescent="0.3">
      <c r="A11" s="35" t="s">
        <v>0</v>
      </c>
      <c r="B11" s="35" t="s">
        <v>1</v>
      </c>
      <c r="C11" s="76" t="s">
        <v>2</v>
      </c>
      <c r="D11" s="76"/>
      <c r="E11" s="35" t="s">
        <v>3</v>
      </c>
      <c r="F11" s="21" t="s">
        <v>24</v>
      </c>
      <c r="G11" s="21" t="s">
        <v>60</v>
      </c>
      <c r="H11" s="35" t="s">
        <v>61</v>
      </c>
      <c r="I11" s="22" t="s">
        <v>92</v>
      </c>
      <c r="J11" s="22" t="s">
        <v>93</v>
      </c>
      <c r="K11" s="22" t="s">
        <v>94</v>
      </c>
      <c r="L11" s="22" t="s">
        <v>95</v>
      </c>
      <c r="M11" s="22" t="s">
        <v>96</v>
      </c>
      <c r="N11" s="22" t="s">
        <v>97</v>
      </c>
      <c r="O11" s="22" t="s">
        <v>98</v>
      </c>
      <c r="P11" s="22" t="s">
        <v>99</v>
      </c>
      <c r="Q11" s="22" t="s">
        <v>100</v>
      </c>
      <c r="R11" s="22" t="s">
        <v>101</v>
      </c>
      <c r="S11" s="22" t="s">
        <v>103</v>
      </c>
      <c r="T11" s="22" t="s">
        <v>102</v>
      </c>
      <c r="U11" s="22" t="s">
        <v>104</v>
      </c>
      <c r="V11" s="22" t="s">
        <v>105</v>
      </c>
      <c r="W11" s="22" t="s">
        <v>106</v>
      </c>
      <c r="X11" s="22" t="s">
        <v>107</v>
      </c>
      <c r="Y11" s="22" t="s">
        <v>108</v>
      </c>
      <c r="Z11" s="22" t="s">
        <v>109</v>
      </c>
      <c r="AA11" s="22" t="s">
        <v>110</v>
      </c>
      <c r="AB11" s="22" t="s">
        <v>111</v>
      </c>
      <c r="AC11" s="22" t="s">
        <v>112</v>
      </c>
      <c r="AD11" s="22" t="s">
        <v>113</v>
      </c>
      <c r="AE11" s="48" t="s">
        <v>114</v>
      </c>
      <c r="AF11" s="57"/>
      <c r="AG11" s="51"/>
      <c r="AH11" s="51"/>
      <c r="AI11" s="51"/>
      <c r="AJ11" s="51"/>
      <c r="AK11" s="49"/>
    </row>
    <row r="12" spans="1:37" x14ac:dyDescent="0.3">
      <c r="A12" s="23"/>
      <c r="B12" s="24"/>
      <c r="C12" s="84"/>
      <c r="D12" s="85"/>
      <c r="E12" s="25"/>
      <c r="F12" s="24"/>
      <c r="G12" s="26">
        <f>SUM(G13:G29)</f>
        <v>187</v>
      </c>
      <c r="H12" s="36">
        <f t="shared" ref="H12:AE12" si="0">SUM(H13:H29)</f>
        <v>192</v>
      </c>
      <c r="I12" s="36">
        <f t="shared" si="0"/>
        <v>192</v>
      </c>
      <c r="J12" s="36">
        <f t="shared" si="0"/>
        <v>184</v>
      </c>
      <c r="K12" s="36">
        <f t="shared" si="0"/>
        <v>176</v>
      </c>
      <c r="L12" s="36">
        <f t="shared" si="0"/>
        <v>168</v>
      </c>
      <c r="M12" s="36">
        <f t="shared" si="0"/>
        <v>168</v>
      </c>
      <c r="N12" s="36">
        <f t="shared" si="0"/>
        <v>168</v>
      </c>
      <c r="O12" s="36">
        <f t="shared" si="0"/>
        <v>144</v>
      </c>
      <c r="P12" s="36">
        <f t="shared" si="0"/>
        <v>144</v>
      </c>
      <c r="Q12" s="36">
        <f t="shared" si="0"/>
        <v>128</v>
      </c>
      <c r="R12" s="36">
        <f t="shared" si="0"/>
        <v>128</v>
      </c>
      <c r="S12" s="36">
        <f t="shared" si="0"/>
        <v>120</v>
      </c>
      <c r="T12" s="36">
        <f t="shared" si="0"/>
        <v>120</v>
      </c>
      <c r="U12" s="36">
        <f t="shared" si="0"/>
        <v>112</v>
      </c>
      <c r="V12" s="36">
        <f t="shared" si="0"/>
        <v>112</v>
      </c>
      <c r="W12" s="36">
        <f t="shared" si="0"/>
        <v>112</v>
      </c>
      <c r="X12" s="36">
        <f t="shared" si="0"/>
        <v>112</v>
      </c>
      <c r="Y12" s="36">
        <f t="shared" si="0"/>
        <v>70</v>
      </c>
      <c r="Z12" s="36">
        <f t="shared" si="0"/>
        <v>72</v>
      </c>
      <c r="AA12" s="36">
        <f t="shared" si="0"/>
        <v>45</v>
      </c>
      <c r="AB12" s="36">
        <f t="shared" si="0"/>
        <v>40</v>
      </c>
      <c r="AC12" s="36">
        <f t="shared" si="0"/>
        <v>24</v>
      </c>
      <c r="AD12" s="36">
        <f t="shared" si="0"/>
        <v>24</v>
      </c>
      <c r="AE12" s="36">
        <f t="shared" si="0"/>
        <v>0</v>
      </c>
      <c r="AF12" s="56"/>
      <c r="AG12" s="49"/>
      <c r="AH12" s="49"/>
      <c r="AI12" s="49"/>
      <c r="AJ12" s="32"/>
      <c r="AK12" s="49"/>
    </row>
    <row r="13" spans="1:37" x14ac:dyDescent="0.3">
      <c r="A13" s="23">
        <v>1</v>
      </c>
      <c r="B13" s="24" t="s">
        <v>13</v>
      </c>
      <c r="C13" s="77"/>
      <c r="D13" s="77"/>
      <c r="E13" s="24" t="s">
        <v>10</v>
      </c>
      <c r="F13" s="24"/>
      <c r="G13" s="23">
        <v>2</v>
      </c>
      <c r="H13" s="37">
        <v>2</v>
      </c>
      <c r="I13" s="39">
        <v>2</v>
      </c>
      <c r="J13" s="45">
        <v>0</v>
      </c>
      <c r="K13" s="37">
        <v>0</v>
      </c>
      <c r="L13" s="37">
        <v>0</v>
      </c>
      <c r="M13" s="37">
        <v>0</v>
      </c>
      <c r="N13" s="37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54">
        <v>0</v>
      </c>
      <c r="AF13" s="50"/>
      <c r="AG13" s="32"/>
      <c r="AH13" s="32"/>
      <c r="AI13" s="32"/>
      <c r="AJ13" s="32"/>
      <c r="AK13" s="49"/>
    </row>
    <row r="14" spans="1:37" x14ac:dyDescent="0.3">
      <c r="A14" s="23">
        <v>2</v>
      </c>
      <c r="B14" s="83" t="s">
        <v>14</v>
      </c>
      <c r="C14" s="83"/>
      <c r="D14" s="83"/>
      <c r="E14" s="24" t="s">
        <v>10</v>
      </c>
      <c r="F14" s="24"/>
      <c r="G14" s="23">
        <v>6</v>
      </c>
      <c r="H14" s="39">
        <v>6</v>
      </c>
      <c r="I14" s="39">
        <v>6</v>
      </c>
      <c r="J14" s="45">
        <v>0</v>
      </c>
      <c r="K14" s="37">
        <v>0</v>
      </c>
      <c r="L14" s="37">
        <v>0</v>
      </c>
      <c r="M14" s="37">
        <v>0</v>
      </c>
      <c r="N14" s="37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54">
        <v>0</v>
      </c>
      <c r="AF14" s="50"/>
      <c r="AG14" s="32"/>
      <c r="AH14" s="32"/>
      <c r="AI14" s="32"/>
      <c r="AJ14" s="32"/>
      <c r="AK14" s="49"/>
    </row>
    <row r="15" spans="1:37" x14ac:dyDescent="0.3">
      <c r="A15" s="79">
        <v>3</v>
      </c>
      <c r="B15" s="78" t="s">
        <v>15</v>
      </c>
      <c r="C15" s="77" t="s">
        <v>11</v>
      </c>
      <c r="D15" s="77"/>
      <c r="E15" s="24"/>
      <c r="F15" s="24"/>
      <c r="G15" s="23">
        <v>4</v>
      </c>
      <c r="H15" s="39">
        <v>4</v>
      </c>
      <c r="I15" s="39">
        <v>4</v>
      </c>
      <c r="J15" s="37">
        <v>4</v>
      </c>
      <c r="K15" s="45">
        <v>0</v>
      </c>
      <c r="L15" s="37">
        <v>0</v>
      </c>
      <c r="M15" s="37">
        <v>0</v>
      </c>
      <c r="N15" s="37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54">
        <v>0</v>
      </c>
      <c r="AF15" s="50"/>
      <c r="AG15" s="32"/>
      <c r="AH15" s="32"/>
      <c r="AI15" s="32"/>
      <c r="AJ15" s="32"/>
      <c r="AK15" s="49"/>
    </row>
    <row r="16" spans="1:37" x14ac:dyDescent="0.3">
      <c r="A16" s="79"/>
      <c r="B16" s="78"/>
      <c r="C16" s="77" t="s">
        <v>12</v>
      </c>
      <c r="D16" s="77"/>
      <c r="E16" s="24"/>
      <c r="F16" s="24"/>
      <c r="G16" s="23">
        <v>4</v>
      </c>
      <c r="H16" s="39">
        <v>4</v>
      </c>
      <c r="I16" s="39">
        <v>4</v>
      </c>
      <c r="J16" s="37">
        <v>4</v>
      </c>
      <c r="K16" s="45">
        <v>0</v>
      </c>
      <c r="L16" s="37">
        <v>0</v>
      </c>
      <c r="M16" s="37">
        <v>0</v>
      </c>
      <c r="N16" s="37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54">
        <v>0</v>
      </c>
      <c r="AF16" s="50"/>
      <c r="AG16" s="32"/>
      <c r="AH16" s="32"/>
      <c r="AI16" s="32"/>
      <c r="AJ16" s="32"/>
      <c r="AK16" s="49"/>
    </row>
    <row r="17" spans="1:37" x14ac:dyDescent="0.3">
      <c r="A17" s="23">
        <v>4</v>
      </c>
      <c r="B17" s="86" t="s">
        <v>7</v>
      </c>
      <c r="C17" s="86"/>
      <c r="D17" s="87"/>
      <c r="E17" s="24" t="s">
        <v>10</v>
      </c>
      <c r="F17" s="24"/>
      <c r="G17" s="23">
        <v>8</v>
      </c>
      <c r="H17" s="39">
        <v>8</v>
      </c>
      <c r="I17" s="39">
        <v>8</v>
      </c>
      <c r="J17" s="37">
        <v>8</v>
      </c>
      <c r="K17" s="39">
        <v>8</v>
      </c>
      <c r="L17" s="45">
        <v>0</v>
      </c>
      <c r="M17" s="37">
        <v>0</v>
      </c>
      <c r="N17" s="37">
        <v>0</v>
      </c>
      <c r="O17" s="37">
        <v>0</v>
      </c>
      <c r="P17" s="37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54">
        <v>0</v>
      </c>
      <c r="AF17" s="50"/>
      <c r="AG17" s="32"/>
      <c r="AH17" s="32"/>
      <c r="AI17" s="32"/>
      <c r="AJ17" s="32"/>
      <c r="AK17" s="49"/>
    </row>
    <row r="18" spans="1:37" ht="24" x14ac:dyDescent="0.3">
      <c r="A18" s="79">
        <v>5</v>
      </c>
      <c r="B18" s="80" t="s">
        <v>52</v>
      </c>
      <c r="C18" s="81" t="s">
        <v>43</v>
      </c>
      <c r="D18" s="65" t="s">
        <v>43</v>
      </c>
      <c r="E18" s="30" t="s">
        <v>42</v>
      </c>
      <c r="F18" s="27"/>
      <c r="G18" s="31">
        <v>24</v>
      </c>
      <c r="H18" s="39">
        <v>24</v>
      </c>
      <c r="I18" s="31">
        <v>24</v>
      </c>
      <c r="J18" s="31">
        <v>24</v>
      </c>
      <c r="K18" s="31">
        <v>24</v>
      </c>
      <c r="L18" s="31">
        <v>24</v>
      </c>
      <c r="M18" s="31">
        <v>24</v>
      </c>
      <c r="N18" s="31">
        <v>24</v>
      </c>
      <c r="O18" s="46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54">
        <v>0</v>
      </c>
      <c r="AF18" s="50"/>
      <c r="AG18" s="32"/>
      <c r="AH18" s="32"/>
      <c r="AI18" s="32"/>
      <c r="AJ18" s="32"/>
      <c r="AK18" s="49"/>
    </row>
    <row r="19" spans="1:37" ht="36" x14ac:dyDescent="0.3">
      <c r="A19" s="79"/>
      <c r="B19" s="79"/>
      <c r="C19" s="81"/>
      <c r="D19" s="67" t="s">
        <v>44</v>
      </c>
      <c r="E19" s="30" t="s">
        <v>69</v>
      </c>
      <c r="F19" s="27"/>
      <c r="G19" s="31">
        <v>16</v>
      </c>
      <c r="H19" s="39">
        <v>16</v>
      </c>
      <c r="I19" s="31">
        <v>16</v>
      </c>
      <c r="J19" s="31">
        <v>16</v>
      </c>
      <c r="K19" s="31">
        <v>16</v>
      </c>
      <c r="L19" s="31">
        <v>16</v>
      </c>
      <c r="M19" s="31">
        <v>16</v>
      </c>
      <c r="N19" s="31">
        <v>16</v>
      </c>
      <c r="O19" s="31">
        <v>16</v>
      </c>
      <c r="P19" s="31">
        <v>16</v>
      </c>
      <c r="Q19" s="46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54">
        <v>0</v>
      </c>
      <c r="AF19" s="50"/>
      <c r="AG19" s="32"/>
      <c r="AH19" s="32"/>
      <c r="AI19" s="32"/>
      <c r="AJ19" s="32"/>
      <c r="AK19" s="49"/>
    </row>
    <row r="20" spans="1:37" ht="24" x14ac:dyDescent="0.3">
      <c r="A20" s="79"/>
      <c r="B20" s="79"/>
      <c r="C20" s="81"/>
      <c r="D20" s="66" t="s">
        <v>45</v>
      </c>
      <c r="E20" s="30" t="s">
        <v>67</v>
      </c>
      <c r="F20" s="27"/>
      <c r="G20" s="31">
        <v>8</v>
      </c>
      <c r="H20" s="39">
        <v>8</v>
      </c>
      <c r="I20" s="31">
        <v>8</v>
      </c>
      <c r="J20" s="31">
        <v>8</v>
      </c>
      <c r="K20" s="31">
        <v>8</v>
      </c>
      <c r="L20" s="31">
        <v>8</v>
      </c>
      <c r="M20" s="31">
        <v>8</v>
      </c>
      <c r="N20" s="31">
        <v>8</v>
      </c>
      <c r="O20" s="31">
        <v>8</v>
      </c>
      <c r="P20" s="31">
        <v>8</v>
      </c>
      <c r="Q20" s="31">
        <v>8</v>
      </c>
      <c r="R20" s="31">
        <v>8</v>
      </c>
      <c r="S20" s="46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54">
        <v>0</v>
      </c>
      <c r="AF20" s="50"/>
      <c r="AG20" s="32"/>
      <c r="AH20" s="32"/>
      <c r="AI20" s="32"/>
      <c r="AJ20" s="32"/>
      <c r="AK20" s="49"/>
    </row>
    <row r="21" spans="1:37" x14ac:dyDescent="0.3">
      <c r="A21" s="79"/>
      <c r="B21" s="79"/>
      <c r="C21" s="81"/>
      <c r="D21" s="29" t="s">
        <v>23</v>
      </c>
      <c r="E21" s="30" t="s">
        <v>10</v>
      </c>
      <c r="F21" s="27"/>
      <c r="G21" s="31">
        <v>8</v>
      </c>
      <c r="H21" s="39">
        <v>8</v>
      </c>
      <c r="I21" s="31">
        <v>8</v>
      </c>
      <c r="J21" s="31">
        <v>8</v>
      </c>
      <c r="K21" s="31">
        <v>8</v>
      </c>
      <c r="L21" s="31">
        <v>8</v>
      </c>
      <c r="M21" s="31">
        <v>8</v>
      </c>
      <c r="N21" s="31">
        <v>8</v>
      </c>
      <c r="O21" s="31">
        <v>8</v>
      </c>
      <c r="P21" s="31">
        <v>8</v>
      </c>
      <c r="Q21" s="31">
        <v>8</v>
      </c>
      <c r="R21" s="31">
        <v>8</v>
      </c>
      <c r="S21" s="31">
        <v>8</v>
      </c>
      <c r="T21" s="31">
        <v>8</v>
      </c>
      <c r="U21" s="46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54">
        <v>0</v>
      </c>
      <c r="AF21" s="50"/>
      <c r="AG21" s="32"/>
      <c r="AH21" s="32"/>
      <c r="AI21" s="32"/>
      <c r="AJ21" s="32"/>
      <c r="AK21" s="49"/>
    </row>
    <row r="22" spans="1:37" ht="24" x14ac:dyDescent="0.3">
      <c r="A22" s="79">
        <v>6</v>
      </c>
      <c r="B22" s="79" t="s">
        <v>53</v>
      </c>
      <c r="C22" s="81" t="s">
        <v>46</v>
      </c>
      <c r="D22" s="29" t="s">
        <v>62</v>
      </c>
      <c r="E22" s="30" t="s">
        <v>116</v>
      </c>
      <c r="F22" s="27"/>
      <c r="G22" s="31">
        <v>38</v>
      </c>
      <c r="H22" s="39">
        <v>40</v>
      </c>
      <c r="I22" s="31">
        <v>40</v>
      </c>
      <c r="J22" s="31">
        <v>40</v>
      </c>
      <c r="K22" s="31">
        <v>40</v>
      </c>
      <c r="L22" s="31">
        <v>40</v>
      </c>
      <c r="M22" s="31">
        <v>40</v>
      </c>
      <c r="N22" s="31">
        <v>40</v>
      </c>
      <c r="O22" s="31">
        <v>40</v>
      </c>
      <c r="P22" s="31">
        <v>40</v>
      </c>
      <c r="Q22" s="31">
        <v>40</v>
      </c>
      <c r="R22" s="31">
        <v>40</v>
      </c>
      <c r="S22" s="31">
        <v>40</v>
      </c>
      <c r="T22" s="31">
        <v>40</v>
      </c>
      <c r="U22" s="31">
        <v>40</v>
      </c>
      <c r="V22" s="31">
        <v>40</v>
      </c>
      <c r="W22" s="31">
        <v>40</v>
      </c>
      <c r="X22" s="31">
        <v>40</v>
      </c>
      <c r="Y22" s="46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54">
        <v>0</v>
      </c>
      <c r="AF22" s="50"/>
      <c r="AG22" s="32"/>
      <c r="AH22" s="32"/>
      <c r="AI22" s="32"/>
      <c r="AJ22" s="32"/>
      <c r="AK22" s="49"/>
    </row>
    <row r="23" spans="1:37" x14ac:dyDescent="0.3">
      <c r="A23" s="79"/>
      <c r="B23" s="79"/>
      <c r="C23" s="81"/>
      <c r="D23" s="29"/>
      <c r="E23" s="30"/>
      <c r="F23" s="27"/>
      <c r="G23" s="31"/>
      <c r="H23" s="68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75">
        <v>-2</v>
      </c>
      <c r="Z23" s="31"/>
      <c r="AA23" s="31"/>
      <c r="AB23" s="31"/>
      <c r="AC23" s="31"/>
      <c r="AD23" s="31"/>
      <c r="AE23" s="54"/>
      <c r="AF23" s="50"/>
      <c r="AG23" s="32"/>
      <c r="AH23" s="32"/>
      <c r="AI23" s="32"/>
      <c r="AJ23" s="32"/>
      <c r="AK23" s="49"/>
    </row>
    <row r="24" spans="1:37" ht="24" x14ac:dyDescent="0.3">
      <c r="A24" s="79"/>
      <c r="B24" s="79"/>
      <c r="C24" s="81"/>
      <c r="D24" s="29" t="s">
        <v>54</v>
      </c>
      <c r="E24" s="30" t="s">
        <v>117</v>
      </c>
      <c r="F24" s="27"/>
      <c r="G24" s="31">
        <v>21</v>
      </c>
      <c r="H24" s="39">
        <v>24</v>
      </c>
      <c r="I24" s="31">
        <v>24</v>
      </c>
      <c r="J24" s="31">
        <v>24</v>
      </c>
      <c r="K24" s="31">
        <v>24</v>
      </c>
      <c r="L24" s="31">
        <v>24</v>
      </c>
      <c r="M24" s="31">
        <v>24</v>
      </c>
      <c r="N24" s="31">
        <v>24</v>
      </c>
      <c r="O24" s="31">
        <v>24</v>
      </c>
      <c r="P24" s="31">
        <v>24</v>
      </c>
      <c r="Q24" s="31">
        <v>24</v>
      </c>
      <c r="R24" s="31">
        <v>24</v>
      </c>
      <c r="S24" s="31">
        <v>24</v>
      </c>
      <c r="T24" s="31">
        <v>24</v>
      </c>
      <c r="U24" s="31">
        <v>24</v>
      </c>
      <c r="V24" s="31">
        <v>24</v>
      </c>
      <c r="W24" s="31">
        <v>24</v>
      </c>
      <c r="X24" s="31">
        <v>24</v>
      </c>
      <c r="Y24" s="31">
        <v>24</v>
      </c>
      <c r="Z24" s="31">
        <v>24</v>
      </c>
      <c r="AA24" s="46">
        <v>0</v>
      </c>
      <c r="AB24" s="31">
        <v>0</v>
      </c>
      <c r="AC24" s="31">
        <v>0</v>
      </c>
      <c r="AD24" s="31">
        <v>0</v>
      </c>
      <c r="AE24" s="54">
        <v>0</v>
      </c>
      <c r="AF24" s="50"/>
      <c r="AG24" s="32"/>
      <c r="AH24" s="32"/>
      <c r="AI24" s="32"/>
      <c r="AJ24" s="32"/>
      <c r="AK24" s="49"/>
    </row>
    <row r="25" spans="1:37" x14ac:dyDescent="0.3">
      <c r="A25" s="79"/>
      <c r="B25" s="79"/>
      <c r="C25" s="81"/>
      <c r="D25" s="29"/>
      <c r="E25" s="30"/>
      <c r="F25" s="27"/>
      <c r="G25" s="31"/>
      <c r="H25" s="68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75">
        <v>-3</v>
      </c>
      <c r="AB25" s="31"/>
      <c r="AC25" s="31"/>
      <c r="AD25" s="31"/>
      <c r="AE25" s="54"/>
      <c r="AF25" s="50"/>
      <c r="AG25" s="32"/>
      <c r="AH25" s="32"/>
      <c r="AI25" s="32"/>
      <c r="AJ25" s="32"/>
      <c r="AK25" s="49"/>
    </row>
    <row r="26" spans="1:37" ht="24" x14ac:dyDescent="0.3">
      <c r="A26" s="79"/>
      <c r="B26" s="79"/>
      <c r="C26" s="81"/>
      <c r="D26" s="29" t="s">
        <v>51</v>
      </c>
      <c r="E26" s="30" t="s">
        <v>117</v>
      </c>
      <c r="F26" s="27"/>
      <c r="G26" s="31">
        <v>8</v>
      </c>
      <c r="H26" s="39">
        <v>8</v>
      </c>
      <c r="I26" s="31">
        <v>8</v>
      </c>
      <c r="J26" s="31">
        <v>8</v>
      </c>
      <c r="K26" s="31">
        <v>8</v>
      </c>
      <c r="L26" s="31">
        <v>8</v>
      </c>
      <c r="M26" s="31">
        <v>8</v>
      </c>
      <c r="N26" s="31">
        <v>8</v>
      </c>
      <c r="O26" s="31">
        <v>8</v>
      </c>
      <c r="P26" s="31">
        <v>8</v>
      </c>
      <c r="Q26" s="31">
        <v>8</v>
      </c>
      <c r="R26" s="31">
        <v>8</v>
      </c>
      <c r="S26" s="31">
        <v>8</v>
      </c>
      <c r="T26" s="31">
        <v>8</v>
      </c>
      <c r="U26" s="31">
        <v>8</v>
      </c>
      <c r="V26" s="31">
        <v>8</v>
      </c>
      <c r="W26" s="31">
        <v>8</v>
      </c>
      <c r="X26" s="31">
        <v>8</v>
      </c>
      <c r="Y26" s="31">
        <v>8</v>
      </c>
      <c r="Z26" s="31">
        <v>8</v>
      </c>
      <c r="AA26" s="31">
        <v>8</v>
      </c>
      <c r="AB26" s="46">
        <v>0</v>
      </c>
      <c r="AC26" s="31">
        <v>0</v>
      </c>
      <c r="AD26" s="31">
        <v>0</v>
      </c>
      <c r="AE26" s="54">
        <v>0</v>
      </c>
      <c r="AF26" s="50"/>
      <c r="AG26" s="32"/>
      <c r="AH26" s="32"/>
      <c r="AI26" s="32"/>
      <c r="AJ26" s="32"/>
      <c r="AK26" s="49"/>
    </row>
    <row r="27" spans="1:37" x14ac:dyDescent="0.3">
      <c r="A27" s="79"/>
      <c r="B27" s="79"/>
      <c r="C27" s="81"/>
      <c r="D27" s="29" t="s">
        <v>23</v>
      </c>
      <c r="E27" s="24" t="s">
        <v>10</v>
      </c>
      <c r="F27" s="27"/>
      <c r="G27" s="31">
        <v>16</v>
      </c>
      <c r="H27" s="39">
        <v>16</v>
      </c>
      <c r="I27" s="31">
        <v>16</v>
      </c>
      <c r="J27" s="31">
        <v>16</v>
      </c>
      <c r="K27" s="31">
        <v>16</v>
      </c>
      <c r="L27" s="31">
        <v>16</v>
      </c>
      <c r="M27" s="31">
        <v>16</v>
      </c>
      <c r="N27" s="31">
        <v>16</v>
      </c>
      <c r="O27" s="31">
        <v>16</v>
      </c>
      <c r="P27" s="31">
        <v>16</v>
      </c>
      <c r="Q27" s="31">
        <v>16</v>
      </c>
      <c r="R27" s="31">
        <v>16</v>
      </c>
      <c r="S27" s="31">
        <v>16</v>
      </c>
      <c r="T27" s="31">
        <v>16</v>
      </c>
      <c r="U27" s="31">
        <v>16</v>
      </c>
      <c r="V27" s="31">
        <v>16</v>
      </c>
      <c r="W27" s="31">
        <v>16</v>
      </c>
      <c r="X27" s="31">
        <v>16</v>
      </c>
      <c r="Y27" s="31">
        <v>16</v>
      </c>
      <c r="Z27" s="31">
        <v>16</v>
      </c>
      <c r="AA27" s="31">
        <v>16</v>
      </c>
      <c r="AB27" s="31">
        <v>16</v>
      </c>
      <c r="AC27" s="46">
        <v>0</v>
      </c>
      <c r="AD27" s="31">
        <v>0</v>
      </c>
      <c r="AE27" s="54">
        <v>0</v>
      </c>
      <c r="AF27" s="50"/>
      <c r="AG27" s="32"/>
      <c r="AH27" s="32"/>
      <c r="AI27" s="32"/>
      <c r="AJ27" s="32"/>
      <c r="AK27" s="49"/>
    </row>
    <row r="28" spans="1:37" x14ac:dyDescent="0.3">
      <c r="A28" s="37">
        <v>8</v>
      </c>
      <c r="B28" s="93" t="s">
        <v>126</v>
      </c>
      <c r="C28" s="94"/>
      <c r="D28" s="95"/>
      <c r="E28" s="24" t="s">
        <v>10</v>
      </c>
      <c r="F28" s="27"/>
      <c r="G28" s="37">
        <v>8</v>
      </c>
      <c r="H28" s="39">
        <v>8</v>
      </c>
      <c r="I28" s="39">
        <v>8</v>
      </c>
      <c r="J28" s="37">
        <v>8</v>
      </c>
      <c r="K28" s="37">
        <v>8</v>
      </c>
      <c r="L28" s="37">
        <v>8</v>
      </c>
      <c r="M28" s="37">
        <v>8</v>
      </c>
      <c r="N28" s="37">
        <v>8</v>
      </c>
      <c r="O28" s="37">
        <v>8</v>
      </c>
      <c r="P28" s="37">
        <v>8</v>
      </c>
      <c r="Q28" s="37">
        <v>8</v>
      </c>
      <c r="R28" s="37">
        <v>8</v>
      </c>
      <c r="S28" s="37">
        <v>8</v>
      </c>
      <c r="T28" s="37">
        <v>8</v>
      </c>
      <c r="U28" s="37">
        <v>8</v>
      </c>
      <c r="V28" s="37">
        <v>8</v>
      </c>
      <c r="W28" s="37">
        <v>8</v>
      </c>
      <c r="X28" s="37">
        <v>8</v>
      </c>
      <c r="Y28" s="37">
        <v>8</v>
      </c>
      <c r="Z28" s="37">
        <v>8</v>
      </c>
      <c r="AA28" s="37">
        <v>8</v>
      </c>
      <c r="AB28" s="37">
        <v>8</v>
      </c>
      <c r="AC28" s="31">
        <v>8</v>
      </c>
      <c r="AD28" s="31">
        <v>8</v>
      </c>
      <c r="AE28" s="55">
        <v>0</v>
      </c>
      <c r="AF28" s="50"/>
      <c r="AG28" s="32"/>
      <c r="AH28" s="32"/>
      <c r="AI28" s="32"/>
      <c r="AJ28" s="32"/>
      <c r="AK28" s="49"/>
    </row>
    <row r="29" spans="1:37" x14ac:dyDescent="0.3">
      <c r="A29" s="37">
        <v>9</v>
      </c>
      <c r="B29" s="83" t="s">
        <v>127</v>
      </c>
      <c r="C29" s="83"/>
      <c r="D29" s="83"/>
      <c r="E29" s="24" t="s">
        <v>10</v>
      </c>
      <c r="F29" s="27"/>
      <c r="G29" s="37">
        <v>16</v>
      </c>
      <c r="H29" s="39">
        <v>16</v>
      </c>
      <c r="I29" s="39">
        <v>16</v>
      </c>
      <c r="J29" s="37">
        <v>16</v>
      </c>
      <c r="K29" s="37">
        <v>16</v>
      </c>
      <c r="L29" s="37">
        <v>16</v>
      </c>
      <c r="M29" s="37">
        <v>16</v>
      </c>
      <c r="N29" s="37">
        <v>16</v>
      </c>
      <c r="O29" s="37">
        <v>16</v>
      </c>
      <c r="P29" s="37">
        <v>16</v>
      </c>
      <c r="Q29" s="37">
        <v>16</v>
      </c>
      <c r="R29" s="37">
        <v>16</v>
      </c>
      <c r="S29" s="37">
        <v>16</v>
      </c>
      <c r="T29" s="37">
        <v>16</v>
      </c>
      <c r="U29" s="37">
        <v>16</v>
      </c>
      <c r="V29" s="37">
        <v>16</v>
      </c>
      <c r="W29" s="37">
        <v>16</v>
      </c>
      <c r="X29" s="37">
        <v>16</v>
      </c>
      <c r="Y29" s="37">
        <v>16</v>
      </c>
      <c r="Z29" s="37">
        <v>16</v>
      </c>
      <c r="AA29" s="37">
        <v>16</v>
      </c>
      <c r="AB29" s="37">
        <v>16</v>
      </c>
      <c r="AC29" s="31">
        <v>16</v>
      </c>
      <c r="AD29" s="31">
        <v>16</v>
      </c>
      <c r="AE29" s="55">
        <v>0</v>
      </c>
      <c r="AF29" s="50"/>
      <c r="AG29" s="32"/>
      <c r="AH29" s="32"/>
      <c r="AI29" s="32"/>
      <c r="AJ29" s="32"/>
      <c r="AK29" s="49"/>
    </row>
    <row r="30" spans="1:37" x14ac:dyDescent="0.3">
      <c r="AG30" s="49"/>
      <c r="AH30" s="49"/>
      <c r="AI30" s="49"/>
      <c r="AJ30" s="49"/>
      <c r="AK30" s="49"/>
    </row>
    <row r="31" spans="1:37" x14ac:dyDescent="0.3">
      <c r="H31" s="60" t="s">
        <v>27</v>
      </c>
      <c r="I31" s="58">
        <v>1</v>
      </c>
      <c r="J31" s="63">
        <v>2</v>
      </c>
      <c r="K31" s="58">
        <v>3</v>
      </c>
      <c r="L31" s="63">
        <v>4</v>
      </c>
      <c r="M31" s="58">
        <v>5</v>
      </c>
      <c r="N31" s="63">
        <v>6</v>
      </c>
      <c r="O31" s="58">
        <v>7</v>
      </c>
      <c r="P31" s="63">
        <v>8</v>
      </c>
      <c r="Q31" s="58">
        <v>9</v>
      </c>
      <c r="R31" s="63">
        <v>10</v>
      </c>
      <c r="S31" s="58">
        <v>11</v>
      </c>
      <c r="T31" s="63">
        <v>12</v>
      </c>
      <c r="U31" s="58">
        <v>13</v>
      </c>
      <c r="V31" s="63">
        <v>14</v>
      </c>
      <c r="W31" s="58">
        <v>15</v>
      </c>
      <c r="X31" s="63">
        <v>16</v>
      </c>
      <c r="Y31" s="58">
        <v>17</v>
      </c>
      <c r="Z31" s="63">
        <v>18</v>
      </c>
      <c r="AA31" s="58">
        <v>19</v>
      </c>
      <c r="AB31" s="63">
        <v>20</v>
      </c>
      <c r="AC31" s="58">
        <v>21</v>
      </c>
      <c r="AD31" s="63">
        <v>22</v>
      </c>
      <c r="AE31" s="58">
        <v>23</v>
      </c>
      <c r="AG31" s="49"/>
      <c r="AH31" s="49"/>
      <c r="AI31" s="49"/>
      <c r="AJ31" s="49"/>
      <c r="AK31" s="49"/>
    </row>
    <row r="32" spans="1:37" x14ac:dyDescent="0.3">
      <c r="H32" s="61" t="s">
        <v>29</v>
      </c>
      <c r="I32" s="64">
        <f>SUM($I$13:$I$29)</f>
        <v>192</v>
      </c>
      <c r="J32" s="64">
        <f>SUM($J$13:$J$29)</f>
        <v>184</v>
      </c>
      <c r="K32" s="64">
        <f>SUM($K$13:$K$29)</f>
        <v>176</v>
      </c>
      <c r="L32" s="64">
        <f>SUM($L$13:$L$29)</f>
        <v>168</v>
      </c>
      <c r="M32" s="64">
        <f>SUM($M$13:$M$29)</f>
        <v>168</v>
      </c>
      <c r="N32" s="64">
        <f>SUM($N$13:$N$29)</f>
        <v>168</v>
      </c>
      <c r="O32" s="64">
        <f>SUM($O$13:$O$29)</f>
        <v>144</v>
      </c>
      <c r="P32" s="64">
        <f>SUM($P$13:$P$29)</f>
        <v>144</v>
      </c>
      <c r="Q32" s="64">
        <f>SUM($Q$13:$Q$29)</f>
        <v>128</v>
      </c>
      <c r="R32" s="64">
        <f>SUM($R$13:$R$29)</f>
        <v>128</v>
      </c>
      <c r="S32" s="64">
        <f>SUM($S$13:$S$29)</f>
        <v>120</v>
      </c>
      <c r="T32" s="64">
        <f>SUM($T$13:$T$29)</f>
        <v>120</v>
      </c>
      <c r="U32" s="64">
        <f>SUM($U$13:$U$29)</f>
        <v>112</v>
      </c>
      <c r="V32" s="64">
        <f>SUM($V$13:$V$29)</f>
        <v>112</v>
      </c>
      <c r="W32" s="64">
        <f>SUM($W$13:$W$29)</f>
        <v>112</v>
      </c>
      <c r="X32" s="64">
        <f>SUM($X$13:$X$29)</f>
        <v>112</v>
      </c>
      <c r="Y32" s="64">
        <f>SUM($Y$13:$Y$29)-2</f>
        <v>68</v>
      </c>
      <c r="Z32" s="64">
        <f>SUM($Z$13:$Z$29)</f>
        <v>72</v>
      </c>
      <c r="AA32" s="64">
        <f>SUM($AA$13:$AA$29)-3</f>
        <v>42</v>
      </c>
      <c r="AB32" s="64">
        <f>SUM($AB$13:$AB$29)</f>
        <v>40</v>
      </c>
      <c r="AC32" s="64">
        <f>SUM($AC$13:$AC$29)</f>
        <v>24</v>
      </c>
      <c r="AD32" s="64">
        <f>SUM($AD$13:$AD$29)</f>
        <v>24</v>
      </c>
      <c r="AE32" s="64">
        <f>SUM($AE$13:$AE$29)</f>
        <v>0</v>
      </c>
      <c r="AG32" s="49"/>
      <c r="AH32" s="49"/>
      <c r="AI32" s="49"/>
      <c r="AJ32" s="49"/>
      <c r="AK32" s="49"/>
    </row>
    <row r="33" spans="8:31" x14ac:dyDescent="0.3">
      <c r="H33" s="42" t="s">
        <v>28</v>
      </c>
      <c r="I33" s="64">
        <f>SUM($I$13:$I$29)</f>
        <v>192</v>
      </c>
      <c r="J33" s="64">
        <f>SUM($J$13:$J$29)</f>
        <v>184</v>
      </c>
      <c r="K33" s="64">
        <f>SUM($K$13:$K$29)</f>
        <v>176</v>
      </c>
      <c r="L33" s="64">
        <f>SUM($L$13:$L$29)</f>
        <v>168</v>
      </c>
      <c r="M33" s="64">
        <f>SUM($M$13:$M$29)</f>
        <v>168</v>
      </c>
      <c r="N33" s="64">
        <f>SUM($N$13:$N$29)</f>
        <v>168</v>
      </c>
      <c r="O33" s="64">
        <f>SUM($O$13:$O$29)</f>
        <v>144</v>
      </c>
      <c r="P33" s="64">
        <f>SUM($P$13:$P$29)</f>
        <v>144</v>
      </c>
      <c r="Q33" s="64">
        <f>SUM($Q$13:$Q$29)</f>
        <v>128</v>
      </c>
      <c r="R33" s="64">
        <f>SUM($R$13:$R$29)</f>
        <v>128</v>
      </c>
      <c r="S33" s="64">
        <f>SUM($S$13:$S$29)</f>
        <v>120</v>
      </c>
      <c r="T33" s="64">
        <f>SUM($T$13:$T$29)</f>
        <v>120</v>
      </c>
      <c r="U33" s="64">
        <f>SUM($U$13:$U$29)</f>
        <v>112</v>
      </c>
      <c r="V33" s="64">
        <f>SUM($V$13:$V$29)</f>
        <v>112</v>
      </c>
      <c r="W33" s="64">
        <f>SUM($W$13:$W$29)</f>
        <v>112</v>
      </c>
      <c r="X33" s="64">
        <f>SUM($X$13:$X$29)</f>
        <v>112</v>
      </c>
      <c r="Y33" s="64">
        <f>SUM($Y$13:$Y$29)</f>
        <v>70</v>
      </c>
      <c r="Z33" s="64">
        <f>SUM($Z$13:$Z$29)</f>
        <v>72</v>
      </c>
      <c r="AA33" s="64">
        <f>SUM($AA$13:$AA$29)</f>
        <v>45</v>
      </c>
      <c r="AB33" s="64">
        <f>SUM($AB$13:$AB$29)</f>
        <v>40</v>
      </c>
      <c r="AC33" s="64">
        <f>SUM($AC$13:$AC$29)</f>
        <v>24</v>
      </c>
      <c r="AD33" s="64">
        <f>SUM($AD$13:$AD$29)</f>
        <v>24</v>
      </c>
      <c r="AE33" s="64">
        <f>SUM($AE$13:$AE$29)</f>
        <v>0</v>
      </c>
    </row>
  </sheetData>
  <mergeCells count="21">
    <mergeCell ref="C12:D12"/>
    <mergeCell ref="B28:D28"/>
    <mergeCell ref="B29:D29"/>
    <mergeCell ref="B17:D17"/>
    <mergeCell ref="A18:A21"/>
    <mergeCell ref="B18:B21"/>
    <mergeCell ref="C18:C21"/>
    <mergeCell ref="A22:A27"/>
    <mergeCell ref="B22:B27"/>
    <mergeCell ref="C22:C27"/>
    <mergeCell ref="C13:D13"/>
    <mergeCell ref="B14:D14"/>
    <mergeCell ref="A15:A16"/>
    <mergeCell ref="B15:B16"/>
    <mergeCell ref="C15:D15"/>
    <mergeCell ref="C16:D16"/>
    <mergeCell ref="D1:G1"/>
    <mergeCell ref="A10:B10"/>
    <mergeCell ref="E4:F4"/>
    <mergeCell ref="E5:F5"/>
    <mergeCell ref="C11:D11"/>
  </mergeCells>
  <pageMargins left="0.70866141732283472" right="0.70866141732283472" top="1.3385826771653544" bottom="1.3385826771653544" header="0.31496062992125984" footer="0.31496062992125984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2021-10-19T00:16:49Z</dcterms:modified>
</cp:coreProperties>
</file>