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its énergétiqu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<sst xmlns="http://schemas.openxmlformats.org/spreadsheetml/2006/main" count="95" uniqueCount="53">
  <si>
    <t xml:space="preserve">Marque</t>
  </si>
  <si>
    <t xml:space="preserve">Ref</t>
  </si>
  <si>
    <t xml:space="preserve">Type</t>
  </si>
  <si>
    <t xml:space="preserve">Nom</t>
  </si>
  <si>
    <t xml:space="preserve">Masse</t>
  </si>
  <si>
    <t xml:space="preserve">Glucide100</t>
  </si>
  <si>
    <t xml:space="preserve">Glucide</t>
  </si>
  <si>
    <t xml:space="preserve">Prot100</t>
  </si>
  <si>
    <t xml:space="preserve">Prot</t>
  </si>
  <si>
    <t xml:space="preserve">Caf</t>
  </si>
  <si>
    <t xml:space="preserve">densite</t>
  </si>
  <si>
    <t xml:space="preserve">Sodium</t>
  </si>
  <si>
    <t xml:space="preserve">prix</t>
  </si>
  <si>
    <t xml:space="preserve">bio</t>
  </si>
  <si>
    <t xml:space="preserve">gluten</t>
  </si>
  <si>
    <t xml:space="preserve">noix</t>
  </si>
  <si>
    <t xml:space="preserve">lactose</t>
  </si>
  <si>
    <t xml:space="preserve">BCAA</t>
  </si>
  <si>
    <t xml:space="preserve">dop</t>
  </si>
  <si>
    <t xml:space="preserve">Baouw</t>
  </si>
  <si>
    <t xml:space="preserve">G</t>
  </si>
  <si>
    <t xml:space="preserve">Gel</t>
  </si>
  <si>
    <t xml:space="preserve">Gel Abricot ou Fruits Rouges ou Banane ou Pêche</t>
  </si>
  <si>
    <t xml:space="preserve">Gel Citron Vert Menthe </t>
  </si>
  <si>
    <t xml:space="preserve">Gel Ananas Noix de Coco</t>
  </si>
  <si>
    <t xml:space="preserve">B</t>
  </si>
  <si>
    <t xml:space="preserve">Boisson sucre</t>
  </si>
  <si>
    <t xml:space="preserve">Energy Drink Citron Fleur de Sureau</t>
  </si>
  <si>
    <t xml:space="preserve">Electrolytes, taurine</t>
  </si>
  <si>
    <t xml:space="preserve">Energy Drink Pêche Romarin</t>
  </si>
  <si>
    <t xml:space="preserve">C</t>
  </si>
  <si>
    <t xml:space="preserve">Compote sucre</t>
  </si>
  <si>
    <t xml:space="preserve">Purée Banane</t>
  </si>
  <si>
    <t xml:space="preserve">Purée Poire ou Framboise</t>
  </si>
  <si>
    <t xml:space="preserve">Purée Mangue Passion Gingembre</t>
  </si>
  <si>
    <t xml:space="preserve">CS</t>
  </si>
  <si>
    <t xml:space="preserve">Compote sel</t>
  </si>
  <si>
    <t xml:space="preserve">Purée Patate Douce</t>
  </si>
  <si>
    <t xml:space="preserve">Purée Petits Pois</t>
  </si>
  <si>
    <t xml:space="preserve">BA</t>
  </si>
  <si>
    <t xml:space="preserve">Barre sucre</t>
  </si>
  <si>
    <t xml:space="preserve">Barre Extra Framboise</t>
  </si>
  <si>
    <t xml:space="preserve">Barre Extra Vanille</t>
  </si>
  <si>
    <t xml:space="preserve">Barre Extra Chocolat</t>
  </si>
  <si>
    <t xml:space="preserve">Barre Extra Café</t>
  </si>
  <si>
    <t xml:space="preserve">Barre Extra Banane</t>
  </si>
  <si>
    <t xml:space="preserve">Barre Extra Crunchy Cacahuete</t>
  </si>
  <si>
    <t xml:space="preserve">Barre Extra Mangue Cajou</t>
  </si>
  <si>
    <t xml:space="preserve">BAS</t>
  </si>
  <si>
    <t xml:space="preserve">Barre sel</t>
  </si>
  <si>
    <t xml:space="preserve">Barre Extra Olive</t>
  </si>
  <si>
    <t xml:space="preserve">E</t>
  </si>
  <si>
    <t xml:space="preserve">Electrolytes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</si>
</sst>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0.000"/>
    <numFmt numFmtId="167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77BC65"/>
        <bgColor rgb="FF99CC00"/>
      </patternFill>
    </fill>
    <fill>
      <patternFill patternType="solid">
        <fgColor rgb="FFB3CAC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4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C24" activeCellId="0" sqref="C24"/>
    </sheetView>
  </sheetViews>
  <sheetFormatPr defaultColWidth="12.00390625" defaultRowHeight="12.8" zeroHeight="false" outlineLevelRow="0" outlineLevelCol="0"/>
  <cols>
    <col collapsed="false" customWidth="true" hidden="false" outlineLevel="0" max="1" min="1" style="0" width="13.46"/>
    <col collapsed="false" customWidth="true" hidden="false" outlineLevel="0" max="2" min="2" style="0" width="25.19"/>
    <col collapsed="false" customWidth="true" hidden="false" outlineLevel="0" max="3" min="3" style="0" width="28.34"/>
    <col collapsed="false" customWidth="true" hidden="false" outlineLevel="0" max="4" min="4" style="0" width="47.24"/>
    <col collapsed="false" customWidth="true" hidden="false" outlineLevel="0" max="5" min="5" style="0" width="11.11"/>
    <col collapsed="false" customWidth="true" hidden="false" outlineLevel="0" max="6" min="6" style="0" width="13.52"/>
    <col collapsed="false" customWidth="true" hidden="false" outlineLevel="0" max="7" min="7" style="1" width="15.19"/>
    <col collapsed="false" customWidth="true" hidden="false" outlineLevel="0" max="8" min="8" style="0" width="9.82"/>
    <col collapsed="false" customWidth="true" hidden="false" outlineLevel="0" max="9" min="9" style="2" width="11.52"/>
    <col collapsed="false" customWidth="true" hidden="false" outlineLevel="0" max="11" min="11" style="0" width="14.81"/>
    <col collapsed="false" customWidth="true" hidden="false" outlineLevel="0" max="21" min="21" style="0" width="21.37"/>
    <col collapsed="false" customWidth="true" hidden="false" outlineLevel="0" max="1024" min="1024" style="0" width="11.52"/>
  </cols>
  <sheetData>
    <row r="1" customFormat="false" ht="27.8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V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n">
        <v>85</v>
      </c>
      <c r="F2" s="0" t="n">
        <v>35</v>
      </c>
      <c r="G2" s="1" t="n">
        <v>30</v>
      </c>
      <c r="H2" s="0" t="n">
        <v>0.3</v>
      </c>
      <c r="I2" s="2" t="n">
        <f aca="false">(E2/100)*H2</f>
        <v>0.255</v>
      </c>
      <c r="J2" s="0" t="n">
        <v>0</v>
      </c>
      <c r="K2" s="6" t="n">
        <f aca="false">G2/E2</f>
        <v>0.352941176470588</v>
      </c>
      <c r="L2" s="7" t="n">
        <v>0</v>
      </c>
      <c r="M2" s="7" t="n">
        <f aca="false">3.5/G2</f>
        <v>0.116666666666667</v>
      </c>
      <c r="N2" s="0" t="n">
        <v>1</v>
      </c>
      <c r="O2" s="0" t="n">
        <v>0</v>
      </c>
      <c r="P2" s="0" t="n">
        <v>0</v>
      </c>
      <c r="Q2" s="0" t="n">
        <v>0</v>
      </c>
      <c r="V2" s="0" t="n">
        <v>0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23</v>
      </c>
      <c r="E3" s="0" t="n">
        <v>85</v>
      </c>
      <c r="F3" s="0" t="n">
        <v>37</v>
      </c>
      <c r="G3" s="1" t="n">
        <f aca="false">(E3/100)*F3</f>
        <v>31.45</v>
      </c>
      <c r="H3" s="0" t="n">
        <v>0.2</v>
      </c>
      <c r="I3" s="2" t="n">
        <f aca="false">(E3/100)*H3</f>
        <v>0.17</v>
      </c>
      <c r="J3" s="0" t="n">
        <v>0</v>
      </c>
      <c r="K3" s="6" t="n">
        <f aca="false">G3/E3</f>
        <v>0.37</v>
      </c>
      <c r="L3" s="7" t="n">
        <v>0.004</v>
      </c>
      <c r="M3" s="7" t="n">
        <f aca="false">3.5/G3</f>
        <v>0.111287758346582</v>
      </c>
      <c r="N3" s="0" t="n">
        <v>1</v>
      </c>
      <c r="O3" s="0" t="n">
        <v>0</v>
      </c>
      <c r="P3" s="0" t="n">
        <v>0</v>
      </c>
      <c r="Q3" s="0" t="n">
        <v>0</v>
      </c>
      <c r="V3" s="0" t="n">
        <v>0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24</v>
      </c>
      <c r="E4" s="0" t="n">
        <v>85</v>
      </c>
      <c r="F4" s="0" t="n">
        <v>37</v>
      </c>
      <c r="G4" s="1" t="n">
        <f aca="false">(E4/100)*F4</f>
        <v>31.45</v>
      </c>
      <c r="H4" s="0" t="n">
        <v>0.2</v>
      </c>
      <c r="I4" s="2" t="n">
        <f aca="false">(E4/100)*H4</f>
        <v>0.17</v>
      </c>
      <c r="J4" s="0" t="n">
        <v>0</v>
      </c>
      <c r="K4" s="6" t="n">
        <f aca="false">G4/E4</f>
        <v>0.37</v>
      </c>
      <c r="L4" s="7" t="n">
        <v>0</v>
      </c>
      <c r="M4" s="7" t="n">
        <f aca="false">3.5/G4</f>
        <v>0.111287758346582</v>
      </c>
      <c r="N4" s="0" t="n">
        <v>1</v>
      </c>
      <c r="O4" s="0" t="n">
        <v>0</v>
      </c>
      <c r="P4" s="0" t="n">
        <v>0</v>
      </c>
      <c r="Q4" s="0" t="n">
        <v>0</v>
      </c>
      <c r="V4" s="0" t="n">
        <v>0</v>
      </c>
    </row>
    <row r="5" customFormat="false" ht="12.8" hidden="false" customHeight="false" outlineLevel="0" collapsed="false">
      <c r="A5" s="0" t="s">
        <v>19</v>
      </c>
      <c r="B5" s="0" t="s">
        <v>25</v>
      </c>
      <c r="C5" s="0" t="s">
        <v>26</v>
      </c>
      <c r="D5" s="0" t="s">
        <v>27</v>
      </c>
      <c r="E5" s="0" t="n">
        <v>1</v>
      </c>
      <c r="F5" s="0" t="n">
        <v>85</v>
      </c>
      <c r="G5" s="1" t="n">
        <v>0.85</v>
      </c>
      <c r="H5" s="0" t="n">
        <v>2.1</v>
      </c>
      <c r="I5" s="2" t="n">
        <f aca="false">(E5/100)*H5</f>
        <v>0.021</v>
      </c>
      <c r="J5" s="0" t="n">
        <v>0</v>
      </c>
      <c r="K5" s="6" t="n">
        <f aca="false">G5/E5</f>
        <v>0.85</v>
      </c>
      <c r="L5" s="7" t="n">
        <f aca="false">0.778/100</f>
        <v>0.00778</v>
      </c>
      <c r="M5" s="7" t="n">
        <f aca="false">(29.5/585)/G5</f>
        <v>0.0593262946204123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f aca="false">1483+(1483/2)</f>
        <v>2224.5</v>
      </c>
      <c r="S5" s="0" t="s">
        <v>28</v>
      </c>
      <c r="V5" s="0" t="n">
        <v>0</v>
      </c>
    </row>
    <row r="6" customFormat="false" ht="12.8" hidden="false" customHeight="false" outlineLevel="0" collapsed="false">
      <c r="A6" s="0" t="s">
        <v>19</v>
      </c>
      <c r="B6" s="0" t="s">
        <v>25</v>
      </c>
      <c r="C6" s="0" t="s">
        <v>26</v>
      </c>
      <c r="D6" s="0" t="s">
        <v>29</v>
      </c>
      <c r="E6" s="0" t="n">
        <v>1</v>
      </c>
      <c r="F6" s="0" t="n">
        <v>85</v>
      </c>
      <c r="G6" s="1" t="n">
        <f aca="false">(E6/100)*F6</f>
        <v>0.85</v>
      </c>
      <c r="H6" s="0" t="n">
        <v>2.1</v>
      </c>
      <c r="I6" s="2" t="n">
        <f aca="false">(E6/100)*H6</f>
        <v>0.021</v>
      </c>
      <c r="J6" s="0" t="n">
        <v>0</v>
      </c>
      <c r="K6" s="6" t="n">
        <f aca="false">G6/E6</f>
        <v>0.85</v>
      </c>
      <c r="L6" s="7" t="n">
        <v>0.00778</v>
      </c>
      <c r="M6" s="7" t="n">
        <f aca="false">(29.5/585)/G6</f>
        <v>0.0593262946204123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f aca="false">1483+(1483/2)</f>
        <v>2224.5</v>
      </c>
      <c r="S6" s="0" t="s">
        <v>28</v>
      </c>
      <c r="V6" s="0" t="n">
        <v>0</v>
      </c>
    </row>
    <row r="7" customFormat="false" ht="12.8" hidden="false" customHeight="false" outlineLevel="0" collapsed="false">
      <c r="A7" s="0" t="s">
        <v>19</v>
      </c>
      <c r="B7" s="0" t="s">
        <v>30</v>
      </c>
      <c r="C7" s="0" t="s">
        <v>31</v>
      </c>
      <c r="D7" s="0" t="s">
        <v>32</v>
      </c>
      <c r="E7" s="0" t="n">
        <v>90</v>
      </c>
      <c r="F7" s="0" t="n">
        <v>17</v>
      </c>
      <c r="G7" s="1" t="n">
        <v>15</v>
      </c>
      <c r="H7" s="0" t="n">
        <v>0.8</v>
      </c>
      <c r="I7" s="2" t="n">
        <f aca="false">(E7/100)*H7</f>
        <v>0.72</v>
      </c>
      <c r="J7" s="0" t="n">
        <v>0</v>
      </c>
      <c r="K7" s="6" t="n">
        <f aca="false">G7/E7</f>
        <v>0.166666666666667</v>
      </c>
      <c r="L7" s="7" t="n">
        <v>0</v>
      </c>
      <c r="M7" s="7" t="n">
        <f aca="false">3.25/G7</f>
        <v>0.216666666666667</v>
      </c>
      <c r="N7" s="0" t="n">
        <v>1</v>
      </c>
      <c r="O7" s="0" t="n">
        <v>0</v>
      </c>
      <c r="P7" s="0" t="n">
        <v>0</v>
      </c>
      <c r="Q7" s="0" t="n">
        <v>0</v>
      </c>
      <c r="V7" s="0" t="n">
        <v>0</v>
      </c>
    </row>
    <row r="8" customFormat="false" ht="12.8" hidden="false" customHeight="false" outlineLevel="0" collapsed="false">
      <c r="A8" s="0" t="s">
        <v>19</v>
      </c>
      <c r="B8" s="0" t="s">
        <v>30</v>
      </c>
      <c r="C8" s="0" t="s">
        <v>31</v>
      </c>
      <c r="D8" s="0" t="s">
        <v>33</v>
      </c>
      <c r="E8" s="0" t="n">
        <v>90</v>
      </c>
      <c r="F8" s="0" t="n">
        <v>13</v>
      </c>
      <c r="G8" s="1" t="n">
        <v>11</v>
      </c>
      <c r="H8" s="0" t="n">
        <v>0.3</v>
      </c>
      <c r="I8" s="2" t="n">
        <f aca="false">(E8/100)*H8</f>
        <v>0.27</v>
      </c>
      <c r="J8" s="0" t="n">
        <v>0</v>
      </c>
      <c r="K8" s="6" t="n">
        <f aca="false">G8/E8</f>
        <v>0.122222222222222</v>
      </c>
      <c r="L8" s="7" t="n">
        <v>0</v>
      </c>
      <c r="M8" s="7" t="n">
        <f aca="false">3.25/G8</f>
        <v>0.295454545454545</v>
      </c>
      <c r="N8" s="0" t="n">
        <v>1</v>
      </c>
      <c r="O8" s="0" t="n">
        <v>0</v>
      </c>
      <c r="P8" s="0" t="n">
        <v>0</v>
      </c>
      <c r="Q8" s="0" t="n">
        <v>0</v>
      </c>
      <c r="V8" s="0" t="n">
        <v>0</v>
      </c>
    </row>
    <row r="9" customFormat="false" ht="12.8" hidden="false" customHeight="false" outlineLevel="0" collapsed="false">
      <c r="A9" s="0" t="s">
        <v>19</v>
      </c>
      <c r="B9" s="0" t="s">
        <v>30</v>
      </c>
      <c r="C9" s="0" t="s">
        <v>31</v>
      </c>
      <c r="D9" s="0" t="s">
        <v>34</v>
      </c>
      <c r="E9" s="0" t="n">
        <v>90</v>
      </c>
      <c r="F9" s="0" t="n">
        <v>16</v>
      </c>
      <c r="G9" s="1" t="n">
        <v>15</v>
      </c>
      <c r="H9" s="0" t="n">
        <v>0.7</v>
      </c>
      <c r="I9" s="2" t="n">
        <v>0.6</v>
      </c>
      <c r="J9" s="0" t="n">
        <v>0</v>
      </c>
      <c r="K9" s="6" t="n">
        <f aca="false">G9/E9</f>
        <v>0.166666666666667</v>
      </c>
      <c r="L9" s="7" t="n">
        <v>0.011</v>
      </c>
      <c r="M9" s="7" t="n">
        <f aca="false">3.25/G9</f>
        <v>0.216666666666667</v>
      </c>
      <c r="N9" s="0" t="n">
        <v>1</v>
      </c>
      <c r="O9" s="0" t="n">
        <v>0</v>
      </c>
      <c r="P9" s="0" t="n">
        <v>0</v>
      </c>
      <c r="Q9" s="0" t="n">
        <v>0</v>
      </c>
      <c r="V9" s="0" t="n">
        <v>0</v>
      </c>
    </row>
    <row r="10" customFormat="false" ht="12.8" hidden="false" customHeight="false" outlineLevel="0" collapsed="false">
      <c r="A10" s="0" t="s">
        <v>19</v>
      </c>
      <c r="B10" s="0" t="s">
        <v>35</v>
      </c>
      <c r="C10" s="0" t="s">
        <v>36</v>
      </c>
      <c r="D10" s="0" t="s">
        <v>37</v>
      </c>
      <c r="E10" s="0" t="n">
        <v>90</v>
      </c>
      <c r="F10" s="0" t="n">
        <v>19</v>
      </c>
      <c r="G10" s="1" t="n">
        <v>17</v>
      </c>
      <c r="H10" s="0" t="n">
        <v>1.5</v>
      </c>
      <c r="I10" s="2" t="n">
        <f aca="false">(E10/100)*H10</f>
        <v>1.35</v>
      </c>
      <c r="J10" s="0" t="n">
        <v>0</v>
      </c>
      <c r="K10" s="6" t="n">
        <f aca="false">G10/E10</f>
        <v>0.188888888888889</v>
      </c>
      <c r="L10" s="7" t="n">
        <v>0.4</v>
      </c>
      <c r="M10" s="7" t="n">
        <f aca="false">3.25/G10</f>
        <v>0.191176470588235</v>
      </c>
      <c r="N10" s="0" t="n">
        <v>1</v>
      </c>
      <c r="O10" s="0" t="n">
        <v>0</v>
      </c>
      <c r="P10" s="0" t="n">
        <v>0</v>
      </c>
      <c r="Q10" s="0" t="n">
        <v>0</v>
      </c>
      <c r="V10" s="0" t="n">
        <v>0</v>
      </c>
    </row>
    <row r="11" customFormat="false" ht="12.8" hidden="false" customHeight="false" outlineLevel="0" collapsed="false">
      <c r="A11" s="0" t="s">
        <v>19</v>
      </c>
      <c r="B11" s="0" t="s">
        <v>35</v>
      </c>
      <c r="C11" s="0" t="s">
        <v>36</v>
      </c>
      <c r="D11" s="0" t="s">
        <v>38</v>
      </c>
      <c r="E11" s="0" t="n">
        <v>90</v>
      </c>
      <c r="F11" s="0" t="n">
        <v>13</v>
      </c>
      <c r="G11" s="1" t="n">
        <v>12</v>
      </c>
      <c r="H11" s="0" t="n">
        <v>3.7</v>
      </c>
      <c r="I11" s="2" t="n">
        <f aca="false">(E11/100)*H11</f>
        <v>3.33</v>
      </c>
      <c r="J11" s="0" t="n">
        <v>0</v>
      </c>
      <c r="K11" s="6" t="n">
        <f aca="false">G11/E11</f>
        <v>0.133333333333333</v>
      </c>
      <c r="L11" s="7" t="n">
        <v>0.18</v>
      </c>
      <c r="M11" s="7" t="n">
        <f aca="false">3.25/G11</f>
        <v>0.270833333333333</v>
      </c>
      <c r="N11" s="0" t="n">
        <v>1</v>
      </c>
      <c r="O11" s="0" t="n">
        <v>0</v>
      </c>
      <c r="P11" s="0" t="n">
        <v>0</v>
      </c>
      <c r="Q11" s="0" t="n">
        <v>0</v>
      </c>
      <c r="V11" s="0" t="n">
        <v>0</v>
      </c>
    </row>
    <row r="12" customFormat="false" ht="12.8" hidden="false" customHeight="false" outlineLevel="0" collapsed="false">
      <c r="A12" s="0" t="s">
        <v>19</v>
      </c>
      <c r="B12" s="0" t="s">
        <v>39</v>
      </c>
      <c r="C12" s="0" t="s">
        <v>40</v>
      </c>
      <c r="D12" s="0" t="s">
        <v>41</v>
      </c>
      <c r="E12" s="0" t="n">
        <v>50</v>
      </c>
      <c r="F12" s="0" t="n">
        <v>50</v>
      </c>
      <c r="G12" s="1" t="n">
        <v>25</v>
      </c>
      <c r="H12" s="0" t="n">
        <v>9.3</v>
      </c>
      <c r="I12" s="2" t="n">
        <f aca="false">(E12/100)*H12</f>
        <v>4.65</v>
      </c>
      <c r="J12" s="0" t="n">
        <v>0</v>
      </c>
      <c r="K12" s="6" t="n">
        <f aca="false">G12/E12</f>
        <v>0.5</v>
      </c>
      <c r="L12" s="7" t="n">
        <f aca="false">0.01*0.4</f>
        <v>0.004</v>
      </c>
      <c r="M12" s="7" t="n">
        <f aca="false">3.25/G12</f>
        <v>0.13</v>
      </c>
      <c r="N12" s="0" t="n">
        <v>1</v>
      </c>
      <c r="O12" s="0" t="n">
        <v>0</v>
      </c>
      <c r="P12" s="0" t="n">
        <v>1</v>
      </c>
      <c r="Q12" s="0" t="n">
        <v>0</v>
      </c>
      <c r="R12" s="0" t="n">
        <v>270</v>
      </c>
      <c r="V12" s="0" t="n">
        <v>0</v>
      </c>
    </row>
    <row r="13" customFormat="false" ht="12.8" hidden="false" customHeight="false" outlineLevel="0" collapsed="false">
      <c r="A13" s="0" t="s">
        <v>19</v>
      </c>
      <c r="B13" s="0" t="s">
        <v>39</v>
      </c>
      <c r="C13" s="0" t="s">
        <v>40</v>
      </c>
      <c r="D13" s="0" t="s">
        <v>42</v>
      </c>
      <c r="E13" s="0" t="n">
        <v>50</v>
      </c>
      <c r="F13" s="0" t="n">
        <v>47</v>
      </c>
      <c r="G13" s="1" t="n">
        <v>23</v>
      </c>
      <c r="H13" s="0" t="n">
        <v>8.3</v>
      </c>
      <c r="I13" s="2" t="n">
        <f aca="false">(E13/100)*H13</f>
        <v>4.15</v>
      </c>
      <c r="J13" s="0" t="n">
        <v>0</v>
      </c>
      <c r="K13" s="6" t="n">
        <f aca="false">G13/E13</f>
        <v>0.46</v>
      </c>
      <c r="L13" s="7" t="n">
        <v>0.013</v>
      </c>
      <c r="M13" s="7" t="n">
        <f aca="false">3.25/G13</f>
        <v>0.141304347826087</v>
      </c>
      <c r="N13" s="0" t="n">
        <v>1</v>
      </c>
      <c r="O13" s="0" t="n">
        <v>0</v>
      </c>
      <c r="P13" s="0" t="n">
        <v>1</v>
      </c>
      <c r="Q13" s="0" t="n">
        <v>0</v>
      </c>
      <c r="R13" s="0" t="n">
        <v>315</v>
      </c>
      <c r="V13" s="0" t="n">
        <v>0</v>
      </c>
    </row>
    <row r="14" customFormat="false" ht="12.8" hidden="false" customHeight="false" outlineLevel="0" collapsed="false">
      <c r="A14" s="0" t="s">
        <v>19</v>
      </c>
      <c r="B14" s="0" t="s">
        <v>39</v>
      </c>
      <c r="C14" s="0" t="s">
        <v>40</v>
      </c>
      <c r="D14" s="0" t="s">
        <v>43</v>
      </c>
      <c r="E14" s="0" t="n">
        <v>50</v>
      </c>
      <c r="F14" s="0" t="n">
        <v>49</v>
      </c>
      <c r="G14" s="1" t="n">
        <v>25</v>
      </c>
      <c r="H14" s="0" t="n">
        <v>8.9</v>
      </c>
      <c r="I14" s="2" t="n">
        <f aca="false">(E14/100)*H14</f>
        <v>4.45</v>
      </c>
      <c r="J14" s="0" t="n">
        <v>0</v>
      </c>
      <c r="K14" s="6" t="n">
        <f aca="false">G14/E14</f>
        <v>0.5</v>
      </c>
      <c r="L14" s="7" t="n">
        <v>0.207</v>
      </c>
      <c r="M14" s="7" t="n">
        <f aca="false">3.25/G14</f>
        <v>0.13</v>
      </c>
      <c r="N14" s="0" t="n">
        <v>1</v>
      </c>
      <c r="O14" s="0" t="n">
        <v>0</v>
      </c>
      <c r="P14" s="0" t="n">
        <v>1</v>
      </c>
      <c r="Q14" s="0" t="n">
        <v>0</v>
      </c>
      <c r="R14" s="0" t="n">
        <v>315</v>
      </c>
      <c r="V14" s="0" t="n">
        <v>0</v>
      </c>
    </row>
    <row r="15" customFormat="false" ht="12.8" hidden="false" customHeight="false" outlineLevel="0" collapsed="false">
      <c r="A15" s="0" t="s">
        <v>19</v>
      </c>
      <c r="B15" s="0" t="s">
        <v>39</v>
      </c>
      <c r="C15" s="0" t="s">
        <v>40</v>
      </c>
      <c r="D15" s="0" t="s">
        <v>44</v>
      </c>
      <c r="E15" s="0" t="n">
        <v>50</v>
      </c>
      <c r="F15" s="0" t="n">
        <v>45</v>
      </c>
      <c r="G15" s="1" t="n">
        <v>22</v>
      </c>
      <c r="H15" s="0" t="n">
        <v>11</v>
      </c>
      <c r="I15" s="2" t="n">
        <f aca="false">(E15/100)*H15</f>
        <v>5.5</v>
      </c>
      <c r="J15" s="0" t="n">
        <v>28</v>
      </c>
      <c r="K15" s="6" t="n">
        <f aca="false">G15/E15</f>
        <v>0.44</v>
      </c>
      <c r="L15" s="7" t="n">
        <v>0.014</v>
      </c>
      <c r="M15" s="7" t="n">
        <f aca="false">3.25/G15</f>
        <v>0.147727272727273</v>
      </c>
      <c r="N15" s="0" t="n">
        <v>1</v>
      </c>
      <c r="O15" s="0" t="n">
        <v>0</v>
      </c>
      <c r="P15" s="0" t="n">
        <v>1</v>
      </c>
      <c r="Q15" s="0" t="n">
        <v>0</v>
      </c>
      <c r="R15" s="0" t="n">
        <v>315</v>
      </c>
      <c r="V15" s="0" t="n">
        <v>0</v>
      </c>
    </row>
    <row r="16" customFormat="false" ht="12.8" hidden="false" customHeight="false" outlineLevel="0" collapsed="false">
      <c r="A16" s="0" t="s">
        <v>19</v>
      </c>
      <c r="B16" s="0" t="s">
        <v>39</v>
      </c>
      <c r="C16" s="0" t="s">
        <v>40</v>
      </c>
      <c r="D16" s="0" t="s">
        <v>45</v>
      </c>
      <c r="E16" s="0" t="n">
        <v>50</v>
      </c>
      <c r="F16" s="0" t="n">
        <v>56</v>
      </c>
      <c r="G16" s="1" t="n">
        <v>28</v>
      </c>
      <c r="H16" s="0" t="n">
        <v>7.6</v>
      </c>
      <c r="I16" s="2" t="n">
        <f aca="false">(E16/100)*H16</f>
        <v>3.8</v>
      </c>
      <c r="J16" s="0" t="n">
        <v>0</v>
      </c>
      <c r="K16" s="6" t="n">
        <f aca="false">G16/E16</f>
        <v>0.56</v>
      </c>
      <c r="L16" s="7" t="n">
        <v>0.01</v>
      </c>
      <c r="M16" s="7" t="n">
        <f aca="false">3.25/G16</f>
        <v>0.116071428571429</v>
      </c>
      <c r="N16" s="0" t="n">
        <v>1</v>
      </c>
      <c r="O16" s="0" t="n">
        <v>0</v>
      </c>
      <c r="P16" s="0" t="n">
        <v>1</v>
      </c>
      <c r="Q16" s="0" t="n">
        <v>0</v>
      </c>
      <c r="R16" s="0" t="n">
        <v>315</v>
      </c>
      <c r="V16" s="0" t="n">
        <v>0</v>
      </c>
    </row>
    <row r="17" customFormat="false" ht="12.8" hidden="false" customHeight="false" outlineLevel="0" collapsed="false">
      <c r="A17" s="0" t="s">
        <v>19</v>
      </c>
      <c r="B17" s="0" t="s">
        <v>39</v>
      </c>
      <c r="C17" s="0" t="s">
        <v>40</v>
      </c>
      <c r="D17" s="0" t="s">
        <v>46</v>
      </c>
      <c r="E17" s="0" t="n">
        <v>50</v>
      </c>
      <c r="F17" s="0" t="n">
        <v>49.5</v>
      </c>
      <c r="G17" s="1" t="n">
        <f aca="false">(E17/100)*F17</f>
        <v>24.75</v>
      </c>
      <c r="H17" s="0" t="n">
        <v>10.8</v>
      </c>
      <c r="I17" s="2" t="n">
        <f aca="false">(E17/100)*H17</f>
        <v>5.4</v>
      </c>
      <c r="J17" s="0" t="n">
        <v>0</v>
      </c>
      <c r="K17" s="6" t="n">
        <f aca="false">G17/E17</f>
        <v>0.495</v>
      </c>
      <c r="L17" s="7" t="n">
        <v>0.333</v>
      </c>
      <c r="M17" s="7" t="n">
        <f aca="false">3.25/G17</f>
        <v>0.131313131313131</v>
      </c>
      <c r="N17" s="0" t="n">
        <v>1</v>
      </c>
      <c r="O17" s="0" t="n">
        <v>0</v>
      </c>
      <c r="P17" s="0" t="n">
        <v>1</v>
      </c>
      <c r="Q17" s="0" t="n">
        <v>0</v>
      </c>
      <c r="R17" s="0" t="n">
        <v>180</v>
      </c>
      <c r="V17" s="0" t="n">
        <v>0</v>
      </c>
    </row>
    <row r="18" customFormat="false" ht="12.8" hidden="false" customHeight="false" outlineLevel="0" collapsed="false">
      <c r="A18" s="0" t="s">
        <v>19</v>
      </c>
      <c r="B18" s="0" t="s">
        <v>39</v>
      </c>
      <c r="C18" s="0" t="s">
        <v>40</v>
      </c>
      <c r="D18" s="0" t="s">
        <v>47</v>
      </c>
      <c r="E18" s="0" t="n">
        <v>50</v>
      </c>
      <c r="F18" s="0" t="n">
        <v>58.3</v>
      </c>
      <c r="G18" s="1" t="n">
        <f aca="false">(E18/100)*F18</f>
        <v>29.15</v>
      </c>
      <c r="H18" s="0" t="n">
        <v>6.5</v>
      </c>
      <c r="I18" s="2" t="n">
        <f aca="false">(E18/100)*H18</f>
        <v>3.25</v>
      </c>
      <c r="J18" s="0" t="n">
        <v>0</v>
      </c>
      <c r="K18" s="6" t="n">
        <f aca="false">G18/E18</f>
        <v>0.583</v>
      </c>
      <c r="L18" s="7" t="n">
        <f aca="false">0.11*0.4</f>
        <v>0.044</v>
      </c>
      <c r="M18" s="7" t="n">
        <f aca="false">3.25/G18</f>
        <v>0.111492281303602</v>
      </c>
      <c r="N18" s="0" t="n">
        <v>1</v>
      </c>
      <c r="O18" s="0" t="n">
        <v>0</v>
      </c>
      <c r="P18" s="0" t="n">
        <v>1</v>
      </c>
      <c r="Q18" s="0" t="n">
        <v>0</v>
      </c>
      <c r="R18" s="0" t="n">
        <v>160</v>
      </c>
      <c r="V18" s="0" t="n">
        <v>0</v>
      </c>
    </row>
    <row r="19" customFormat="false" ht="12.8" hidden="false" customHeight="false" outlineLevel="0" collapsed="false">
      <c r="A19" s="0" t="s">
        <v>19</v>
      </c>
      <c r="B19" s="0" t="s">
        <v>48</v>
      </c>
      <c r="C19" s="0" t="s">
        <v>49</v>
      </c>
      <c r="D19" s="0" t="s">
        <v>50</v>
      </c>
      <c r="E19" s="0" t="n">
        <v>50</v>
      </c>
      <c r="F19" s="0" t="n">
        <v>48.4</v>
      </c>
      <c r="G19" s="1" t="n">
        <v>24.2</v>
      </c>
      <c r="H19" s="0" t="n">
        <v>9.1</v>
      </c>
      <c r="I19" s="2" t="n">
        <f aca="false">(E19/100)*H19</f>
        <v>4.55</v>
      </c>
      <c r="J19" s="0" t="n">
        <v>0</v>
      </c>
      <c r="K19" s="6" t="n">
        <f aca="false">G19/E19</f>
        <v>0.484</v>
      </c>
      <c r="L19" s="7" t="n">
        <v>0.225</v>
      </c>
      <c r="M19" s="7" t="n">
        <f aca="false">3.25/G19</f>
        <v>0.134297520661157</v>
      </c>
      <c r="N19" s="0" t="n">
        <v>1</v>
      </c>
      <c r="O19" s="0" t="n">
        <v>0</v>
      </c>
      <c r="P19" s="0" t="n">
        <v>1</v>
      </c>
      <c r="Q19" s="0" t="n">
        <v>0</v>
      </c>
      <c r="R19" s="0" t="n">
        <v>315</v>
      </c>
      <c r="V19" s="0" t="n">
        <v>0</v>
      </c>
    </row>
    <row r="20" s="8" customFormat="true" ht="12.8" hidden="false" customHeight="false" outlineLevel="0" collapsed="false">
      <c r="B20" s="8" t="s">
        <v>51</v>
      </c>
      <c r="C20" s="8" t="s">
        <v>52</v>
      </c>
      <c r="K20" s="9"/>
      <c r="L20" s="10"/>
      <c r="M20" s="10"/>
      <c r="AMJ20" s="0"/>
    </row>
    <row r="21" s="8" customFormat="true" ht="12.8" hidden="false" customHeight="false" outlineLevel="0" collapsed="false">
      <c r="K21" s="9"/>
      <c r="L21" s="10"/>
      <c r="M21" s="10"/>
      <c r="AMJ21" s="0"/>
    </row>
    <row r="22" s="8" customFormat="true" ht="12.8" hidden="false" customHeight="false" outlineLevel="0" collapsed="false">
      <c r="K22" s="9"/>
      <c r="L22" s="10"/>
      <c r="M22" s="10"/>
      <c r="AMJ22" s="0"/>
    </row>
    <row r="23" s="8" customFormat="true" ht="12.8" hidden="false" customHeight="false" outlineLevel="0" collapsed="false">
      <c r="K23" s="9"/>
      <c r="L23" s="10"/>
      <c r="M23" s="10"/>
      <c r="AMJ23" s="0"/>
    </row>
    <row r="24" s="8" customFormat="true" ht="12.8" hidden="false" customHeight="false" outlineLevel="0" collapsed="false">
      <c r="K24" s="9"/>
      <c r="L24" s="10"/>
      <c r="M24" s="10"/>
      <c r="AMJ24" s="0"/>
    </row>
    <row r="25" s="8" customFormat="true" ht="12.8" hidden="false" customHeight="false" outlineLevel="0" collapsed="false">
      <c r="K25" s="9"/>
      <c r="L25" s="10"/>
      <c r="M25" s="10"/>
      <c r="AMJ25" s="0"/>
    </row>
    <row r="26" s="8" customFormat="true" ht="12.8" hidden="false" customHeight="false" outlineLevel="0" collapsed="false">
      <c r="K26" s="9"/>
      <c r="L26" s="10"/>
      <c r="M26" s="10"/>
      <c r="AMJ26" s="0"/>
    </row>
    <row r="27" s="8" customFormat="true" ht="12.8" hidden="false" customHeight="false" outlineLevel="0" collapsed="false">
      <c r="K27" s="9"/>
      <c r="L27" s="10"/>
      <c r="M27" s="10"/>
      <c r="AMJ27" s="0"/>
    </row>
    <row r="28" s="8" customFormat="true" ht="12.8" hidden="false" customHeight="false" outlineLevel="0" collapsed="false">
      <c r="K28" s="9"/>
      <c r="L28" s="10"/>
      <c r="M28" s="10"/>
      <c r="AMJ28" s="0"/>
    </row>
    <row r="29" s="8" customFormat="true" ht="12.8" hidden="false" customHeight="false" outlineLevel="0" collapsed="false">
      <c r="K29" s="9"/>
      <c r="L29" s="10"/>
      <c r="M29" s="10"/>
      <c r="AMJ29" s="0"/>
    </row>
    <row r="30" s="8" customFormat="true" ht="12.8" hidden="false" customHeight="false" outlineLevel="0" collapsed="false">
      <c r="K30" s="9"/>
      <c r="L30" s="10"/>
      <c r="M30" s="10"/>
      <c r="AMJ30" s="0"/>
    </row>
    <row r="31" s="8" customFormat="true" ht="12.8" hidden="false" customHeight="false" outlineLevel="0" collapsed="false">
      <c r="K31" s="9"/>
      <c r="L31" s="10"/>
      <c r="M31" s="10"/>
      <c r="AMJ31" s="0"/>
    </row>
    <row r="32" s="8" customFormat="true" ht="12.8" hidden="false" customHeight="false" outlineLevel="0" collapsed="false">
      <c r="K32" s="9"/>
      <c r="L32" s="10"/>
      <c r="M32" s="10"/>
      <c r="AMJ32" s="0"/>
    </row>
    <row r="33" s="8" customFormat="true" ht="12.8" hidden="false" customHeight="false" outlineLevel="0" collapsed="false">
      <c r="K33" s="9"/>
      <c r="L33" s="10"/>
      <c r="M33" s="10"/>
      <c r="AMJ33" s="0"/>
    </row>
    <row r="34" s="8" customFormat="true" ht="12.8" hidden="false" customHeight="false" outlineLevel="0" collapsed="false">
      <c r="K34" s="9"/>
      <c r="L34" s="10"/>
      <c r="M34" s="10"/>
      <c r="AMJ34" s="0"/>
    </row>
    <row r="35" s="8" customFormat="true" ht="12.8" hidden="false" customHeight="false" outlineLevel="0" collapsed="false">
      <c r="K35" s="9"/>
      <c r="L35" s="10"/>
      <c r="M35" s="10"/>
      <c r="AMJ35" s="0"/>
    </row>
    <row r="36" s="8" customFormat="true" ht="12.8" hidden="false" customHeight="false" outlineLevel="0" collapsed="false">
      <c r="K36" s="9"/>
      <c r="L36" s="10"/>
      <c r="M36" s="10"/>
      <c r="AMJ36" s="0"/>
    </row>
    <row r="37" s="8" customFormat="true" ht="12.8" hidden="false" customHeight="false" outlineLevel="0" collapsed="false">
      <c r="K37" s="9"/>
      <c r="L37" s="10"/>
      <c r="M37" s="10"/>
      <c r="AMJ37" s="0"/>
    </row>
    <row r="38" s="8" customFormat="true" ht="12.8" hidden="false" customHeight="false" outlineLevel="0" collapsed="false">
      <c r="K38" s="9"/>
      <c r="L38" s="10"/>
      <c r="AMJ38" s="0"/>
    </row>
    <row r="39" s="8" customFormat="true" ht="12.8" hidden="false" customHeight="false" outlineLevel="0" collapsed="false">
      <c r="K39" s="9"/>
      <c r="L39" s="10"/>
      <c r="M39" s="10"/>
      <c r="AMJ39" s="0"/>
    </row>
    <row r="40" s="8" customFormat="true" ht="12.8" hidden="false" customHeight="false" outlineLevel="0" collapsed="false">
      <c r="K40" s="9"/>
      <c r="L40" s="10"/>
      <c r="M40" s="10"/>
      <c r="AMJ40" s="0"/>
    </row>
    <row r="41" s="8" customFormat="true" ht="12.8" hidden="false" customHeight="false" outlineLevel="0" collapsed="false">
      <c r="K41" s="9"/>
      <c r="L41" s="10"/>
      <c r="M41" s="10"/>
      <c r="AMJ41" s="0"/>
    </row>
    <row r="42" s="8" customFormat="true" ht="12.8" hidden="false" customHeight="false" outlineLevel="0" collapsed="false">
      <c r="K42" s="9"/>
      <c r="L42" s="10"/>
      <c r="M42" s="10"/>
      <c r="AMJ42" s="0"/>
    </row>
    <row r="43" s="8" customFormat="true" ht="12.8" hidden="false" customHeight="false" outlineLevel="0" collapsed="false">
      <c r="K43" s="9"/>
      <c r="L43" s="10"/>
      <c r="M43" s="10"/>
      <c r="AMJ43" s="0"/>
    </row>
    <row r="44" s="8" customFormat="true" ht="12.8" hidden="false" customHeight="false" outlineLevel="0" collapsed="false">
      <c r="K44" s="9"/>
      <c r="L44" s="10"/>
      <c r="AMJ44" s="0"/>
    </row>
    <row r="45" s="8" customFormat="true" ht="12.8" hidden="false" customHeight="false" outlineLevel="0" collapsed="false">
      <c r="K45" s="9"/>
      <c r="L45" s="10"/>
      <c r="M45" s="10"/>
      <c r="AMJ45" s="0"/>
    </row>
    <row r="46" s="8" customFormat="true" ht="12.8" hidden="false" customHeight="false" outlineLevel="0" collapsed="false">
      <c r="K46" s="9"/>
      <c r="L46" s="10"/>
      <c r="M46" s="10"/>
      <c r="AMJ46" s="0"/>
    </row>
    <row r="47" s="8" customFormat="true" ht="12.8" hidden="false" customHeight="false" outlineLevel="0" collapsed="false">
      <c r="K47" s="9"/>
      <c r="L47" s="10"/>
      <c r="M47" s="10"/>
      <c r="AMJ47" s="0"/>
    </row>
    <row r="48" s="8" customFormat="true" ht="12.8" hidden="false" customHeight="false" outlineLevel="0" collapsed="false">
      <c r="K48" s="9"/>
      <c r="L48" s="10"/>
      <c r="M48" s="10"/>
      <c r="AMJ48" s="0"/>
    </row>
    <row r="49" s="8" customFormat="true" ht="12.8" hidden="false" customHeight="false" outlineLevel="0" collapsed="false">
      <c r="K49" s="9"/>
      <c r="L49" s="10"/>
      <c r="M49" s="10"/>
      <c r="AMJ49" s="0"/>
    </row>
    <row r="50" s="8" customFormat="true" ht="12.8" hidden="false" customHeight="false" outlineLevel="0" collapsed="false">
      <c r="K50" s="9"/>
      <c r="L50" s="10"/>
      <c r="M50" s="10"/>
      <c r="AMJ50" s="0"/>
    </row>
    <row r="51" s="8" customFormat="true" ht="12.8" hidden="false" customHeight="false" outlineLevel="0" collapsed="false">
      <c r="K51" s="9"/>
      <c r="L51" s="10"/>
      <c r="M51" s="10"/>
      <c r="AMJ51" s="0"/>
    </row>
    <row r="52" s="8" customFormat="true" ht="12.8" hidden="false" customHeight="false" outlineLevel="0" collapsed="false">
      <c r="K52" s="9"/>
      <c r="L52" s="10"/>
      <c r="M52" s="10"/>
      <c r="AMJ52" s="0"/>
    </row>
    <row r="53" s="8" customFormat="true" ht="12.8" hidden="false" customHeight="false" outlineLevel="0" collapsed="false">
      <c r="K53" s="9"/>
      <c r="L53" s="10"/>
      <c r="M53" s="10"/>
      <c r="AMJ53" s="0"/>
    </row>
    <row r="54" s="8" customFormat="true" ht="12.8" hidden="false" customHeight="false" outlineLevel="0" collapsed="false">
      <c r="K54" s="9"/>
      <c r="L54" s="10"/>
      <c r="M54" s="10"/>
      <c r="AMJ54" s="0"/>
    </row>
    <row r="55" s="8" customFormat="true" ht="14.9" hidden="false" customHeight="true" outlineLevel="0" collapsed="false">
      <c r="K55" s="9"/>
      <c r="L55" s="10"/>
      <c r="M55" s="10"/>
      <c r="U55" s="11"/>
      <c r="AMJ55" s="0"/>
    </row>
    <row r="56" s="8" customFormat="true" ht="12.8" hidden="false" customHeight="false" outlineLevel="0" collapsed="false">
      <c r="K56" s="9"/>
      <c r="L56" s="10"/>
      <c r="M56" s="10"/>
      <c r="U56" s="11"/>
      <c r="AMJ56" s="0"/>
    </row>
    <row r="57" s="8" customFormat="true" ht="12.8" hidden="false" customHeight="false" outlineLevel="0" collapsed="false">
      <c r="K57" s="9"/>
      <c r="L57" s="10"/>
      <c r="M57" s="10"/>
      <c r="U57" s="11"/>
      <c r="AMJ57" s="0"/>
    </row>
    <row r="58" s="8" customFormat="true" ht="12.8" hidden="false" customHeight="false" outlineLevel="0" collapsed="false">
      <c r="K58" s="9"/>
      <c r="L58" s="10"/>
      <c r="M58" s="10"/>
      <c r="U58" s="11"/>
      <c r="AMJ58" s="0"/>
    </row>
    <row r="59" s="8" customFormat="true" ht="12.8" hidden="false" customHeight="false" outlineLevel="0" collapsed="false">
      <c r="K59" s="9"/>
      <c r="L59" s="10"/>
      <c r="M59" s="10"/>
      <c r="U59" s="11"/>
      <c r="AMJ59" s="0"/>
    </row>
    <row r="60" s="8" customFormat="true" ht="12.8" hidden="false" customHeight="false" outlineLevel="0" collapsed="false">
      <c r="K60" s="9"/>
      <c r="L60" s="10"/>
      <c r="M60" s="10"/>
      <c r="U60" s="11"/>
      <c r="AMJ60" s="0"/>
    </row>
    <row r="61" s="8" customFormat="true" ht="12.8" hidden="false" customHeight="false" outlineLevel="0" collapsed="false">
      <c r="K61" s="9"/>
      <c r="L61" s="10"/>
      <c r="M61" s="10"/>
      <c r="U61" s="11"/>
      <c r="AMJ61" s="0"/>
    </row>
    <row r="62" s="8" customFormat="true" ht="12.8" hidden="false" customHeight="false" outlineLevel="0" collapsed="false">
      <c r="K62" s="9"/>
      <c r="L62" s="10"/>
      <c r="M62" s="10"/>
      <c r="U62" s="11"/>
      <c r="AMJ62" s="0"/>
    </row>
    <row r="63" s="8" customFormat="true" ht="12.8" hidden="false" customHeight="false" outlineLevel="0" collapsed="false">
      <c r="K63" s="9"/>
      <c r="L63" s="10"/>
      <c r="M63" s="10"/>
      <c r="U63" s="11"/>
      <c r="AMJ63" s="0"/>
    </row>
    <row r="64" s="8" customFormat="true" ht="12.8" hidden="false" customHeight="false" outlineLevel="0" collapsed="false">
      <c r="K64" s="9"/>
      <c r="L64" s="10"/>
      <c r="M64" s="10"/>
      <c r="U64" s="11"/>
      <c r="AMJ64" s="0"/>
    </row>
    <row r="65" s="8" customFormat="true" ht="12.8" hidden="false" customHeight="false" outlineLevel="0" collapsed="false">
      <c r="K65" s="9"/>
      <c r="L65" s="10"/>
      <c r="M65" s="10"/>
      <c r="U65" s="11"/>
      <c r="AMJ65" s="0"/>
    </row>
    <row r="66" s="8" customFormat="true" ht="12.8" hidden="false" customHeight="false" outlineLevel="0" collapsed="false">
      <c r="K66" s="9"/>
      <c r="L66" s="10"/>
      <c r="M66" s="10"/>
      <c r="U66" s="11"/>
      <c r="AMJ66" s="0"/>
    </row>
    <row r="67" s="8" customFormat="true" ht="12.8" hidden="false" customHeight="false" outlineLevel="0" collapsed="false">
      <c r="K67" s="9"/>
      <c r="L67" s="10"/>
      <c r="M67" s="10"/>
      <c r="U67" s="11"/>
      <c r="AMJ67" s="0"/>
    </row>
    <row r="68" s="8" customFormat="true" ht="12.8" hidden="false" customHeight="false" outlineLevel="0" collapsed="false">
      <c r="K68" s="9"/>
      <c r="L68" s="10"/>
      <c r="M68" s="10"/>
      <c r="U68" s="11"/>
      <c r="AMJ68" s="0"/>
    </row>
    <row r="69" s="8" customFormat="true" ht="12.8" hidden="false" customHeight="false" outlineLevel="0" collapsed="false">
      <c r="K69" s="9"/>
      <c r="L69" s="10"/>
      <c r="M69" s="10"/>
      <c r="U69" s="11"/>
      <c r="AMJ69" s="0"/>
    </row>
    <row r="70" s="8" customFormat="true" ht="12.8" hidden="false" customHeight="false" outlineLevel="0" collapsed="false">
      <c r="K70" s="9"/>
      <c r="L70" s="10"/>
      <c r="M70" s="10"/>
      <c r="U70" s="11"/>
      <c r="AMJ70" s="0"/>
    </row>
    <row r="71" s="8" customFormat="true" ht="12.8" hidden="false" customHeight="false" outlineLevel="0" collapsed="false">
      <c r="K71" s="9"/>
      <c r="L71" s="10"/>
      <c r="M71" s="10"/>
      <c r="U71" s="11"/>
      <c r="AMJ71" s="0"/>
    </row>
    <row r="72" s="8" customFormat="true" ht="12.8" hidden="false" customHeight="false" outlineLevel="0" collapsed="false">
      <c r="K72" s="9"/>
      <c r="L72" s="10"/>
      <c r="M72" s="10"/>
      <c r="U72" s="11"/>
      <c r="AMJ72" s="0"/>
    </row>
    <row r="73" s="8" customFormat="true" ht="12.8" hidden="false" customHeight="false" outlineLevel="0" collapsed="false">
      <c r="K73" s="9"/>
      <c r="L73" s="10"/>
      <c r="M73" s="10"/>
      <c r="U73" s="11"/>
      <c r="AMJ73" s="0"/>
    </row>
    <row r="74" s="8" customFormat="true" ht="12.8" hidden="false" customHeight="false" outlineLevel="0" collapsed="false">
      <c r="K74" s="9"/>
      <c r="L74" s="10"/>
      <c r="M74" s="10"/>
      <c r="U74" s="11"/>
      <c r="AMJ74" s="0"/>
    </row>
    <row r="75" s="8" customFormat="true" ht="12.8" hidden="false" customHeight="false" outlineLevel="0" collapsed="false">
      <c r="K75" s="9"/>
      <c r="L75" s="10"/>
      <c r="M75" s="10"/>
      <c r="U75" s="11"/>
      <c r="AMJ75" s="0"/>
    </row>
    <row r="76" s="8" customFormat="true" ht="12.8" hidden="false" customHeight="false" outlineLevel="0" collapsed="false">
      <c r="K76" s="9"/>
      <c r="L76" s="10"/>
      <c r="M76" s="10"/>
      <c r="AMJ76" s="0"/>
    </row>
    <row r="77" s="8" customFormat="true" ht="12.8" hidden="false" customHeight="false" outlineLevel="0" collapsed="false">
      <c r="K77" s="9"/>
      <c r="L77" s="10"/>
      <c r="M77" s="10"/>
      <c r="AMJ77" s="0"/>
    </row>
    <row r="78" s="8" customFormat="true" ht="12.8" hidden="false" customHeight="false" outlineLevel="0" collapsed="false">
      <c r="K78" s="9"/>
      <c r="L78" s="10"/>
      <c r="M78" s="10"/>
      <c r="AMJ78" s="0"/>
    </row>
    <row r="79" s="8" customFormat="true" ht="12.8" hidden="false" customHeight="false" outlineLevel="0" collapsed="false">
      <c r="K79" s="9"/>
      <c r="L79" s="10"/>
      <c r="M79" s="10"/>
      <c r="AMJ79" s="0"/>
    </row>
    <row r="80" s="8" customFormat="true" ht="12.8" hidden="false" customHeight="false" outlineLevel="0" collapsed="false">
      <c r="K80" s="9"/>
      <c r="L80" s="10"/>
      <c r="M80" s="10"/>
      <c r="AMJ80" s="0"/>
    </row>
    <row r="81" s="8" customFormat="true" ht="12.8" hidden="false" customHeight="false" outlineLevel="0" collapsed="false">
      <c r="K81" s="9"/>
      <c r="L81" s="10"/>
      <c r="M81" s="10"/>
      <c r="AMJ81" s="0"/>
    </row>
    <row r="82" s="8" customFormat="true" ht="12.8" hidden="false" customHeight="false" outlineLevel="0" collapsed="false">
      <c r="K82" s="9"/>
      <c r="L82" s="10"/>
      <c r="M82" s="10"/>
      <c r="AMJ82" s="0"/>
    </row>
    <row r="83" s="8" customFormat="true" ht="12.8" hidden="false" customHeight="false" outlineLevel="0" collapsed="false">
      <c r="K83" s="9"/>
      <c r="L83" s="10"/>
      <c r="M83" s="10"/>
      <c r="AMJ83" s="0"/>
    </row>
    <row r="84" s="8" customFormat="true" ht="12.8" hidden="false" customHeight="false" outlineLevel="0" collapsed="false">
      <c r="K84" s="9"/>
      <c r="L84" s="10"/>
      <c r="M84" s="10"/>
      <c r="AMJ84" s="0"/>
    </row>
    <row r="85" s="8" customFormat="true" ht="12.8" hidden="false" customHeight="false" outlineLevel="0" collapsed="false">
      <c r="K85" s="9"/>
      <c r="L85" s="10"/>
      <c r="M85" s="10"/>
      <c r="AMJ85" s="0"/>
    </row>
    <row r="86" s="8" customFormat="true" ht="12.8" hidden="false" customHeight="false" outlineLevel="0" collapsed="false">
      <c r="K86" s="9"/>
      <c r="L86" s="10"/>
      <c r="M86" s="10"/>
      <c r="AMJ86" s="0"/>
    </row>
    <row r="87" s="8" customFormat="true" ht="12.8" hidden="false" customHeight="false" outlineLevel="0" collapsed="false">
      <c r="K87" s="9"/>
      <c r="L87" s="10"/>
      <c r="M87" s="10"/>
      <c r="AMJ87" s="0"/>
    </row>
    <row r="88" s="8" customFormat="true" ht="12.8" hidden="false" customHeight="false" outlineLevel="0" collapsed="false">
      <c r="K88" s="9"/>
      <c r="L88" s="10"/>
      <c r="M88" s="10"/>
      <c r="AMJ88" s="0"/>
    </row>
    <row r="89" s="8" customFormat="true" ht="12.8" hidden="false" customHeight="false" outlineLevel="0" collapsed="false">
      <c r="K89" s="9"/>
      <c r="L89" s="10"/>
      <c r="M89" s="10"/>
      <c r="AMJ89" s="0"/>
    </row>
    <row r="90" s="8" customFormat="true" ht="12.8" hidden="false" customHeight="false" outlineLevel="0" collapsed="false">
      <c r="K90" s="9"/>
      <c r="L90" s="10"/>
      <c r="M90" s="10"/>
      <c r="AMJ90" s="0"/>
    </row>
    <row r="91" s="8" customFormat="true" ht="12.8" hidden="false" customHeight="false" outlineLevel="0" collapsed="false">
      <c r="K91" s="9"/>
      <c r="L91" s="10"/>
      <c r="M91" s="10"/>
      <c r="AMJ91" s="0"/>
    </row>
    <row r="92" s="8" customFormat="true" ht="12.8" hidden="false" customHeight="false" outlineLevel="0" collapsed="false">
      <c r="K92" s="9"/>
      <c r="L92" s="10"/>
      <c r="M92" s="10"/>
      <c r="AMJ92" s="0"/>
    </row>
    <row r="93" s="8" customFormat="true" ht="12.8" hidden="false" customHeight="false" outlineLevel="0" collapsed="false">
      <c r="K93" s="9"/>
      <c r="L93" s="10"/>
      <c r="M93" s="10"/>
      <c r="U93" s="12"/>
      <c r="AMJ93" s="0"/>
    </row>
    <row r="94" s="8" customFormat="true" ht="12.8" hidden="false" customHeight="false" outlineLevel="0" collapsed="false">
      <c r="K94" s="9"/>
      <c r="L94" s="10"/>
      <c r="M94" s="10"/>
      <c r="AMJ94" s="0"/>
    </row>
    <row r="95" s="8" customFormat="true" ht="12.8" hidden="false" customHeight="false" outlineLevel="0" collapsed="false">
      <c r="K95" s="9"/>
      <c r="L95" s="10"/>
      <c r="M95" s="10"/>
      <c r="AMJ95" s="0"/>
    </row>
    <row r="96" s="8" customFormat="true" ht="12.8" hidden="false" customHeight="false" outlineLevel="0" collapsed="false">
      <c r="K96" s="9"/>
      <c r="L96" s="10"/>
      <c r="M96" s="10"/>
      <c r="AMJ96" s="0"/>
    </row>
    <row r="97" s="8" customFormat="true" ht="12.8" hidden="false" customHeight="false" outlineLevel="0" collapsed="false">
      <c r="K97" s="9"/>
      <c r="L97" s="10"/>
      <c r="M97" s="10"/>
      <c r="AMJ97" s="0"/>
    </row>
    <row r="98" s="8" customFormat="true" ht="12.8" hidden="false" customHeight="false" outlineLevel="0" collapsed="false">
      <c r="K98" s="9"/>
      <c r="L98" s="10"/>
      <c r="M98" s="10"/>
      <c r="AMJ98" s="0"/>
    </row>
    <row r="99" s="8" customFormat="true" ht="12.8" hidden="false" customHeight="false" outlineLevel="0" collapsed="false">
      <c r="K99" s="9"/>
      <c r="L99" s="10"/>
      <c r="M99" s="10"/>
      <c r="AMJ99" s="0"/>
    </row>
    <row r="100" s="8" customFormat="true" ht="12.8" hidden="false" customHeight="false" outlineLevel="0" collapsed="false">
      <c r="K100" s="9"/>
      <c r="L100" s="10"/>
      <c r="M100" s="10"/>
      <c r="AMJ100" s="0"/>
    </row>
    <row r="101" s="8" customFormat="true" ht="12.8" hidden="false" customHeight="false" outlineLevel="0" collapsed="false">
      <c r="K101" s="9"/>
      <c r="L101" s="10"/>
      <c r="M101" s="10"/>
      <c r="AMJ101" s="0"/>
    </row>
    <row r="102" s="8" customFormat="true" ht="12.8" hidden="false" customHeight="false" outlineLevel="0" collapsed="false">
      <c r="K102" s="9"/>
      <c r="L102" s="10"/>
      <c r="M102" s="10"/>
      <c r="AMJ102" s="0"/>
    </row>
    <row r="103" s="8" customFormat="true" ht="12.8" hidden="false" customHeight="false" outlineLevel="0" collapsed="false">
      <c r="K103" s="9"/>
      <c r="L103" s="10"/>
      <c r="M103" s="10"/>
      <c r="AMJ103" s="0"/>
    </row>
    <row r="104" s="8" customFormat="true" ht="12.8" hidden="false" customHeight="false" outlineLevel="0" collapsed="false">
      <c r="K104" s="9"/>
      <c r="L104" s="10"/>
      <c r="M104" s="10"/>
      <c r="AMJ104" s="0"/>
    </row>
    <row r="105" s="8" customFormat="true" ht="12.8" hidden="false" customHeight="false" outlineLevel="0" collapsed="false">
      <c r="K105" s="9"/>
      <c r="L105" s="10"/>
      <c r="M105" s="10"/>
      <c r="AMJ105" s="0"/>
    </row>
    <row r="106" s="8" customFormat="true" ht="12.8" hidden="false" customHeight="false" outlineLevel="0" collapsed="false">
      <c r="K106" s="9"/>
      <c r="L106" s="10"/>
      <c r="M106" s="10"/>
      <c r="AMJ106" s="0"/>
    </row>
    <row r="107" s="8" customFormat="true" ht="12.8" hidden="false" customHeight="false" outlineLevel="0" collapsed="false">
      <c r="K107" s="9"/>
      <c r="L107" s="10"/>
      <c r="M107" s="10"/>
      <c r="AMJ107" s="0"/>
    </row>
    <row r="108" s="8" customFormat="true" ht="12.8" hidden="false" customHeight="false" outlineLevel="0" collapsed="false">
      <c r="K108" s="9"/>
      <c r="L108" s="10"/>
      <c r="M108" s="10"/>
      <c r="AMJ108" s="0"/>
    </row>
    <row r="109" s="8" customFormat="true" ht="12.8" hidden="false" customHeight="false" outlineLevel="0" collapsed="false">
      <c r="K109" s="9"/>
      <c r="L109" s="10"/>
      <c r="M109" s="10"/>
      <c r="AMJ109" s="0"/>
    </row>
    <row r="110" s="8" customFormat="true" ht="12.8" hidden="false" customHeight="false" outlineLevel="0" collapsed="false">
      <c r="K110" s="9"/>
      <c r="L110" s="10"/>
      <c r="M110" s="10"/>
      <c r="AMJ110" s="0"/>
    </row>
    <row r="111" s="8" customFormat="true" ht="12.8" hidden="false" customHeight="false" outlineLevel="0" collapsed="false">
      <c r="K111" s="9"/>
      <c r="L111" s="10"/>
      <c r="M111" s="10"/>
      <c r="AMJ111" s="0"/>
    </row>
    <row r="112" s="8" customFormat="true" ht="12.8" hidden="false" customHeight="false" outlineLevel="0" collapsed="false">
      <c r="K112" s="9"/>
      <c r="L112" s="10"/>
      <c r="M112" s="10"/>
      <c r="AMJ112" s="0"/>
    </row>
    <row r="113" s="8" customFormat="true" ht="12.8" hidden="false" customHeight="false" outlineLevel="0" collapsed="false">
      <c r="K113" s="9"/>
      <c r="L113" s="10"/>
      <c r="M113" s="10"/>
      <c r="AMJ113" s="0"/>
    </row>
    <row r="114" s="8" customFormat="true" ht="12.8" hidden="false" customHeight="false" outlineLevel="0" collapsed="false">
      <c r="K114" s="9"/>
      <c r="L114" s="10"/>
      <c r="M114" s="10"/>
      <c r="AMJ114" s="0"/>
    </row>
    <row r="115" s="8" customFormat="true" ht="12.8" hidden="false" customHeight="false" outlineLevel="0" collapsed="false">
      <c r="K115" s="9"/>
      <c r="L115" s="10"/>
      <c r="M115" s="10"/>
      <c r="AMJ115" s="0"/>
    </row>
    <row r="116" s="8" customFormat="true" ht="12.8" hidden="false" customHeight="false" outlineLevel="0" collapsed="false">
      <c r="K116" s="9"/>
      <c r="L116" s="10"/>
      <c r="M116" s="10"/>
      <c r="AMJ116" s="0"/>
    </row>
    <row r="117" s="8" customFormat="true" ht="12.8" hidden="false" customHeight="false" outlineLevel="0" collapsed="false">
      <c r="K117" s="9"/>
      <c r="L117" s="10"/>
      <c r="M117" s="10"/>
      <c r="AMJ117" s="0"/>
    </row>
    <row r="118" s="8" customFormat="true" ht="12.8" hidden="false" customHeight="false" outlineLevel="0" collapsed="false">
      <c r="K118" s="9"/>
      <c r="L118" s="10"/>
      <c r="M118" s="10"/>
      <c r="AMJ118" s="0"/>
    </row>
    <row r="119" s="8" customFormat="true" ht="12.8" hidden="false" customHeight="false" outlineLevel="0" collapsed="false">
      <c r="K119" s="9"/>
      <c r="L119" s="10"/>
      <c r="M119" s="10"/>
      <c r="AMJ119" s="0"/>
    </row>
    <row r="120" s="8" customFormat="true" ht="12.8" hidden="false" customHeight="false" outlineLevel="0" collapsed="false">
      <c r="K120" s="9"/>
      <c r="L120" s="10"/>
      <c r="M120" s="10"/>
      <c r="AMJ120" s="0"/>
    </row>
    <row r="121" s="8" customFormat="true" ht="12.8" hidden="false" customHeight="false" outlineLevel="0" collapsed="false">
      <c r="K121" s="9"/>
      <c r="L121" s="10"/>
      <c r="M121" s="10"/>
      <c r="AMJ121" s="0"/>
    </row>
    <row r="122" s="8" customFormat="true" ht="12.8" hidden="false" customHeight="false" outlineLevel="0" collapsed="false">
      <c r="K122" s="9"/>
      <c r="L122" s="10"/>
      <c r="M122" s="10"/>
      <c r="AMJ122" s="0"/>
    </row>
    <row r="123" s="8" customFormat="true" ht="12.8" hidden="false" customHeight="false" outlineLevel="0" collapsed="false">
      <c r="K123" s="9"/>
      <c r="L123" s="10"/>
      <c r="M123" s="10"/>
      <c r="AMJ123" s="0"/>
    </row>
    <row r="124" s="8" customFormat="true" ht="12.8" hidden="false" customHeight="false" outlineLevel="0" collapsed="false">
      <c r="K124" s="9"/>
      <c r="L124" s="10"/>
      <c r="M124" s="10"/>
      <c r="AMJ124" s="0"/>
    </row>
    <row r="125" s="8" customFormat="true" ht="12.8" hidden="false" customHeight="false" outlineLevel="0" collapsed="false">
      <c r="K125" s="9"/>
      <c r="L125" s="10"/>
      <c r="M125" s="10"/>
      <c r="AMJ125" s="0"/>
    </row>
    <row r="126" s="8" customFormat="true" ht="12.8" hidden="false" customHeight="false" outlineLevel="0" collapsed="false">
      <c r="K126" s="9"/>
      <c r="L126" s="10"/>
      <c r="M126" s="10"/>
      <c r="AMJ126" s="0"/>
    </row>
    <row r="127" s="8" customFormat="true" ht="12.8" hidden="false" customHeight="false" outlineLevel="0" collapsed="false">
      <c r="K127" s="9"/>
      <c r="L127" s="10"/>
      <c r="M127" s="10"/>
      <c r="AMJ127" s="0"/>
    </row>
    <row r="128" s="8" customFormat="true" ht="12.8" hidden="false" customHeight="false" outlineLevel="0" collapsed="false">
      <c r="K128" s="9"/>
      <c r="L128" s="10"/>
      <c r="M128" s="10"/>
      <c r="AMJ128" s="0"/>
    </row>
    <row r="129" s="8" customFormat="true" ht="12.8" hidden="false" customHeight="false" outlineLevel="0" collapsed="false">
      <c r="K129" s="9"/>
      <c r="L129" s="10"/>
      <c r="M129" s="10"/>
      <c r="AMJ129" s="0"/>
    </row>
    <row r="130" s="8" customFormat="true" ht="12.8" hidden="false" customHeight="false" outlineLevel="0" collapsed="false">
      <c r="K130" s="9"/>
      <c r="L130" s="10"/>
      <c r="M130" s="10"/>
      <c r="AMJ130" s="0"/>
    </row>
    <row r="131" s="8" customFormat="true" ht="12.8" hidden="false" customHeight="false" outlineLevel="0" collapsed="false">
      <c r="K131" s="9"/>
      <c r="L131" s="10"/>
      <c r="M131" s="10"/>
      <c r="AMJ131" s="0"/>
    </row>
    <row r="132" s="8" customFormat="true" ht="12.8" hidden="false" customHeight="false" outlineLevel="0" collapsed="false">
      <c r="K132" s="9"/>
      <c r="L132" s="10"/>
      <c r="M132" s="10"/>
      <c r="AMJ132" s="0"/>
    </row>
    <row r="133" s="8" customFormat="true" ht="12.8" hidden="false" customHeight="false" outlineLevel="0" collapsed="false">
      <c r="A133" s="13"/>
      <c r="K133" s="9"/>
      <c r="M133" s="10"/>
      <c r="AMJ133" s="0"/>
    </row>
    <row r="134" s="8" customFormat="true" ht="12.8" hidden="false" customHeight="false" outlineLevel="0" collapsed="false">
      <c r="K134" s="9"/>
      <c r="L134" s="10"/>
      <c r="M134" s="10"/>
      <c r="AMJ134" s="0"/>
    </row>
    <row r="135" s="8" customFormat="true" ht="12.8" hidden="false" customHeight="false" outlineLevel="0" collapsed="false">
      <c r="K135" s="9"/>
      <c r="L135" s="10"/>
      <c r="M135" s="10"/>
      <c r="AMJ135" s="0"/>
    </row>
    <row r="136" s="8" customFormat="true" ht="12.8" hidden="false" customHeight="false" outlineLevel="0" collapsed="false">
      <c r="K136" s="9"/>
      <c r="L136" s="10"/>
      <c r="M136" s="10"/>
      <c r="AMJ136" s="0"/>
    </row>
    <row r="137" s="8" customFormat="true" ht="12.8" hidden="false" customHeight="false" outlineLevel="0" collapsed="false">
      <c r="K137" s="9"/>
      <c r="L137" s="10"/>
      <c r="M137" s="10"/>
      <c r="AMJ137" s="0"/>
    </row>
    <row r="138" s="8" customFormat="true" ht="12.8" hidden="false" customHeight="false" outlineLevel="0" collapsed="false">
      <c r="K138" s="9"/>
      <c r="L138" s="10"/>
      <c r="M138" s="10"/>
      <c r="AMJ138" s="0"/>
    </row>
    <row r="139" s="8" customFormat="true" ht="12.8" hidden="false" customHeight="false" outlineLevel="0" collapsed="false">
      <c r="K139" s="9"/>
      <c r="L139" s="10"/>
      <c r="M139" s="10"/>
      <c r="AMJ139" s="0"/>
    </row>
    <row r="140" s="8" customFormat="true" ht="12.8" hidden="false" customHeight="false" outlineLevel="0" collapsed="false">
      <c r="K140" s="9"/>
      <c r="L140" s="10"/>
      <c r="M140" s="10"/>
      <c r="AMJ140" s="0"/>
    </row>
    <row r="141" s="8" customFormat="true" ht="12.8" hidden="false" customHeight="false" outlineLevel="0" collapsed="false">
      <c r="K141" s="9"/>
      <c r="L141" s="10"/>
      <c r="M141" s="10"/>
      <c r="AMJ141" s="0"/>
    </row>
    <row r="142" s="8" customFormat="true" ht="12.8" hidden="false" customHeight="false" outlineLevel="0" collapsed="false">
      <c r="K142" s="9"/>
      <c r="L142" s="10"/>
      <c r="M142" s="10"/>
      <c r="AMJ142" s="0"/>
    </row>
    <row r="143" s="8" customFormat="true" ht="12.8" hidden="false" customHeight="false" outlineLevel="0" collapsed="false">
      <c r="K143" s="9"/>
      <c r="L143" s="10"/>
      <c r="M143" s="10"/>
      <c r="AMJ143" s="0"/>
    </row>
    <row r="144" s="8" customFormat="true" ht="12.8" hidden="false" customHeight="false" outlineLevel="0" collapsed="false">
      <c r="K144" s="9"/>
      <c r="L144" s="10"/>
      <c r="M144" s="10"/>
      <c r="AMJ144" s="0"/>
    </row>
    <row r="145" s="8" customFormat="true" ht="12.8" hidden="false" customHeight="false" outlineLevel="0" collapsed="false">
      <c r="K145" s="9"/>
      <c r="L145" s="10"/>
      <c r="M145" s="10"/>
      <c r="AMJ145" s="0"/>
    </row>
    <row r="146" s="8" customFormat="true" ht="12.8" hidden="false" customHeight="false" outlineLevel="0" collapsed="false">
      <c r="K146" s="9"/>
      <c r="L146" s="10"/>
      <c r="M146" s="10"/>
      <c r="AMJ146" s="0"/>
    </row>
    <row r="147" s="8" customFormat="true" ht="12.8" hidden="false" customHeight="false" outlineLevel="0" collapsed="false">
      <c r="K147" s="9"/>
      <c r="L147" s="10"/>
      <c r="M147" s="10"/>
      <c r="AMJ147" s="0"/>
    </row>
    <row r="148" s="8" customFormat="true" ht="12.8" hidden="false" customHeight="false" outlineLevel="0" collapsed="false">
      <c r="K148" s="9"/>
      <c r="L148" s="10"/>
      <c r="M148" s="10"/>
      <c r="AMJ148" s="0"/>
    </row>
    <row r="149" s="8" customFormat="true" ht="12.8" hidden="false" customHeight="false" outlineLevel="0" collapsed="false">
      <c r="K149" s="9"/>
      <c r="L149" s="10"/>
      <c r="M149" s="10"/>
      <c r="AMJ149" s="0"/>
    </row>
    <row r="150" s="8" customFormat="true" ht="12.8" hidden="false" customHeight="false" outlineLevel="0" collapsed="false">
      <c r="K150" s="9"/>
      <c r="L150" s="10"/>
      <c r="M150" s="10"/>
      <c r="AMJ150" s="0"/>
    </row>
    <row r="151" s="8" customFormat="true" ht="12.8" hidden="false" customHeight="false" outlineLevel="0" collapsed="false">
      <c r="K151" s="9"/>
      <c r="L151" s="10"/>
      <c r="M151" s="10"/>
      <c r="AMJ151" s="0"/>
    </row>
    <row r="152" s="8" customFormat="true" ht="12.8" hidden="false" customHeight="false" outlineLevel="0" collapsed="false">
      <c r="K152" s="9"/>
      <c r="L152" s="10"/>
      <c r="M152" s="10"/>
      <c r="AMJ152" s="0"/>
    </row>
    <row r="153" s="8" customFormat="true" ht="12.8" hidden="false" customHeight="false" outlineLevel="0" collapsed="false">
      <c r="K153" s="9"/>
      <c r="L153" s="10"/>
      <c r="M153" s="10"/>
      <c r="AMJ153" s="0"/>
    </row>
    <row r="154" s="8" customFormat="true" ht="12.8" hidden="false" customHeight="false" outlineLevel="0" collapsed="false">
      <c r="K154" s="9"/>
      <c r="L154" s="10"/>
      <c r="M154" s="10"/>
      <c r="AMJ154" s="0"/>
    </row>
    <row r="155" s="8" customFormat="true" ht="12.8" hidden="false" customHeight="false" outlineLevel="0" collapsed="false">
      <c r="A155" s="13"/>
      <c r="K155" s="9"/>
      <c r="L155" s="10"/>
      <c r="M155" s="10"/>
      <c r="U155" s="14"/>
      <c r="AMJ155" s="0"/>
    </row>
    <row r="156" s="8" customFormat="true" ht="12.8" hidden="false" customHeight="false" outlineLevel="0" collapsed="false">
      <c r="A156" s="13"/>
      <c r="K156" s="9"/>
      <c r="L156" s="10"/>
      <c r="M156" s="10"/>
      <c r="U156" s="14"/>
      <c r="AMJ156" s="0"/>
    </row>
    <row r="157" s="8" customFormat="true" ht="12.8" hidden="false" customHeight="false" outlineLevel="0" collapsed="false">
      <c r="A157" s="13"/>
      <c r="K157" s="9"/>
      <c r="L157" s="10"/>
      <c r="M157" s="10"/>
      <c r="U157" s="14"/>
      <c r="AMJ157" s="0"/>
    </row>
    <row r="158" s="8" customFormat="true" ht="12.8" hidden="false" customHeight="false" outlineLevel="0" collapsed="false">
      <c r="A158" s="13"/>
      <c r="K158" s="9"/>
      <c r="L158" s="10"/>
      <c r="M158" s="10"/>
      <c r="U158" s="14"/>
      <c r="AMJ158" s="0"/>
    </row>
    <row r="159" s="8" customFormat="true" ht="12.8" hidden="false" customHeight="false" outlineLevel="0" collapsed="false">
      <c r="A159" s="13"/>
      <c r="K159" s="9"/>
      <c r="L159" s="10"/>
      <c r="M159" s="10"/>
      <c r="U159" s="14"/>
      <c r="AMJ159" s="0"/>
    </row>
    <row r="160" s="8" customFormat="true" ht="12.8" hidden="false" customHeight="false" outlineLevel="0" collapsed="false">
      <c r="A160" s="13"/>
      <c r="K160" s="9"/>
      <c r="L160" s="10"/>
      <c r="M160" s="10"/>
      <c r="U160" s="14"/>
      <c r="AMJ160" s="0"/>
    </row>
    <row r="161" s="8" customFormat="true" ht="12.8" hidden="false" customHeight="false" outlineLevel="0" collapsed="false">
      <c r="A161" s="13"/>
      <c r="K161" s="9"/>
      <c r="L161" s="10"/>
      <c r="M161" s="10"/>
      <c r="U161" s="14"/>
      <c r="AMJ161" s="0"/>
    </row>
    <row r="162" s="8" customFormat="true" ht="12.8" hidden="false" customHeight="false" outlineLevel="0" collapsed="false">
      <c r="A162" s="13"/>
      <c r="K162" s="9"/>
      <c r="L162" s="10"/>
      <c r="M162" s="10"/>
      <c r="U162" s="14"/>
      <c r="AMJ162" s="0"/>
    </row>
    <row r="163" s="8" customFormat="true" ht="12.8" hidden="false" customHeight="false" outlineLevel="0" collapsed="false">
      <c r="A163" s="13"/>
      <c r="K163" s="9"/>
      <c r="L163" s="10"/>
      <c r="M163" s="10"/>
      <c r="U163" s="14"/>
      <c r="AMJ163" s="0"/>
    </row>
    <row r="164" s="8" customFormat="true" ht="13.75" hidden="false" customHeight="true" outlineLevel="0" collapsed="false">
      <c r="A164" s="13"/>
      <c r="K164" s="9"/>
      <c r="L164" s="10"/>
      <c r="M164" s="10"/>
      <c r="U164" s="14"/>
      <c r="AMJ164" s="0"/>
    </row>
    <row r="165" s="8" customFormat="true" ht="12.8" hidden="false" customHeight="false" outlineLevel="0" collapsed="false">
      <c r="A165" s="13"/>
      <c r="K165" s="9"/>
      <c r="L165" s="10"/>
      <c r="M165" s="10"/>
      <c r="U165" s="14"/>
      <c r="AMJ165" s="0"/>
    </row>
    <row r="166" s="8" customFormat="true" ht="12.8" hidden="false" customHeight="false" outlineLevel="0" collapsed="false">
      <c r="A166" s="13"/>
      <c r="K166" s="9"/>
      <c r="L166" s="10"/>
      <c r="M166" s="10"/>
      <c r="U166" s="14"/>
      <c r="AMJ166" s="0"/>
    </row>
    <row r="167" s="8" customFormat="true" ht="12.8" hidden="false" customHeight="false" outlineLevel="0" collapsed="false">
      <c r="A167" s="13"/>
      <c r="K167" s="9"/>
      <c r="L167" s="10"/>
      <c r="M167" s="10"/>
      <c r="U167" s="14"/>
      <c r="AMJ167" s="0"/>
    </row>
    <row r="168" s="8" customFormat="true" ht="12.8" hidden="false" customHeight="false" outlineLevel="0" collapsed="false">
      <c r="A168" s="13"/>
      <c r="K168" s="9"/>
      <c r="L168" s="10"/>
      <c r="M168" s="10"/>
      <c r="U168" s="14"/>
      <c r="AMJ168" s="0"/>
    </row>
    <row r="169" s="8" customFormat="true" ht="12.8" hidden="false" customHeight="false" outlineLevel="0" collapsed="false">
      <c r="A169" s="13"/>
      <c r="K169" s="9"/>
      <c r="L169" s="10"/>
      <c r="M169" s="10"/>
      <c r="U169" s="14"/>
      <c r="AMJ169" s="0"/>
    </row>
    <row r="170" s="8" customFormat="true" ht="12.8" hidden="false" customHeight="false" outlineLevel="0" collapsed="false">
      <c r="A170" s="13"/>
      <c r="K170" s="9"/>
      <c r="L170" s="10"/>
      <c r="M170" s="10"/>
      <c r="U170" s="14"/>
      <c r="AMJ170" s="0"/>
    </row>
    <row r="171" s="8" customFormat="true" ht="12.8" hidden="false" customHeight="false" outlineLevel="0" collapsed="false">
      <c r="A171" s="13"/>
      <c r="K171" s="9"/>
      <c r="L171" s="10"/>
      <c r="M171" s="10"/>
      <c r="U171" s="14"/>
      <c r="AMJ171" s="0"/>
    </row>
    <row r="172" s="8" customFormat="true" ht="12.8" hidden="false" customHeight="false" outlineLevel="0" collapsed="false">
      <c r="A172" s="13"/>
      <c r="K172" s="9"/>
      <c r="L172" s="10"/>
      <c r="M172" s="10"/>
      <c r="U172" s="14"/>
      <c r="AMJ172" s="0"/>
    </row>
    <row r="173" s="8" customFormat="true" ht="12.8" hidden="false" customHeight="false" outlineLevel="0" collapsed="false">
      <c r="A173" s="13"/>
      <c r="K173" s="9"/>
      <c r="L173" s="10"/>
      <c r="M173" s="10"/>
      <c r="U173" s="14"/>
      <c r="AMJ173" s="0"/>
    </row>
    <row r="174" s="8" customFormat="true" ht="12.8" hidden="false" customHeight="false" outlineLevel="0" collapsed="false">
      <c r="A174" s="13"/>
      <c r="K174" s="9"/>
      <c r="L174" s="10"/>
      <c r="M174" s="10"/>
      <c r="U174" s="14"/>
      <c r="AMJ174" s="0"/>
    </row>
    <row r="175" s="8" customFormat="true" ht="12.8" hidden="false" customHeight="false" outlineLevel="0" collapsed="false">
      <c r="A175" s="13"/>
      <c r="K175" s="9"/>
      <c r="L175" s="10"/>
      <c r="M175" s="10"/>
      <c r="AMJ175" s="0"/>
    </row>
    <row r="176" s="8" customFormat="true" ht="12.8" hidden="false" customHeight="false" outlineLevel="0" collapsed="false">
      <c r="A176" s="13"/>
      <c r="K176" s="9"/>
      <c r="L176" s="10"/>
      <c r="M176" s="10"/>
      <c r="AMJ176" s="0"/>
    </row>
    <row r="177" s="8" customFormat="true" ht="12.8" hidden="false" customHeight="false" outlineLevel="0" collapsed="false">
      <c r="A177" s="13"/>
      <c r="K177" s="9"/>
      <c r="L177" s="10"/>
      <c r="M177" s="10"/>
      <c r="AMJ177" s="0"/>
    </row>
    <row r="178" s="8" customFormat="true" ht="12.8" hidden="false" customHeight="false" outlineLevel="0" collapsed="false">
      <c r="A178" s="13"/>
      <c r="K178" s="9"/>
      <c r="L178" s="10"/>
      <c r="M178" s="10"/>
      <c r="AMJ178" s="0"/>
    </row>
    <row r="179" s="8" customFormat="true" ht="12.8" hidden="false" customHeight="false" outlineLevel="0" collapsed="false">
      <c r="A179" s="13"/>
      <c r="K179" s="9"/>
      <c r="L179" s="10"/>
      <c r="M179" s="10"/>
      <c r="AMJ179" s="0"/>
    </row>
    <row r="180" s="8" customFormat="true" ht="12.8" hidden="false" customHeight="false" outlineLevel="0" collapsed="false">
      <c r="A180" s="13"/>
      <c r="K180" s="9"/>
      <c r="L180" s="10"/>
      <c r="M180" s="10"/>
      <c r="AMJ180" s="0"/>
    </row>
    <row r="181" s="8" customFormat="true" ht="12.8" hidden="false" customHeight="false" outlineLevel="0" collapsed="false">
      <c r="A181" s="13"/>
      <c r="K181" s="9"/>
      <c r="L181" s="10"/>
      <c r="M181" s="10"/>
      <c r="AMJ181" s="0"/>
    </row>
    <row r="182" s="8" customFormat="true" ht="12.8" hidden="false" customHeight="false" outlineLevel="0" collapsed="false">
      <c r="A182" s="13"/>
      <c r="K182" s="9"/>
      <c r="L182" s="10"/>
      <c r="M182" s="10"/>
      <c r="AMJ182" s="0"/>
    </row>
    <row r="183" s="8" customFormat="true" ht="12.8" hidden="false" customHeight="false" outlineLevel="0" collapsed="false">
      <c r="A183" s="13"/>
      <c r="K183" s="9"/>
      <c r="L183" s="10"/>
      <c r="M183" s="10"/>
      <c r="AMJ183" s="0"/>
    </row>
    <row r="184" s="8" customFormat="true" ht="12.8" hidden="false" customHeight="false" outlineLevel="0" collapsed="false">
      <c r="A184" s="13"/>
      <c r="K184" s="9"/>
      <c r="L184" s="10"/>
      <c r="M184" s="10"/>
      <c r="AMJ184" s="0"/>
    </row>
    <row r="185" s="8" customFormat="true" ht="12.8" hidden="false" customHeight="false" outlineLevel="0" collapsed="false">
      <c r="A185" s="13"/>
      <c r="K185" s="9"/>
      <c r="L185" s="10"/>
      <c r="M185" s="10"/>
      <c r="AMJ185" s="0"/>
    </row>
    <row r="186" s="8" customFormat="true" ht="12.8" hidden="false" customHeight="false" outlineLevel="0" collapsed="false">
      <c r="A186" s="13"/>
      <c r="K186" s="9"/>
      <c r="L186" s="10"/>
      <c r="M186" s="10"/>
      <c r="AMJ186" s="0"/>
    </row>
    <row r="187" s="8" customFormat="true" ht="12.8" hidden="false" customHeight="false" outlineLevel="0" collapsed="false">
      <c r="A187" s="13"/>
      <c r="K187" s="9"/>
      <c r="L187" s="10"/>
      <c r="M187" s="10"/>
      <c r="AMJ187" s="0"/>
    </row>
    <row r="188" s="8" customFormat="true" ht="12.8" hidden="false" customHeight="false" outlineLevel="0" collapsed="false">
      <c r="A188" s="13"/>
      <c r="K188" s="9"/>
      <c r="M188" s="10"/>
      <c r="AMJ188" s="0"/>
    </row>
    <row r="189" s="8" customFormat="true" ht="12.8" hidden="false" customHeight="false" outlineLevel="0" collapsed="false">
      <c r="A189" s="13"/>
      <c r="K189" s="9"/>
      <c r="M189" s="10"/>
      <c r="AMJ189" s="0"/>
    </row>
    <row r="190" s="8" customFormat="true" ht="12.8" hidden="false" customHeight="false" outlineLevel="0" collapsed="false">
      <c r="A190" s="13"/>
      <c r="K190" s="9"/>
      <c r="L190" s="10"/>
      <c r="M190" s="15"/>
      <c r="AMJ190" s="0"/>
    </row>
    <row r="191" s="8" customFormat="true" ht="12.8" hidden="false" customHeight="false" outlineLevel="0" collapsed="false">
      <c r="A191" s="13"/>
      <c r="K191" s="9"/>
      <c r="L191" s="10"/>
      <c r="M191" s="15"/>
      <c r="AMJ191" s="0"/>
    </row>
    <row r="192" s="8" customFormat="true" ht="12.8" hidden="false" customHeight="false" outlineLevel="0" collapsed="false">
      <c r="A192" s="13"/>
      <c r="K192" s="9"/>
      <c r="L192" s="10"/>
      <c r="M192" s="15"/>
      <c r="AMJ192" s="0"/>
    </row>
    <row r="193" s="8" customFormat="true" ht="12.8" hidden="false" customHeight="false" outlineLevel="0" collapsed="false">
      <c r="A193" s="13"/>
      <c r="K193" s="9"/>
      <c r="L193" s="10"/>
      <c r="M193" s="10"/>
      <c r="AMJ193" s="0"/>
    </row>
    <row r="194" s="8" customFormat="true" ht="12.8" hidden="false" customHeight="false" outlineLevel="0" collapsed="false">
      <c r="A194" s="13"/>
      <c r="K194" s="9"/>
      <c r="L194" s="10"/>
      <c r="M194" s="10"/>
      <c r="AMJ194" s="0"/>
    </row>
    <row r="195" s="8" customFormat="true" ht="12.8" hidden="false" customHeight="false" outlineLevel="0" collapsed="false">
      <c r="A195" s="13"/>
      <c r="K195" s="9"/>
      <c r="L195" s="10"/>
      <c r="M195" s="10"/>
      <c r="AMJ195" s="0"/>
    </row>
    <row r="196" s="8" customFormat="true" ht="12.8" hidden="false" customHeight="false" outlineLevel="0" collapsed="false">
      <c r="A196" s="13"/>
      <c r="K196" s="9"/>
      <c r="L196" s="10"/>
      <c r="M196" s="10"/>
      <c r="AMJ196" s="0"/>
    </row>
    <row r="197" s="8" customFormat="true" ht="12.8" hidden="false" customHeight="false" outlineLevel="0" collapsed="false">
      <c r="A197" s="13"/>
      <c r="K197" s="9"/>
      <c r="L197" s="10"/>
      <c r="M197" s="10"/>
      <c r="AMJ197" s="0"/>
    </row>
    <row r="198" s="8" customFormat="true" ht="12.8" hidden="false" customHeight="false" outlineLevel="0" collapsed="false">
      <c r="A198" s="13"/>
      <c r="K198" s="9"/>
      <c r="L198" s="10"/>
      <c r="M198" s="10"/>
      <c r="AMJ198" s="0"/>
    </row>
    <row r="199" s="8" customFormat="true" ht="12.8" hidden="false" customHeight="false" outlineLevel="0" collapsed="false">
      <c r="A199" s="13"/>
      <c r="K199" s="9"/>
      <c r="L199" s="10"/>
      <c r="M199" s="10"/>
      <c r="AMJ199" s="0"/>
    </row>
    <row r="200" s="8" customFormat="true" ht="12.8" hidden="false" customHeight="false" outlineLevel="0" collapsed="false">
      <c r="A200" s="13"/>
      <c r="K200" s="9"/>
      <c r="L200" s="10"/>
      <c r="M200" s="10"/>
      <c r="AMJ200" s="0"/>
    </row>
    <row r="201" s="8" customFormat="true" ht="12.8" hidden="false" customHeight="false" outlineLevel="0" collapsed="false">
      <c r="A201" s="13"/>
      <c r="K201" s="9"/>
      <c r="L201" s="10"/>
      <c r="M201" s="10"/>
      <c r="AMJ201" s="0"/>
    </row>
    <row r="202" s="8" customFormat="true" ht="12.8" hidden="false" customHeight="false" outlineLevel="0" collapsed="false">
      <c r="A202" s="13"/>
      <c r="K202" s="9"/>
      <c r="L202" s="10"/>
      <c r="M202" s="10"/>
      <c r="AMJ202" s="0"/>
    </row>
    <row r="203" s="8" customFormat="true" ht="12.8" hidden="false" customHeight="false" outlineLevel="0" collapsed="false">
      <c r="A203" s="13"/>
      <c r="K203" s="9"/>
      <c r="L203" s="10"/>
      <c r="M203" s="10"/>
      <c r="AMJ203" s="0"/>
    </row>
    <row r="204" s="8" customFormat="true" ht="12.8" hidden="false" customHeight="false" outlineLevel="0" collapsed="false">
      <c r="A204" s="13"/>
      <c r="D204" s="13"/>
      <c r="K204" s="9"/>
      <c r="L204" s="10"/>
      <c r="M204" s="10"/>
      <c r="AMJ204" s="0"/>
    </row>
    <row r="205" s="8" customFormat="true" ht="12.8" hidden="false" customHeight="false" outlineLevel="0" collapsed="false">
      <c r="A205" s="13"/>
      <c r="K205" s="9"/>
      <c r="L205" s="10"/>
      <c r="M205" s="10"/>
      <c r="AMJ205" s="0"/>
    </row>
    <row r="206" s="8" customFormat="true" ht="12.8" hidden="false" customHeight="false" outlineLevel="0" collapsed="false">
      <c r="A206" s="13"/>
      <c r="K206" s="9"/>
      <c r="L206" s="10"/>
      <c r="M206" s="10"/>
      <c r="AMJ206" s="0"/>
    </row>
    <row r="207" s="8" customFormat="true" ht="12.8" hidden="false" customHeight="false" outlineLevel="0" collapsed="false">
      <c r="A207" s="13"/>
      <c r="K207" s="9"/>
      <c r="L207" s="10"/>
      <c r="M207" s="10"/>
      <c r="AMJ207" s="0"/>
    </row>
    <row r="208" s="8" customFormat="true" ht="12.8" hidden="false" customHeight="false" outlineLevel="0" collapsed="false">
      <c r="A208" s="13"/>
      <c r="K208" s="9"/>
      <c r="L208" s="10"/>
      <c r="M208" s="10"/>
      <c r="AMJ208" s="0"/>
    </row>
    <row r="209" s="8" customFormat="true" ht="12.8" hidden="false" customHeight="false" outlineLevel="0" collapsed="false">
      <c r="A209" s="13"/>
      <c r="K209" s="9"/>
      <c r="L209" s="10"/>
      <c r="M209" s="10"/>
      <c r="AMJ209" s="0"/>
    </row>
    <row r="210" s="8" customFormat="true" ht="12.8" hidden="false" customHeight="false" outlineLevel="0" collapsed="false">
      <c r="A210" s="13"/>
      <c r="K210" s="9"/>
      <c r="L210" s="10"/>
      <c r="M210" s="10"/>
      <c r="AMJ210" s="0"/>
    </row>
    <row r="211" s="8" customFormat="true" ht="12.8" hidden="false" customHeight="false" outlineLevel="0" collapsed="false">
      <c r="A211" s="13"/>
      <c r="K211" s="9"/>
      <c r="L211" s="10"/>
      <c r="M211" s="10"/>
      <c r="AMJ211" s="0"/>
    </row>
    <row r="212" s="8" customFormat="true" ht="12.8" hidden="false" customHeight="false" outlineLevel="0" collapsed="false">
      <c r="A212" s="13"/>
      <c r="D212" s="13"/>
      <c r="K212" s="9"/>
      <c r="L212" s="10"/>
      <c r="M212" s="10"/>
      <c r="AMJ212" s="0"/>
    </row>
    <row r="213" s="8" customFormat="true" ht="12.8" hidden="false" customHeight="false" outlineLevel="0" collapsed="false">
      <c r="A213" s="13"/>
      <c r="K213" s="9"/>
      <c r="L213" s="10"/>
      <c r="M213" s="10"/>
      <c r="U213" s="13"/>
      <c r="AMJ213" s="0"/>
    </row>
    <row r="214" s="8" customFormat="true" ht="12.8" hidden="false" customHeight="false" outlineLevel="0" collapsed="false">
      <c r="A214" s="13"/>
      <c r="K214" s="9"/>
      <c r="L214" s="10"/>
      <c r="M214" s="10"/>
      <c r="U214" s="13"/>
      <c r="AMJ214" s="0"/>
    </row>
    <row r="215" s="8" customFormat="true" ht="12.8" hidden="false" customHeight="false" outlineLevel="0" collapsed="false">
      <c r="A215" s="13"/>
      <c r="K215" s="9"/>
      <c r="L215" s="10"/>
      <c r="M215" s="10"/>
      <c r="U215" s="13"/>
      <c r="AMJ215" s="0"/>
    </row>
    <row r="216" s="8" customFormat="true" ht="12.8" hidden="false" customHeight="false" outlineLevel="0" collapsed="false">
      <c r="A216" s="13"/>
      <c r="K216" s="9"/>
      <c r="L216" s="10"/>
      <c r="M216" s="10"/>
      <c r="U216" s="13"/>
      <c r="AMJ216" s="0"/>
    </row>
    <row r="217" s="8" customFormat="true" ht="12.8" hidden="false" customHeight="false" outlineLevel="0" collapsed="false">
      <c r="A217" s="13"/>
      <c r="K217" s="9"/>
      <c r="L217" s="10"/>
      <c r="M217" s="10"/>
      <c r="U217" s="13"/>
      <c r="AMJ217" s="0"/>
    </row>
    <row r="218" s="8" customFormat="true" ht="12.8" hidden="false" customHeight="false" outlineLevel="0" collapsed="false">
      <c r="A218" s="13"/>
      <c r="K218" s="9"/>
      <c r="L218" s="10"/>
      <c r="M218" s="10"/>
      <c r="U218" s="13"/>
      <c r="AMJ218" s="0"/>
    </row>
    <row r="219" s="8" customFormat="true" ht="12.8" hidden="false" customHeight="false" outlineLevel="0" collapsed="false">
      <c r="A219" s="13"/>
      <c r="K219" s="9"/>
      <c r="L219" s="10"/>
      <c r="M219" s="10"/>
      <c r="U219" s="13"/>
      <c r="AMJ219" s="0"/>
    </row>
    <row r="220" s="8" customFormat="true" ht="12.8" hidden="false" customHeight="false" outlineLevel="0" collapsed="false">
      <c r="A220" s="13"/>
      <c r="K220" s="9"/>
      <c r="L220" s="10"/>
      <c r="M220" s="10"/>
      <c r="U220" s="13"/>
      <c r="AMJ220" s="0"/>
    </row>
    <row r="221" s="8" customFormat="true" ht="12.8" hidden="false" customHeight="false" outlineLevel="0" collapsed="false">
      <c r="A221" s="13"/>
      <c r="K221" s="9"/>
      <c r="L221" s="10"/>
      <c r="M221" s="10"/>
      <c r="U221" s="13"/>
      <c r="AMJ221" s="0"/>
    </row>
    <row r="222" s="8" customFormat="true" ht="12.8" hidden="false" customHeight="false" outlineLevel="0" collapsed="false">
      <c r="A222" s="13"/>
      <c r="K222" s="9"/>
      <c r="L222" s="10"/>
      <c r="M222" s="10"/>
      <c r="U222" s="13"/>
      <c r="AMJ222" s="0"/>
    </row>
    <row r="223" s="8" customFormat="true" ht="12.8" hidden="false" customHeight="false" outlineLevel="0" collapsed="false">
      <c r="A223" s="13"/>
      <c r="K223" s="9"/>
      <c r="L223" s="10"/>
      <c r="M223" s="10"/>
      <c r="U223" s="13"/>
      <c r="AMJ223" s="0"/>
    </row>
    <row r="224" s="8" customFormat="true" ht="12.8" hidden="false" customHeight="false" outlineLevel="0" collapsed="false">
      <c r="A224" s="13"/>
      <c r="K224" s="9"/>
      <c r="L224" s="10"/>
      <c r="M224" s="10"/>
      <c r="U224" s="13"/>
      <c r="AMJ224" s="0"/>
    </row>
    <row r="225" s="8" customFormat="true" ht="12.8" hidden="false" customHeight="false" outlineLevel="0" collapsed="false">
      <c r="A225" s="13"/>
      <c r="D225" s="13"/>
      <c r="K225" s="9"/>
      <c r="L225" s="10"/>
      <c r="M225" s="10"/>
      <c r="U225" s="13"/>
      <c r="AMJ225" s="0"/>
    </row>
    <row r="226" s="8" customFormat="true" ht="12.8" hidden="false" customHeight="false" outlineLevel="0" collapsed="false">
      <c r="A226" s="13"/>
      <c r="D226" s="13"/>
      <c r="K226" s="9"/>
      <c r="L226" s="10"/>
      <c r="M226" s="10"/>
      <c r="U226" s="13"/>
      <c r="AMJ226" s="0"/>
    </row>
    <row r="227" s="8" customFormat="true" ht="12.8" hidden="false" customHeight="false" outlineLevel="0" collapsed="false">
      <c r="A227" s="13"/>
      <c r="D227" s="13"/>
      <c r="K227" s="9"/>
      <c r="L227" s="10"/>
      <c r="M227" s="10"/>
      <c r="AMJ227" s="0"/>
    </row>
    <row r="228" s="8" customFormat="true" ht="12.8" hidden="false" customHeight="false" outlineLevel="0" collapsed="false">
      <c r="A228" s="13"/>
      <c r="D228" s="13"/>
      <c r="K228" s="9"/>
      <c r="L228" s="10"/>
      <c r="M228" s="10"/>
      <c r="AMJ228" s="0"/>
    </row>
    <row r="229" s="8" customFormat="true" ht="12.8" hidden="false" customHeight="false" outlineLevel="0" collapsed="false">
      <c r="A229" s="13"/>
      <c r="D229" s="13"/>
      <c r="K229" s="9"/>
      <c r="L229" s="10"/>
      <c r="M229" s="10"/>
      <c r="AMJ229" s="0"/>
    </row>
    <row r="230" s="8" customFormat="true" ht="12.8" hidden="false" customHeight="false" outlineLevel="0" collapsed="false">
      <c r="A230" s="13"/>
      <c r="D230" s="13"/>
      <c r="K230" s="9"/>
      <c r="L230" s="10"/>
      <c r="M230" s="10"/>
      <c r="AMJ230" s="0"/>
    </row>
    <row r="231" s="8" customFormat="true" ht="12.8" hidden="false" customHeight="false" outlineLevel="0" collapsed="false">
      <c r="A231" s="13"/>
      <c r="D231" s="13"/>
      <c r="K231" s="9"/>
      <c r="L231" s="10"/>
      <c r="M231" s="10"/>
      <c r="AMJ231" s="0"/>
    </row>
    <row r="232" s="8" customFormat="true" ht="12.8" hidden="false" customHeight="false" outlineLevel="0" collapsed="false">
      <c r="A232" s="13"/>
      <c r="K232" s="9"/>
      <c r="L232" s="10"/>
      <c r="M232" s="10"/>
      <c r="AMJ232" s="0"/>
    </row>
    <row r="233" s="8" customFormat="true" ht="12.8" hidden="false" customHeight="false" outlineLevel="0" collapsed="false">
      <c r="A233" s="13"/>
      <c r="D233" s="13"/>
      <c r="K233" s="9"/>
      <c r="L233" s="10"/>
      <c r="M233" s="10"/>
      <c r="AMJ233" s="0"/>
    </row>
    <row r="234" s="8" customFormat="true" ht="12.8" hidden="false" customHeight="false" outlineLevel="0" collapsed="false">
      <c r="A234" s="13"/>
      <c r="K234" s="9"/>
      <c r="L234" s="10"/>
      <c r="M234" s="10"/>
      <c r="U234" s="13"/>
      <c r="AMJ234" s="0"/>
    </row>
    <row r="235" s="8" customFormat="true" ht="12.8" hidden="false" customHeight="false" outlineLevel="0" collapsed="false">
      <c r="A235" s="13"/>
      <c r="K235" s="9"/>
      <c r="L235" s="10"/>
      <c r="M235" s="10"/>
      <c r="AMJ235" s="0"/>
    </row>
    <row r="236" s="8" customFormat="true" ht="12.8" hidden="false" customHeight="false" outlineLevel="0" collapsed="false">
      <c r="A236" s="13"/>
      <c r="D236" s="13"/>
      <c r="K236" s="9"/>
      <c r="L236" s="10"/>
      <c r="M236" s="10"/>
      <c r="AMJ236" s="0"/>
    </row>
    <row r="237" s="8" customFormat="true" ht="12.8" hidden="false" customHeight="false" outlineLevel="0" collapsed="false">
      <c r="A237" s="13"/>
      <c r="D237" s="13"/>
      <c r="K237" s="9"/>
      <c r="L237" s="10"/>
      <c r="M237" s="10"/>
      <c r="AMJ237" s="0"/>
    </row>
    <row r="238" s="8" customFormat="true" ht="12.8" hidden="false" customHeight="false" outlineLevel="0" collapsed="false">
      <c r="A238" s="13"/>
      <c r="K238" s="9"/>
      <c r="L238" s="10"/>
      <c r="M238" s="10"/>
      <c r="AMJ238" s="0"/>
    </row>
    <row r="239" s="8" customFormat="true" ht="12.8" hidden="false" customHeight="false" outlineLevel="0" collapsed="false">
      <c r="A239" s="13"/>
      <c r="K239" s="9"/>
      <c r="L239" s="10"/>
      <c r="M239" s="10"/>
      <c r="AMJ239" s="0"/>
    </row>
    <row r="240" s="8" customFormat="true" ht="12.8" hidden="false" customHeight="false" outlineLevel="0" collapsed="false">
      <c r="A240" s="13"/>
      <c r="K240" s="9"/>
      <c r="L240" s="10"/>
      <c r="M240" s="10"/>
      <c r="AMJ240" s="0"/>
    </row>
    <row r="241" s="8" customFormat="true" ht="12.8" hidden="false" customHeight="false" outlineLevel="0" collapsed="false">
      <c r="A241" s="13"/>
      <c r="K241" s="9"/>
      <c r="L241" s="10"/>
      <c r="M241" s="10"/>
      <c r="AMJ241" s="0"/>
    </row>
    <row r="242" s="8" customFormat="true" ht="12.8" hidden="false" customHeight="false" outlineLevel="0" collapsed="false">
      <c r="A242" s="13"/>
      <c r="K242" s="9"/>
      <c r="L242" s="10"/>
      <c r="M242" s="10"/>
      <c r="AMJ242" s="0"/>
    </row>
    <row r="243" s="8" customFormat="true" ht="12.8" hidden="false" customHeight="false" outlineLevel="0" collapsed="false">
      <c r="A243" s="13"/>
      <c r="K243" s="9"/>
      <c r="L243" s="10"/>
      <c r="M243" s="10"/>
      <c r="AMJ243" s="0"/>
    </row>
    <row r="244" s="8" customFormat="true" ht="12.8" hidden="false" customHeight="false" outlineLevel="0" collapsed="false">
      <c r="A244" s="13"/>
      <c r="K244" s="9"/>
      <c r="L244" s="10"/>
      <c r="M244" s="10"/>
      <c r="AMJ244" s="0"/>
    </row>
    <row r="245" s="8" customFormat="true" ht="12.8" hidden="false" customHeight="false" outlineLevel="0" collapsed="false">
      <c r="A245" s="13"/>
      <c r="K245" s="9"/>
      <c r="L245" s="10"/>
      <c r="M245" s="10"/>
      <c r="AMJ245" s="0"/>
    </row>
    <row r="246" s="8" customFormat="true" ht="12.8" hidden="false" customHeight="false" outlineLevel="0" collapsed="false">
      <c r="A246" s="13"/>
      <c r="K246" s="9"/>
      <c r="L246" s="10"/>
      <c r="M246" s="10"/>
      <c r="AMJ246" s="0"/>
    </row>
    <row r="247" s="8" customFormat="true" ht="12.8" hidden="false" customHeight="false" outlineLevel="0" collapsed="false">
      <c r="A247" s="13"/>
      <c r="K247" s="9"/>
      <c r="L247" s="10"/>
      <c r="M247" s="10"/>
      <c r="AMJ247" s="0"/>
    </row>
    <row r="248" s="8" customFormat="true" ht="12.8" hidden="false" customHeight="false" outlineLevel="0" collapsed="false">
      <c r="A248" s="13"/>
      <c r="K248" s="9"/>
      <c r="L248" s="10"/>
      <c r="M248" s="10"/>
      <c r="AMJ248" s="0"/>
    </row>
    <row r="249" s="8" customFormat="true" ht="12.8" hidden="false" customHeight="false" outlineLevel="0" collapsed="false">
      <c r="A249" s="13"/>
      <c r="K249" s="9"/>
      <c r="L249" s="10"/>
      <c r="M249" s="10"/>
      <c r="AMJ249" s="0"/>
    </row>
    <row r="250" s="8" customFormat="true" ht="12.8" hidden="false" customHeight="false" outlineLevel="0" collapsed="false">
      <c r="A250" s="13"/>
      <c r="K250" s="9"/>
      <c r="L250" s="10"/>
      <c r="M250" s="10"/>
      <c r="AMJ250" s="0"/>
    </row>
    <row r="251" s="8" customFormat="true" ht="12.8" hidden="false" customHeight="false" outlineLevel="0" collapsed="false">
      <c r="A251" s="13"/>
      <c r="K251" s="9"/>
      <c r="L251" s="10"/>
      <c r="M251" s="10"/>
      <c r="AMJ251" s="0"/>
    </row>
    <row r="252" s="8" customFormat="true" ht="12.8" hidden="false" customHeight="false" outlineLevel="0" collapsed="false">
      <c r="A252" s="13"/>
      <c r="K252" s="9"/>
      <c r="L252" s="10"/>
      <c r="M252" s="10"/>
      <c r="AMJ252" s="0"/>
    </row>
    <row r="253" s="8" customFormat="true" ht="12.8" hidden="false" customHeight="false" outlineLevel="0" collapsed="false">
      <c r="A253" s="13"/>
      <c r="K253" s="9"/>
      <c r="L253" s="10"/>
      <c r="M253" s="10"/>
      <c r="AMJ253" s="0"/>
    </row>
    <row r="254" s="8" customFormat="true" ht="12.8" hidden="false" customHeight="false" outlineLevel="0" collapsed="false">
      <c r="A254" s="13"/>
      <c r="K254" s="9"/>
      <c r="L254" s="10"/>
      <c r="M254" s="10"/>
      <c r="AMJ254" s="0"/>
    </row>
    <row r="255" s="8" customFormat="true" ht="12.8" hidden="false" customHeight="false" outlineLevel="0" collapsed="false">
      <c r="A255" s="13"/>
      <c r="K255" s="9"/>
      <c r="L255" s="10"/>
      <c r="M255" s="10"/>
      <c r="AMJ255" s="0"/>
    </row>
    <row r="256" s="8" customFormat="true" ht="12.8" hidden="false" customHeight="false" outlineLevel="0" collapsed="false">
      <c r="A256" s="13"/>
      <c r="K256" s="9"/>
      <c r="L256" s="10"/>
      <c r="M256" s="10"/>
      <c r="AMJ256" s="0"/>
    </row>
    <row r="257" s="8" customFormat="true" ht="12.8" hidden="false" customHeight="false" outlineLevel="0" collapsed="false">
      <c r="A257" s="13"/>
      <c r="K257" s="9"/>
      <c r="L257" s="10"/>
      <c r="M257" s="10"/>
      <c r="AMJ257" s="0"/>
    </row>
    <row r="258" s="8" customFormat="true" ht="12.8" hidden="false" customHeight="false" outlineLevel="0" collapsed="false">
      <c r="A258" s="13"/>
      <c r="K258" s="9"/>
      <c r="L258" s="10"/>
      <c r="M258" s="10"/>
      <c r="AMJ258" s="0"/>
    </row>
    <row r="259" s="8" customFormat="true" ht="12.8" hidden="false" customHeight="false" outlineLevel="0" collapsed="false">
      <c r="A259" s="13"/>
      <c r="K259" s="9"/>
      <c r="L259" s="10"/>
      <c r="M259" s="10"/>
      <c r="AMJ259" s="0"/>
    </row>
    <row r="260" s="8" customFormat="true" ht="12.8" hidden="false" customHeight="false" outlineLevel="0" collapsed="false">
      <c r="A260" s="13"/>
      <c r="K260" s="9"/>
      <c r="L260" s="10"/>
      <c r="M260" s="10"/>
      <c r="AMJ260" s="0"/>
    </row>
    <row r="261" s="8" customFormat="true" ht="12.8" hidden="false" customHeight="false" outlineLevel="0" collapsed="false">
      <c r="A261" s="13"/>
      <c r="K261" s="9"/>
      <c r="L261" s="10"/>
      <c r="M261" s="10"/>
      <c r="AMJ261" s="0"/>
    </row>
    <row r="262" s="8" customFormat="true" ht="12.8" hidden="false" customHeight="false" outlineLevel="0" collapsed="false">
      <c r="A262" s="13"/>
      <c r="K262" s="9"/>
      <c r="L262" s="10"/>
      <c r="M262" s="10"/>
      <c r="AMJ262" s="0"/>
    </row>
    <row r="263" s="8" customFormat="true" ht="12.8" hidden="false" customHeight="false" outlineLevel="0" collapsed="false">
      <c r="A263" s="13"/>
      <c r="K263" s="9"/>
      <c r="L263" s="10"/>
      <c r="M263" s="10"/>
      <c r="AMJ263" s="0"/>
    </row>
    <row r="264" s="8" customFormat="true" ht="12.8" hidden="false" customHeight="false" outlineLevel="0" collapsed="false">
      <c r="A264" s="13"/>
      <c r="K264" s="9"/>
      <c r="L264" s="10"/>
      <c r="M264" s="10"/>
      <c r="AMJ264" s="0"/>
    </row>
    <row r="265" s="8" customFormat="true" ht="12.8" hidden="false" customHeight="false" outlineLevel="0" collapsed="false">
      <c r="A265" s="13"/>
      <c r="K265" s="9"/>
      <c r="L265" s="10"/>
      <c r="M265" s="10"/>
      <c r="U265" s="13"/>
      <c r="AMJ265" s="0"/>
    </row>
    <row r="266" s="8" customFormat="true" ht="12.8" hidden="false" customHeight="false" outlineLevel="0" collapsed="false">
      <c r="A266" s="13"/>
      <c r="K266" s="9"/>
      <c r="L266" s="10"/>
      <c r="M266" s="10"/>
      <c r="U266" s="13"/>
      <c r="AMJ266" s="0"/>
    </row>
    <row r="267" s="8" customFormat="true" ht="12.8" hidden="false" customHeight="false" outlineLevel="0" collapsed="false">
      <c r="A267" s="13"/>
      <c r="K267" s="9"/>
      <c r="L267" s="10"/>
      <c r="M267" s="10"/>
      <c r="U267" s="13"/>
      <c r="AMJ267" s="0"/>
    </row>
    <row r="268" s="8" customFormat="true" ht="12.8" hidden="false" customHeight="false" outlineLevel="0" collapsed="false">
      <c r="A268" s="13"/>
      <c r="K268" s="9"/>
      <c r="L268" s="10"/>
      <c r="M268" s="10"/>
      <c r="U268" s="13"/>
      <c r="AMJ268" s="0"/>
    </row>
    <row r="269" s="8" customFormat="true" ht="12.8" hidden="false" customHeight="false" outlineLevel="0" collapsed="false">
      <c r="A269" s="13"/>
      <c r="K269" s="9"/>
      <c r="L269" s="10"/>
      <c r="M269" s="10"/>
      <c r="U269" s="13"/>
      <c r="AMJ269" s="0"/>
    </row>
    <row r="270" s="8" customFormat="true" ht="12.8" hidden="false" customHeight="false" outlineLevel="0" collapsed="false">
      <c r="A270" s="13"/>
      <c r="D270" s="13"/>
      <c r="K270" s="9"/>
      <c r="L270" s="10"/>
      <c r="M270" s="10"/>
      <c r="U270" s="13"/>
      <c r="AMJ270" s="0"/>
    </row>
    <row r="271" s="8" customFormat="true" ht="12.8" hidden="false" customHeight="false" outlineLevel="0" collapsed="false">
      <c r="A271" s="13"/>
      <c r="K271" s="9"/>
      <c r="L271" s="10"/>
      <c r="M271" s="10"/>
      <c r="AMJ271" s="0"/>
    </row>
    <row r="272" s="8" customFormat="true" ht="12.8" hidden="false" customHeight="false" outlineLevel="0" collapsed="false">
      <c r="A272" s="13"/>
      <c r="D272" s="13"/>
      <c r="F272" s="13"/>
      <c r="K272" s="9"/>
      <c r="L272" s="10"/>
      <c r="M272" s="10"/>
      <c r="AMJ272" s="0"/>
    </row>
    <row r="273" s="8" customFormat="true" ht="12.8" hidden="false" customHeight="false" outlineLevel="0" collapsed="false">
      <c r="A273" s="13"/>
      <c r="K273" s="9"/>
      <c r="L273" s="10"/>
      <c r="M273" s="10"/>
      <c r="AMJ273" s="0"/>
    </row>
    <row r="274" s="8" customFormat="true" ht="12.8" hidden="false" customHeight="false" outlineLevel="0" collapsed="false">
      <c r="A274" s="13"/>
      <c r="K274" s="9"/>
      <c r="L274" s="10"/>
      <c r="M274" s="10"/>
      <c r="AMJ274" s="0"/>
    </row>
    <row r="275" s="8" customFormat="true" ht="12.8" hidden="false" customHeight="false" outlineLevel="0" collapsed="false">
      <c r="A275" s="13"/>
      <c r="D275" s="13"/>
      <c r="K275" s="9"/>
      <c r="L275" s="10"/>
      <c r="M275" s="10"/>
      <c r="AMJ275" s="0"/>
    </row>
    <row r="276" s="8" customFormat="true" ht="12.8" hidden="false" customHeight="false" outlineLevel="0" collapsed="false">
      <c r="A276" s="13"/>
      <c r="K276" s="9"/>
      <c r="L276" s="10"/>
      <c r="M276" s="10"/>
      <c r="AMJ276" s="0"/>
    </row>
    <row r="277" s="8" customFormat="true" ht="12.8" hidden="false" customHeight="false" outlineLevel="0" collapsed="false">
      <c r="A277" s="13"/>
      <c r="K277" s="9"/>
      <c r="L277" s="10"/>
      <c r="M277" s="10"/>
      <c r="AMJ277" s="0"/>
    </row>
    <row r="278" s="8" customFormat="true" ht="12.8" hidden="false" customHeight="false" outlineLevel="0" collapsed="false">
      <c r="A278" s="13"/>
      <c r="K278" s="9"/>
      <c r="L278" s="10"/>
      <c r="M278" s="10"/>
      <c r="AMJ278" s="0"/>
    </row>
    <row r="279" s="8" customFormat="true" ht="12.8" hidden="false" customHeight="false" outlineLevel="0" collapsed="false">
      <c r="A279" s="13"/>
      <c r="D279" s="13"/>
      <c r="K279" s="9"/>
      <c r="L279" s="10"/>
      <c r="M279" s="10"/>
      <c r="AMJ279" s="0"/>
    </row>
    <row r="280" s="8" customFormat="true" ht="12.8" hidden="false" customHeight="false" outlineLevel="0" collapsed="false">
      <c r="A280" s="13"/>
      <c r="D280" s="13"/>
      <c r="K280" s="9"/>
      <c r="L280" s="10"/>
      <c r="M280" s="10"/>
      <c r="AMJ280" s="0"/>
    </row>
    <row r="281" s="8" customFormat="true" ht="12.8" hidden="false" customHeight="false" outlineLevel="0" collapsed="false">
      <c r="A281" s="13"/>
      <c r="K281" s="9"/>
      <c r="L281" s="10"/>
      <c r="M281" s="10"/>
      <c r="AMJ281" s="0"/>
    </row>
    <row r="282" s="8" customFormat="true" ht="12.8" hidden="false" customHeight="false" outlineLevel="0" collapsed="false">
      <c r="A282" s="13"/>
      <c r="K282" s="9"/>
      <c r="L282" s="10"/>
      <c r="M282" s="10"/>
      <c r="AMJ282" s="0"/>
    </row>
    <row r="283" s="8" customFormat="true" ht="12.8" hidden="false" customHeight="false" outlineLevel="0" collapsed="false">
      <c r="A283" s="13"/>
      <c r="K283" s="9"/>
      <c r="L283" s="10"/>
      <c r="M283" s="10"/>
      <c r="AMJ283" s="0"/>
    </row>
    <row r="284" s="8" customFormat="true" ht="12.8" hidden="false" customHeight="false" outlineLevel="0" collapsed="false">
      <c r="A284" s="13"/>
      <c r="K284" s="9"/>
      <c r="L284" s="10"/>
      <c r="M284" s="10"/>
      <c r="AMJ284" s="0"/>
    </row>
    <row r="285" s="8" customFormat="true" ht="12.8" hidden="false" customHeight="false" outlineLevel="0" collapsed="false">
      <c r="A285" s="13"/>
      <c r="K285" s="9"/>
      <c r="L285" s="10"/>
      <c r="M285" s="10"/>
      <c r="AMJ285" s="0"/>
    </row>
    <row r="286" s="8" customFormat="true" ht="12.8" hidden="false" customHeight="false" outlineLevel="0" collapsed="false">
      <c r="A286" s="13"/>
      <c r="K286" s="9"/>
      <c r="L286" s="10"/>
      <c r="M286" s="10"/>
      <c r="AMJ286" s="0"/>
    </row>
    <row r="287" s="8" customFormat="true" ht="12.8" hidden="false" customHeight="false" outlineLevel="0" collapsed="false">
      <c r="A287" s="13"/>
      <c r="K287" s="9"/>
      <c r="L287" s="10"/>
      <c r="M287" s="10"/>
      <c r="AMJ287" s="0"/>
    </row>
    <row r="288" s="8" customFormat="true" ht="12.8" hidden="false" customHeight="false" outlineLevel="0" collapsed="false">
      <c r="A288" s="13"/>
      <c r="K288" s="9"/>
      <c r="L288" s="10"/>
      <c r="M288" s="10"/>
      <c r="AMJ288" s="0"/>
    </row>
    <row r="289" s="8" customFormat="true" ht="12.8" hidden="false" customHeight="false" outlineLevel="0" collapsed="false">
      <c r="A289" s="13"/>
      <c r="K289" s="9"/>
      <c r="L289" s="10"/>
      <c r="M289" s="10"/>
      <c r="AMJ289" s="0"/>
    </row>
    <row r="290" s="8" customFormat="true" ht="12.8" hidden="false" customHeight="false" outlineLevel="0" collapsed="false">
      <c r="A290" s="13"/>
      <c r="K290" s="9"/>
      <c r="L290" s="10"/>
      <c r="M290" s="10"/>
      <c r="AMJ290" s="0"/>
    </row>
    <row r="291" s="8" customFormat="true" ht="12.8" hidden="false" customHeight="false" outlineLevel="0" collapsed="false">
      <c r="A291" s="13"/>
      <c r="K291" s="9"/>
      <c r="L291" s="10"/>
      <c r="M291" s="10"/>
      <c r="AMJ291" s="0"/>
    </row>
    <row r="292" s="8" customFormat="true" ht="12.8" hidden="false" customHeight="false" outlineLevel="0" collapsed="false">
      <c r="A292" s="13"/>
      <c r="K292" s="9"/>
      <c r="L292" s="10"/>
      <c r="M292" s="10"/>
      <c r="AMJ292" s="0"/>
    </row>
    <row r="293" s="8" customFormat="true" ht="12.8" hidden="false" customHeight="false" outlineLevel="0" collapsed="false">
      <c r="A293" s="13"/>
      <c r="K293" s="9"/>
      <c r="L293" s="10"/>
      <c r="M293" s="10"/>
      <c r="AMJ293" s="0"/>
    </row>
    <row r="294" s="8" customFormat="true" ht="12.8" hidden="false" customHeight="false" outlineLevel="0" collapsed="false">
      <c r="A294" s="13"/>
      <c r="K294" s="9"/>
      <c r="L294" s="10"/>
      <c r="M294" s="10"/>
      <c r="AMJ294" s="0"/>
    </row>
    <row r="295" s="8" customFormat="true" ht="12.8" hidden="false" customHeight="false" outlineLevel="0" collapsed="false">
      <c r="A295" s="13"/>
      <c r="K295" s="9"/>
      <c r="L295" s="10"/>
      <c r="M295" s="10"/>
      <c r="AMJ295" s="0"/>
    </row>
    <row r="296" s="8" customFormat="true" ht="12.8" hidden="false" customHeight="false" outlineLevel="0" collapsed="false">
      <c r="A296" s="13"/>
      <c r="K296" s="9"/>
      <c r="L296" s="10"/>
      <c r="M296" s="10"/>
      <c r="AMJ296" s="0"/>
    </row>
    <row r="297" s="8" customFormat="true" ht="12.8" hidden="false" customHeight="false" outlineLevel="0" collapsed="false">
      <c r="A297" s="13"/>
      <c r="K297" s="9"/>
      <c r="L297" s="10"/>
      <c r="M297" s="10"/>
      <c r="AMJ297" s="0"/>
    </row>
    <row r="298" s="8" customFormat="true" ht="12.8" hidden="false" customHeight="false" outlineLevel="0" collapsed="false">
      <c r="A298" s="13"/>
      <c r="K298" s="9"/>
      <c r="L298" s="10"/>
      <c r="M298" s="10"/>
      <c r="AMJ298" s="0"/>
    </row>
    <row r="299" s="8" customFormat="true" ht="12.8" hidden="false" customHeight="false" outlineLevel="0" collapsed="false">
      <c r="A299" s="13"/>
      <c r="K299" s="9"/>
      <c r="L299" s="10"/>
      <c r="M299" s="10"/>
      <c r="AMJ299" s="0"/>
    </row>
    <row r="300" s="8" customFormat="true" ht="12.8" hidden="false" customHeight="false" outlineLevel="0" collapsed="false">
      <c r="A300" s="13"/>
      <c r="K300" s="9"/>
      <c r="L300" s="10"/>
      <c r="M300" s="10"/>
      <c r="AMJ300" s="0"/>
    </row>
    <row r="301" s="8" customFormat="true" ht="12.8" hidden="false" customHeight="false" outlineLevel="0" collapsed="false">
      <c r="A301" s="13"/>
      <c r="K301" s="9"/>
      <c r="L301" s="10"/>
      <c r="M301" s="10"/>
      <c r="AMJ301" s="0"/>
    </row>
    <row r="302" s="8" customFormat="true" ht="12.8" hidden="false" customHeight="false" outlineLevel="0" collapsed="false">
      <c r="A302" s="13"/>
      <c r="K302" s="9"/>
      <c r="L302" s="10"/>
      <c r="M302" s="10"/>
      <c r="AMJ302" s="0"/>
    </row>
    <row r="303" s="8" customFormat="true" ht="12.8" hidden="false" customHeight="false" outlineLevel="0" collapsed="false">
      <c r="A303" s="13"/>
      <c r="K303" s="9"/>
      <c r="L303" s="10"/>
      <c r="M303" s="10"/>
      <c r="AMJ303" s="0"/>
    </row>
    <row r="304" s="8" customFormat="true" ht="12.8" hidden="false" customHeight="false" outlineLevel="0" collapsed="false">
      <c r="A304" s="13"/>
      <c r="K304" s="9"/>
      <c r="L304" s="10"/>
      <c r="M304" s="10"/>
      <c r="AMJ304" s="0"/>
    </row>
    <row r="305" s="8" customFormat="true" ht="12.8" hidden="false" customHeight="false" outlineLevel="0" collapsed="false">
      <c r="A305" s="13"/>
      <c r="K305" s="9"/>
      <c r="L305" s="10"/>
      <c r="M305" s="10"/>
      <c r="AMJ305" s="0"/>
    </row>
    <row r="306" s="8" customFormat="true" ht="12.8" hidden="false" customHeight="false" outlineLevel="0" collapsed="false">
      <c r="A306" s="13"/>
      <c r="K306" s="9"/>
      <c r="L306" s="10"/>
      <c r="M306" s="10"/>
      <c r="AMJ306" s="0"/>
    </row>
    <row r="307" s="8" customFormat="true" ht="12.8" hidden="false" customHeight="false" outlineLevel="0" collapsed="false">
      <c r="A307" s="13"/>
      <c r="K307" s="9"/>
      <c r="L307" s="10"/>
      <c r="M307" s="10"/>
      <c r="AMJ307" s="0"/>
    </row>
    <row r="308" s="8" customFormat="true" ht="12.8" hidden="false" customHeight="false" outlineLevel="0" collapsed="false">
      <c r="A308" s="13"/>
      <c r="K308" s="9"/>
      <c r="L308" s="10"/>
      <c r="M308" s="10"/>
      <c r="AMJ308" s="0"/>
    </row>
    <row r="309" s="8" customFormat="true" ht="12.8" hidden="false" customHeight="false" outlineLevel="0" collapsed="false">
      <c r="A309" s="13"/>
      <c r="K309" s="9"/>
      <c r="L309" s="10"/>
      <c r="M309" s="10"/>
      <c r="AMJ309" s="0"/>
    </row>
    <row r="310" s="8" customFormat="true" ht="12.8" hidden="false" customHeight="false" outlineLevel="0" collapsed="false">
      <c r="A310" s="13"/>
      <c r="K310" s="9"/>
      <c r="L310" s="10"/>
      <c r="M310" s="10"/>
      <c r="AMJ310" s="0"/>
    </row>
    <row r="311" s="8" customFormat="true" ht="12.8" hidden="false" customHeight="false" outlineLevel="0" collapsed="false">
      <c r="A311" s="13"/>
      <c r="K311" s="9"/>
      <c r="L311" s="10"/>
      <c r="M311" s="10"/>
      <c r="AMJ311" s="0"/>
    </row>
    <row r="312" s="8" customFormat="true" ht="12.8" hidden="false" customHeight="false" outlineLevel="0" collapsed="false">
      <c r="A312" s="13"/>
      <c r="K312" s="9"/>
      <c r="L312" s="10"/>
      <c r="M312" s="10"/>
      <c r="AMJ312" s="0"/>
    </row>
    <row r="313" s="8" customFormat="true" ht="12.8" hidden="false" customHeight="false" outlineLevel="0" collapsed="false">
      <c r="A313" s="13"/>
      <c r="K313" s="9"/>
      <c r="L313" s="10"/>
      <c r="M313" s="10"/>
      <c r="AMJ313" s="0"/>
    </row>
    <row r="314" s="8" customFormat="true" ht="12.8" hidden="false" customHeight="false" outlineLevel="0" collapsed="false">
      <c r="A314" s="13"/>
      <c r="K314" s="9"/>
      <c r="L314" s="10"/>
      <c r="M314" s="10"/>
      <c r="AMJ314" s="0"/>
    </row>
    <row r="315" s="8" customFormat="true" ht="12.8" hidden="false" customHeight="false" outlineLevel="0" collapsed="false">
      <c r="A315" s="13"/>
      <c r="K315" s="9"/>
      <c r="L315" s="10"/>
      <c r="M315" s="10"/>
      <c r="AMJ315" s="0"/>
    </row>
    <row r="316" s="8" customFormat="true" ht="12.8" hidden="false" customHeight="false" outlineLevel="0" collapsed="false">
      <c r="A316" s="13"/>
      <c r="K316" s="9"/>
      <c r="L316" s="10"/>
      <c r="M316" s="10"/>
      <c r="AMJ316" s="0"/>
    </row>
    <row r="317" s="8" customFormat="true" ht="12.8" hidden="false" customHeight="false" outlineLevel="0" collapsed="false">
      <c r="A317" s="13"/>
      <c r="K317" s="9"/>
      <c r="L317" s="10"/>
      <c r="M317" s="10"/>
      <c r="AMJ317" s="0"/>
    </row>
    <row r="318" s="8" customFormat="true" ht="12.8" hidden="false" customHeight="false" outlineLevel="0" collapsed="false">
      <c r="A318" s="13"/>
      <c r="K318" s="9"/>
      <c r="L318" s="10"/>
      <c r="M318" s="10"/>
      <c r="AMJ318" s="0"/>
    </row>
    <row r="319" s="8" customFormat="true" ht="12.8" hidden="false" customHeight="false" outlineLevel="0" collapsed="false">
      <c r="A319" s="13"/>
      <c r="K319" s="9"/>
      <c r="L319" s="10"/>
      <c r="M319" s="10"/>
      <c r="AMJ319" s="0"/>
    </row>
    <row r="320" s="8" customFormat="true" ht="12.8" hidden="false" customHeight="false" outlineLevel="0" collapsed="false">
      <c r="A320" s="13"/>
      <c r="K320" s="9"/>
      <c r="L320" s="10"/>
      <c r="M320" s="10"/>
      <c r="AMJ320" s="0"/>
    </row>
    <row r="321" s="8" customFormat="true" ht="12.8" hidden="false" customHeight="false" outlineLevel="0" collapsed="false">
      <c r="A321" s="13"/>
      <c r="K321" s="9"/>
      <c r="L321" s="10"/>
      <c r="M321" s="10"/>
      <c r="AMJ321" s="0"/>
    </row>
    <row r="322" s="8" customFormat="true" ht="12.8" hidden="false" customHeight="false" outlineLevel="0" collapsed="false">
      <c r="A322" s="13"/>
      <c r="K322" s="9"/>
      <c r="L322" s="10"/>
      <c r="M322" s="10"/>
      <c r="AMJ322" s="0"/>
    </row>
    <row r="323" s="8" customFormat="true" ht="12.8" hidden="false" customHeight="false" outlineLevel="0" collapsed="false">
      <c r="A323" s="13"/>
      <c r="K323" s="9"/>
      <c r="L323" s="10"/>
      <c r="M323" s="10"/>
      <c r="AMJ323" s="0"/>
    </row>
    <row r="324" s="8" customFormat="true" ht="12.8" hidden="false" customHeight="false" outlineLevel="0" collapsed="false">
      <c r="A324" s="13"/>
      <c r="D324" s="13"/>
      <c r="K324" s="9"/>
      <c r="L324" s="10"/>
      <c r="M324" s="10"/>
      <c r="AMJ324" s="0"/>
    </row>
    <row r="325" s="8" customFormat="true" ht="12.8" hidden="false" customHeight="false" outlineLevel="0" collapsed="false">
      <c r="A325" s="13"/>
      <c r="K325" s="9"/>
      <c r="L325" s="10"/>
      <c r="M325" s="10"/>
      <c r="AMJ325" s="0"/>
    </row>
    <row r="326" s="8" customFormat="true" ht="12.8" hidden="false" customHeight="false" outlineLevel="0" collapsed="false">
      <c r="A326" s="13"/>
      <c r="K326" s="9"/>
      <c r="L326" s="10"/>
      <c r="M326" s="10"/>
      <c r="AMJ326" s="0"/>
    </row>
    <row r="327" s="8" customFormat="true" ht="12.8" hidden="false" customHeight="false" outlineLevel="0" collapsed="false">
      <c r="A327" s="13"/>
      <c r="K327" s="9"/>
      <c r="L327" s="10"/>
      <c r="M327" s="10"/>
      <c r="AMJ327" s="0"/>
    </row>
    <row r="328" s="8" customFormat="true" ht="12.8" hidden="false" customHeight="false" outlineLevel="0" collapsed="false">
      <c r="A328" s="13"/>
      <c r="K328" s="9"/>
      <c r="L328" s="10"/>
      <c r="M328" s="10"/>
      <c r="AMJ328" s="0"/>
    </row>
    <row r="329" s="8" customFormat="true" ht="12.8" hidden="false" customHeight="false" outlineLevel="0" collapsed="false">
      <c r="A329" s="13"/>
      <c r="K329" s="9"/>
      <c r="L329" s="10"/>
      <c r="M329" s="10"/>
      <c r="AMJ329" s="0"/>
    </row>
    <row r="330" s="8" customFormat="true" ht="12.8" hidden="false" customHeight="false" outlineLevel="0" collapsed="false">
      <c r="K330" s="9"/>
      <c r="L330" s="10"/>
      <c r="M330" s="10"/>
      <c r="AMJ330" s="0"/>
    </row>
    <row r="331" s="8" customFormat="true" ht="12.8" hidden="false" customHeight="false" outlineLevel="0" collapsed="false">
      <c r="K331" s="9"/>
      <c r="L331" s="10"/>
      <c r="M331" s="10"/>
      <c r="AMJ331" s="0"/>
    </row>
    <row r="332" s="8" customFormat="true" ht="12.8" hidden="false" customHeight="false" outlineLevel="0" collapsed="false">
      <c r="K332" s="9"/>
      <c r="L332" s="10"/>
      <c r="M332" s="10"/>
      <c r="AMJ332" s="0"/>
    </row>
    <row r="333" s="8" customFormat="true" ht="12.8" hidden="false" customHeight="false" outlineLevel="0" collapsed="false">
      <c r="K333" s="9"/>
      <c r="L333" s="10"/>
      <c r="M333" s="10"/>
      <c r="AMJ333" s="0"/>
    </row>
    <row r="334" s="8" customFormat="true" ht="12.8" hidden="false" customHeight="false" outlineLevel="0" collapsed="false">
      <c r="K334" s="9"/>
      <c r="L334" s="10"/>
      <c r="M334" s="10"/>
      <c r="AMJ334" s="0"/>
    </row>
    <row r="335" s="8" customFormat="true" ht="12.8" hidden="false" customHeight="false" outlineLevel="0" collapsed="false">
      <c r="K335" s="9"/>
      <c r="L335" s="10"/>
      <c r="M335" s="10"/>
      <c r="AMJ335" s="0"/>
    </row>
    <row r="336" s="8" customFormat="true" ht="12.8" hidden="false" customHeight="false" outlineLevel="0" collapsed="false">
      <c r="A336" s="13"/>
      <c r="K336" s="9"/>
      <c r="L336" s="10"/>
      <c r="M336" s="10"/>
      <c r="AMJ336" s="0"/>
    </row>
    <row r="337" s="8" customFormat="true" ht="12.8" hidden="false" customHeight="false" outlineLevel="0" collapsed="false">
      <c r="A337" s="13"/>
      <c r="K337" s="9"/>
      <c r="L337" s="10"/>
      <c r="M337" s="10"/>
      <c r="AMJ337" s="0"/>
    </row>
    <row r="338" s="8" customFormat="true" ht="12.8" hidden="false" customHeight="false" outlineLevel="0" collapsed="false">
      <c r="A338" s="13"/>
      <c r="K338" s="9"/>
      <c r="L338" s="10"/>
      <c r="M338" s="10"/>
      <c r="AMJ338" s="0"/>
    </row>
    <row r="339" s="8" customFormat="true" ht="12.8" hidden="false" customHeight="false" outlineLevel="0" collapsed="false">
      <c r="A339" s="13"/>
      <c r="K339" s="9"/>
      <c r="L339" s="10"/>
      <c r="M339" s="10"/>
      <c r="AMJ339" s="0"/>
    </row>
    <row r="340" s="8" customFormat="true" ht="12.8" hidden="false" customHeight="false" outlineLevel="0" collapsed="false">
      <c r="A340" s="13"/>
      <c r="K340" s="9"/>
      <c r="L340" s="10"/>
      <c r="M340" s="10"/>
      <c r="AMJ340" s="0"/>
    </row>
    <row r="341" s="8" customFormat="true" ht="12.8" hidden="false" customHeight="false" outlineLevel="0" collapsed="false">
      <c r="A341" s="13"/>
      <c r="K341" s="9"/>
      <c r="L341" s="10"/>
      <c r="M341" s="10"/>
      <c r="AMJ341" s="0"/>
    </row>
    <row r="342" s="8" customFormat="true" ht="12.8" hidden="false" customHeight="false" outlineLevel="0" collapsed="false">
      <c r="A342" s="13"/>
      <c r="K342" s="9"/>
      <c r="L342" s="10"/>
      <c r="M342" s="10"/>
      <c r="AMJ342" s="0"/>
    </row>
    <row r="343" s="8" customFormat="true" ht="12.8" hidden="false" customHeight="false" outlineLevel="0" collapsed="false">
      <c r="A343" s="13"/>
      <c r="K343" s="9"/>
      <c r="L343" s="10"/>
      <c r="M343" s="10"/>
      <c r="AMJ343" s="0"/>
    </row>
    <row r="344" s="8" customFormat="true" ht="12.8" hidden="false" customHeight="false" outlineLevel="0" collapsed="false">
      <c r="A344" s="13"/>
      <c r="K344" s="9"/>
      <c r="L344" s="10"/>
      <c r="M344" s="10"/>
      <c r="AMJ344" s="0"/>
    </row>
    <row r="345" s="8" customFormat="true" ht="12.8" hidden="false" customHeight="false" outlineLevel="0" collapsed="false">
      <c r="A345" s="13"/>
      <c r="K345" s="9"/>
      <c r="L345" s="10"/>
      <c r="M345" s="10"/>
      <c r="AMJ345" s="0"/>
    </row>
    <row r="346" s="8" customFormat="true" ht="12.8" hidden="false" customHeight="false" outlineLevel="0" collapsed="false">
      <c r="A346" s="13"/>
      <c r="K346" s="9"/>
      <c r="L346" s="10"/>
      <c r="M346" s="10"/>
      <c r="AMJ346" s="0"/>
    </row>
    <row r="347" s="8" customFormat="true" ht="12.8" hidden="false" customHeight="false" outlineLevel="0" collapsed="false">
      <c r="A347" s="13"/>
      <c r="K347" s="9"/>
      <c r="L347" s="10"/>
      <c r="M347" s="10"/>
      <c r="AMJ347" s="0"/>
    </row>
    <row r="348" s="8" customFormat="true" ht="12.8" hidden="false" customHeight="false" outlineLevel="0" collapsed="false">
      <c r="A348" s="13"/>
      <c r="K348" s="9"/>
      <c r="L348" s="10"/>
      <c r="M348" s="10"/>
      <c r="AMJ348" s="0"/>
    </row>
    <row r="349" s="8" customFormat="true" ht="12.8" hidden="false" customHeight="false" outlineLevel="0" collapsed="false">
      <c r="A349" s="13"/>
      <c r="K349" s="9"/>
      <c r="L349" s="10"/>
      <c r="M349" s="10"/>
      <c r="AMJ349" s="0"/>
    </row>
    <row r="350" s="8" customFormat="true" ht="12.8" hidden="false" customHeight="false" outlineLevel="0" collapsed="false">
      <c r="A350" s="13"/>
      <c r="K350" s="9"/>
      <c r="L350" s="10"/>
      <c r="M350" s="10"/>
      <c r="U350" s="14"/>
      <c r="AMJ350" s="0"/>
    </row>
    <row r="351" s="8" customFormat="true" ht="12.8" hidden="false" customHeight="false" outlineLevel="0" collapsed="false">
      <c r="A351" s="13"/>
      <c r="K351" s="9"/>
      <c r="L351" s="10"/>
      <c r="M351" s="10"/>
      <c r="AMJ351" s="0"/>
    </row>
    <row r="352" s="8" customFormat="true" ht="12.8" hidden="false" customHeight="false" outlineLevel="0" collapsed="false">
      <c r="A352" s="13"/>
      <c r="K352" s="9"/>
      <c r="L352" s="10"/>
      <c r="M352" s="10"/>
      <c r="AMJ352" s="0"/>
    </row>
    <row r="353" s="8" customFormat="true" ht="12.8" hidden="false" customHeight="false" outlineLevel="0" collapsed="false">
      <c r="A353" s="13"/>
      <c r="K353" s="9"/>
      <c r="L353" s="10"/>
      <c r="M353" s="10"/>
      <c r="AMJ353" s="0"/>
    </row>
    <row r="354" s="8" customFormat="true" ht="12.8" hidden="false" customHeight="false" outlineLevel="0" collapsed="false">
      <c r="A354" s="13"/>
      <c r="K354" s="9"/>
      <c r="L354" s="10"/>
      <c r="M354" s="10"/>
      <c r="AMJ354" s="0"/>
    </row>
    <row r="355" s="8" customFormat="true" ht="12.8" hidden="false" customHeight="false" outlineLevel="0" collapsed="false">
      <c r="A355" s="13"/>
      <c r="K355" s="9"/>
      <c r="L355" s="10"/>
      <c r="M355" s="10"/>
      <c r="AMJ355" s="0"/>
    </row>
    <row r="356" s="8" customFormat="true" ht="12.8" hidden="false" customHeight="false" outlineLevel="0" collapsed="false">
      <c r="A356" s="13"/>
      <c r="K356" s="9"/>
      <c r="L356" s="10"/>
      <c r="M356" s="10"/>
      <c r="AMJ356" s="0"/>
    </row>
    <row r="357" s="8" customFormat="true" ht="12.8" hidden="false" customHeight="false" outlineLevel="0" collapsed="false">
      <c r="A357" s="13"/>
      <c r="K357" s="9"/>
      <c r="L357" s="10"/>
      <c r="M357" s="10"/>
      <c r="AMJ357" s="0"/>
    </row>
    <row r="358" s="8" customFormat="true" ht="12.8" hidden="false" customHeight="false" outlineLevel="0" collapsed="false">
      <c r="A358" s="13"/>
      <c r="K358" s="9"/>
      <c r="L358" s="10"/>
      <c r="M358" s="10"/>
      <c r="AMJ358" s="0"/>
    </row>
    <row r="359" s="8" customFormat="true" ht="12.8" hidden="false" customHeight="false" outlineLevel="0" collapsed="false">
      <c r="K359" s="9"/>
      <c r="L359" s="10"/>
      <c r="M359" s="10"/>
      <c r="AMJ359" s="0"/>
    </row>
    <row r="360" s="8" customFormat="true" ht="12.8" hidden="false" customHeight="false" outlineLevel="0" collapsed="false">
      <c r="K360" s="9"/>
      <c r="L360" s="10"/>
      <c r="M360" s="10"/>
      <c r="AMJ360" s="0"/>
    </row>
    <row r="361" s="8" customFormat="true" ht="12.8" hidden="false" customHeight="false" outlineLevel="0" collapsed="false">
      <c r="K361" s="9"/>
      <c r="L361" s="10"/>
      <c r="M361" s="10"/>
      <c r="AMJ361" s="0"/>
    </row>
    <row r="362" s="8" customFormat="true" ht="12.8" hidden="false" customHeight="false" outlineLevel="0" collapsed="false">
      <c r="A362" s="13"/>
      <c r="K362" s="9"/>
      <c r="L362" s="10"/>
      <c r="M362" s="10"/>
      <c r="AMJ362" s="0"/>
    </row>
    <row r="363" s="8" customFormat="true" ht="12.8" hidden="false" customHeight="false" outlineLevel="0" collapsed="false">
      <c r="A363" s="13"/>
      <c r="K363" s="9"/>
      <c r="L363" s="10"/>
      <c r="M363" s="10"/>
      <c r="AMJ363" s="0"/>
    </row>
    <row r="364" s="8" customFormat="true" ht="12.8" hidden="false" customHeight="false" outlineLevel="0" collapsed="false">
      <c r="A364" s="13"/>
      <c r="K364" s="9"/>
      <c r="L364" s="10"/>
      <c r="M364" s="10"/>
      <c r="AMJ364" s="0"/>
    </row>
    <row r="365" s="8" customFormat="true" ht="12.8" hidden="false" customHeight="false" outlineLevel="0" collapsed="false">
      <c r="A365" s="13"/>
      <c r="K365" s="9"/>
      <c r="L365" s="10"/>
      <c r="M365" s="10"/>
      <c r="AMJ365" s="0"/>
    </row>
    <row r="366" s="8" customFormat="true" ht="12.8" hidden="false" customHeight="false" outlineLevel="0" collapsed="false">
      <c r="A366" s="13"/>
      <c r="K366" s="9"/>
      <c r="L366" s="10"/>
      <c r="M366" s="10"/>
      <c r="AMJ366" s="0"/>
    </row>
    <row r="367" s="8" customFormat="true" ht="12.8" hidden="false" customHeight="false" outlineLevel="0" collapsed="false">
      <c r="A367" s="13"/>
      <c r="K367" s="9"/>
      <c r="L367" s="10"/>
      <c r="M367" s="10"/>
      <c r="AMJ367" s="0"/>
    </row>
    <row r="368" s="8" customFormat="true" ht="12.8" hidden="false" customHeight="false" outlineLevel="0" collapsed="false">
      <c r="A368" s="13"/>
      <c r="K368" s="9"/>
      <c r="L368" s="10"/>
      <c r="M368" s="10"/>
      <c r="AMJ368" s="0"/>
    </row>
    <row r="369" s="8" customFormat="true" ht="12.8" hidden="false" customHeight="false" outlineLevel="0" collapsed="false">
      <c r="A369" s="13"/>
      <c r="K369" s="9"/>
      <c r="L369" s="10"/>
      <c r="M369" s="10"/>
      <c r="AMJ369" s="0"/>
    </row>
    <row r="370" s="8" customFormat="true" ht="12.8" hidden="false" customHeight="false" outlineLevel="0" collapsed="false">
      <c r="A370" s="13"/>
      <c r="K370" s="9"/>
      <c r="L370" s="10"/>
      <c r="M370" s="10"/>
      <c r="AMJ370" s="0"/>
    </row>
    <row r="371" s="8" customFormat="true" ht="12.8" hidden="false" customHeight="false" outlineLevel="0" collapsed="false">
      <c r="A371" s="13"/>
      <c r="K371" s="9"/>
      <c r="L371" s="10"/>
      <c r="M371" s="10"/>
      <c r="AMJ371" s="0"/>
    </row>
    <row r="372" s="8" customFormat="true" ht="12.8" hidden="false" customHeight="false" outlineLevel="0" collapsed="false">
      <c r="A372" s="13"/>
      <c r="K372" s="9"/>
      <c r="L372" s="10"/>
      <c r="M372" s="10"/>
      <c r="AMJ372" s="0"/>
    </row>
    <row r="373" s="8" customFormat="true" ht="12.8" hidden="false" customHeight="false" outlineLevel="0" collapsed="false">
      <c r="A373" s="13"/>
      <c r="K373" s="9"/>
      <c r="L373" s="10"/>
      <c r="M373" s="10"/>
      <c r="AMJ373" s="0"/>
    </row>
    <row r="374" s="8" customFormat="true" ht="12.8" hidden="false" customHeight="false" outlineLevel="0" collapsed="false">
      <c r="A374" s="13"/>
      <c r="K374" s="9"/>
      <c r="L374" s="10"/>
      <c r="M374" s="10"/>
      <c r="AMJ374" s="0"/>
    </row>
    <row r="375" s="8" customFormat="true" ht="12.8" hidden="false" customHeight="false" outlineLevel="0" collapsed="false">
      <c r="A375" s="13"/>
      <c r="K375" s="9"/>
      <c r="L375" s="10"/>
      <c r="M375" s="10"/>
      <c r="AMJ375" s="0"/>
    </row>
    <row r="376" s="8" customFormat="true" ht="12.8" hidden="false" customHeight="false" outlineLevel="0" collapsed="false">
      <c r="A376" s="13"/>
      <c r="K376" s="9"/>
      <c r="L376" s="10"/>
      <c r="M376" s="10"/>
      <c r="AMJ376" s="0"/>
    </row>
    <row r="377" s="8" customFormat="true" ht="12.8" hidden="false" customHeight="false" outlineLevel="0" collapsed="false">
      <c r="A377" s="13"/>
      <c r="K377" s="9"/>
      <c r="L377" s="10"/>
      <c r="M377" s="10"/>
      <c r="AMJ377" s="0"/>
    </row>
    <row r="378" s="8" customFormat="true" ht="12.8" hidden="false" customHeight="false" outlineLevel="0" collapsed="false">
      <c r="A378" s="13"/>
      <c r="K378" s="9"/>
      <c r="L378" s="10"/>
      <c r="M378" s="10"/>
      <c r="AMJ378" s="0"/>
    </row>
    <row r="379" s="8" customFormat="true" ht="12.8" hidden="false" customHeight="false" outlineLevel="0" collapsed="false">
      <c r="A379" s="13"/>
      <c r="K379" s="9"/>
      <c r="L379" s="10"/>
      <c r="M379" s="10"/>
      <c r="AMJ379" s="0"/>
    </row>
    <row r="380" s="8" customFormat="true" ht="12.8" hidden="false" customHeight="false" outlineLevel="0" collapsed="false">
      <c r="A380" s="13"/>
      <c r="K380" s="9"/>
      <c r="L380" s="10"/>
      <c r="M380" s="10"/>
      <c r="AMJ380" s="0"/>
    </row>
    <row r="381" s="8" customFormat="true" ht="12.8" hidden="false" customHeight="false" outlineLevel="0" collapsed="false">
      <c r="A381" s="13"/>
      <c r="K381" s="9"/>
      <c r="L381" s="10"/>
      <c r="M381" s="10"/>
      <c r="AMJ381" s="0"/>
    </row>
    <row r="382" s="8" customFormat="true" ht="12.8" hidden="false" customHeight="false" outlineLevel="0" collapsed="false">
      <c r="A382" s="13"/>
      <c r="K382" s="9"/>
      <c r="L382" s="10"/>
      <c r="M382" s="10"/>
      <c r="AMJ382" s="0"/>
    </row>
    <row r="383" s="8" customFormat="true" ht="12.8" hidden="false" customHeight="false" outlineLevel="0" collapsed="false">
      <c r="A383" s="13"/>
      <c r="K383" s="9"/>
      <c r="L383" s="10"/>
      <c r="M383" s="10"/>
      <c r="AMJ383" s="0"/>
    </row>
    <row r="384" s="8" customFormat="true" ht="12.8" hidden="false" customHeight="false" outlineLevel="0" collapsed="false">
      <c r="A384" s="13"/>
      <c r="K384" s="9"/>
      <c r="L384" s="10"/>
      <c r="M384" s="10"/>
      <c r="AMJ384" s="0"/>
    </row>
    <row r="385" s="8" customFormat="true" ht="12.8" hidden="false" customHeight="false" outlineLevel="0" collapsed="false">
      <c r="A385" s="13"/>
      <c r="K385" s="9"/>
      <c r="L385" s="10"/>
      <c r="M385" s="10"/>
      <c r="AMJ385" s="0"/>
    </row>
    <row r="386" s="8" customFormat="true" ht="12.8" hidden="false" customHeight="false" outlineLevel="0" collapsed="false">
      <c r="A386" s="13"/>
      <c r="K386" s="9"/>
      <c r="L386" s="10"/>
      <c r="M386" s="10"/>
      <c r="AMJ386" s="0"/>
    </row>
    <row r="387" s="8" customFormat="true" ht="12.8" hidden="false" customHeight="false" outlineLevel="0" collapsed="false">
      <c r="A387" s="13"/>
      <c r="K387" s="9"/>
      <c r="L387" s="10"/>
      <c r="M387" s="10"/>
      <c r="AMJ387" s="0"/>
    </row>
    <row r="388" s="8" customFormat="true" ht="12.8" hidden="false" customHeight="false" outlineLevel="0" collapsed="false">
      <c r="K388" s="9"/>
      <c r="L388" s="10"/>
      <c r="M388" s="10"/>
      <c r="AMJ388" s="0"/>
    </row>
    <row r="389" s="8" customFormat="true" ht="12.8" hidden="false" customHeight="false" outlineLevel="0" collapsed="false">
      <c r="K389" s="9"/>
      <c r="L389" s="10"/>
      <c r="M389" s="10"/>
      <c r="AMJ389" s="0"/>
    </row>
    <row r="390" s="8" customFormat="true" ht="12.8" hidden="false" customHeight="false" outlineLevel="0" collapsed="false">
      <c r="K390" s="9"/>
      <c r="L390" s="10"/>
      <c r="M390" s="10"/>
      <c r="AMJ390" s="0"/>
    </row>
    <row r="391" s="8" customFormat="true" ht="12.8" hidden="false" customHeight="false" outlineLevel="0" collapsed="false">
      <c r="K391" s="9"/>
      <c r="L391" s="10"/>
      <c r="M391" s="10"/>
      <c r="AMJ391" s="0"/>
    </row>
    <row r="392" s="8" customFormat="true" ht="12.8" hidden="false" customHeight="false" outlineLevel="0" collapsed="false">
      <c r="K392" s="9"/>
      <c r="L392" s="10"/>
      <c r="M392" s="10"/>
      <c r="AMJ392" s="0"/>
    </row>
    <row r="393" s="8" customFormat="true" ht="12.8" hidden="false" customHeight="false" outlineLevel="0" collapsed="false">
      <c r="K393" s="9"/>
      <c r="L393" s="10"/>
      <c r="M393" s="10"/>
      <c r="AMJ393" s="0"/>
    </row>
    <row r="394" s="8" customFormat="true" ht="12.8" hidden="false" customHeight="false" outlineLevel="0" collapsed="false">
      <c r="K394" s="9"/>
      <c r="L394" s="10"/>
      <c r="M394" s="10"/>
      <c r="AMJ394" s="0"/>
    </row>
    <row r="395" s="8" customFormat="true" ht="12.8" hidden="false" customHeight="false" outlineLevel="0" collapsed="false">
      <c r="K395" s="9"/>
      <c r="L395" s="10"/>
      <c r="M395" s="10"/>
      <c r="AMJ395" s="0"/>
    </row>
    <row r="396" s="8" customFormat="true" ht="12.8" hidden="false" customHeight="false" outlineLevel="0" collapsed="false">
      <c r="K396" s="9"/>
      <c r="L396" s="10"/>
      <c r="M396" s="10"/>
      <c r="AMJ396" s="0"/>
    </row>
    <row r="397" s="8" customFormat="true" ht="12.8" hidden="false" customHeight="false" outlineLevel="0" collapsed="false">
      <c r="K397" s="9"/>
      <c r="L397" s="10"/>
      <c r="M397" s="10"/>
      <c r="AMJ397" s="0"/>
    </row>
    <row r="398" s="8" customFormat="true" ht="12.8" hidden="false" customHeight="false" outlineLevel="0" collapsed="false">
      <c r="K398" s="9"/>
      <c r="L398" s="10"/>
      <c r="M398" s="10"/>
      <c r="AMJ398" s="0"/>
    </row>
    <row r="399" s="8" customFormat="true" ht="12.8" hidden="false" customHeight="false" outlineLevel="0" collapsed="false">
      <c r="K399" s="9"/>
      <c r="L399" s="10"/>
      <c r="M399" s="10"/>
      <c r="AMJ399" s="0"/>
    </row>
    <row r="400" s="8" customFormat="true" ht="12.8" hidden="false" customHeight="false" outlineLevel="0" collapsed="false">
      <c r="K400" s="9"/>
      <c r="L400" s="10"/>
      <c r="M400" s="10"/>
      <c r="AMJ400" s="0"/>
    </row>
    <row r="401" s="8" customFormat="true" ht="12.8" hidden="false" customHeight="false" outlineLevel="0" collapsed="false">
      <c r="K401" s="9"/>
      <c r="L401" s="10"/>
      <c r="M401" s="10"/>
      <c r="AMJ401" s="0"/>
    </row>
    <row r="402" s="8" customFormat="true" ht="12.8" hidden="false" customHeight="false" outlineLevel="0" collapsed="false">
      <c r="K402" s="9"/>
      <c r="L402" s="10"/>
      <c r="M402" s="10"/>
      <c r="AMJ402" s="0"/>
    </row>
    <row r="403" s="8" customFormat="true" ht="12.8" hidden="false" customHeight="false" outlineLevel="0" collapsed="false">
      <c r="K403" s="9"/>
      <c r="L403" s="10"/>
      <c r="M403" s="10"/>
      <c r="AMJ403" s="0"/>
    </row>
    <row r="404" s="8" customFormat="true" ht="12.8" hidden="false" customHeight="false" outlineLevel="0" collapsed="false">
      <c r="K404" s="9"/>
      <c r="L404" s="10"/>
      <c r="M404" s="10"/>
      <c r="AMJ404" s="0"/>
    </row>
    <row r="405" s="8" customFormat="true" ht="12.8" hidden="false" customHeight="false" outlineLevel="0" collapsed="false">
      <c r="K405" s="9"/>
      <c r="L405" s="10"/>
      <c r="M405" s="10"/>
      <c r="AMJ405" s="0"/>
    </row>
    <row r="406" s="8" customFormat="true" ht="12.8" hidden="false" customHeight="false" outlineLevel="0" collapsed="false">
      <c r="K406" s="9"/>
      <c r="L406" s="10"/>
      <c r="M406" s="10"/>
      <c r="AMJ406" s="0"/>
    </row>
    <row r="407" s="8" customFormat="true" ht="12.8" hidden="false" customHeight="false" outlineLevel="0" collapsed="false">
      <c r="K407" s="9"/>
      <c r="L407" s="10"/>
      <c r="M407" s="10"/>
      <c r="AMJ407" s="0"/>
    </row>
    <row r="408" s="8" customFormat="true" ht="12.8" hidden="false" customHeight="false" outlineLevel="0" collapsed="false">
      <c r="K408" s="9"/>
      <c r="L408" s="10"/>
      <c r="M408" s="10"/>
      <c r="AMJ408" s="0"/>
    </row>
    <row r="409" s="8" customFormat="true" ht="12.8" hidden="false" customHeight="false" outlineLevel="0" collapsed="false">
      <c r="K409" s="9"/>
      <c r="L409" s="10"/>
      <c r="M409" s="10"/>
      <c r="AMJ409" s="0"/>
    </row>
    <row r="410" s="8" customFormat="true" ht="12.8" hidden="false" customHeight="false" outlineLevel="0" collapsed="false">
      <c r="K410" s="9"/>
      <c r="L410" s="10"/>
      <c r="M410" s="10"/>
      <c r="AMJ410" s="0"/>
    </row>
    <row r="411" s="8" customFormat="true" ht="12.8" hidden="false" customHeight="false" outlineLevel="0" collapsed="false">
      <c r="K411" s="9"/>
      <c r="L411" s="10"/>
      <c r="M411" s="10"/>
      <c r="AMJ411" s="0"/>
    </row>
    <row r="412" s="8" customFormat="true" ht="12.8" hidden="false" customHeight="false" outlineLevel="0" collapsed="false">
      <c r="K412" s="9"/>
      <c r="L412" s="10"/>
      <c r="M412" s="10"/>
      <c r="AMJ412" s="0"/>
    </row>
    <row r="413" s="8" customFormat="true" ht="12.8" hidden="false" customHeight="false" outlineLevel="0" collapsed="false">
      <c r="K413" s="9"/>
      <c r="L413" s="10"/>
      <c r="M413" s="10"/>
      <c r="AMJ413" s="0"/>
    </row>
    <row r="414" s="8" customFormat="true" ht="12.8" hidden="false" customHeight="false" outlineLevel="0" collapsed="false">
      <c r="K414" s="9"/>
      <c r="L414" s="10"/>
      <c r="M414" s="10"/>
      <c r="AMJ414" s="0"/>
    </row>
    <row r="415" s="8" customFormat="true" ht="12.8" hidden="false" customHeight="false" outlineLevel="0" collapsed="false">
      <c r="K415" s="9"/>
      <c r="L415" s="10"/>
      <c r="M415" s="10"/>
      <c r="AMJ415" s="0"/>
    </row>
    <row r="416" s="8" customFormat="true" ht="12.8" hidden="false" customHeight="false" outlineLevel="0" collapsed="false">
      <c r="K416" s="9"/>
      <c r="L416" s="10"/>
      <c r="M416" s="10"/>
      <c r="AMJ416" s="0"/>
    </row>
    <row r="417" s="8" customFormat="true" ht="12.8" hidden="false" customHeight="false" outlineLevel="0" collapsed="false">
      <c r="K417" s="9"/>
      <c r="L417" s="10"/>
      <c r="M417" s="10"/>
      <c r="AMJ417" s="0"/>
    </row>
    <row r="418" s="8" customFormat="true" ht="12.8" hidden="false" customHeight="false" outlineLevel="0" collapsed="false">
      <c r="K418" s="9"/>
      <c r="L418" s="10"/>
      <c r="M418" s="10"/>
      <c r="AMJ418" s="0"/>
    </row>
    <row r="419" s="8" customFormat="true" ht="12.8" hidden="false" customHeight="false" outlineLevel="0" collapsed="false">
      <c r="K419" s="9"/>
      <c r="L419" s="10"/>
      <c r="M419" s="10"/>
      <c r="AMJ419" s="0"/>
    </row>
    <row r="420" s="8" customFormat="true" ht="12.8" hidden="false" customHeight="false" outlineLevel="0" collapsed="false">
      <c r="K420" s="9"/>
      <c r="L420" s="10"/>
      <c r="M420" s="10"/>
      <c r="AMJ420" s="0"/>
    </row>
    <row r="421" s="8" customFormat="true" ht="12.8" hidden="false" customHeight="false" outlineLevel="0" collapsed="false">
      <c r="K421" s="9"/>
      <c r="L421" s="10"/>
      <c r="M421" s="10"/>
      <c r="AMJ421" s="0"/>
    </row>
    <row r="422" s="8" customFormat="true" ht="12.8" hidden="false" customHeight="false" outlineLevel="0" collapsed="false">
      <c r="K422" s="9"/>
      <c r="L422" s="10"/>
      <c r="M422" s="10"/>
      <c r="AMJ422" s="0"/>
    </row>
    <row r="423" s="8" customFormat="true" ht="12.8" hidden="false" customHeight="false" outlineLevel="0" collapsed="false">
      <c r="K423" s="9"/>
      <c r="L423" s="10"/>
      <c r="M423" s="10"/>
      <c r="AMJ423" s="0"/>
    </row>
    <row r="424" s="8" customFormat="true" ht="12.8" hidden="false" customHeight="false" outlineLevel="0" collapsed="false">
      <c r="K424" s="9"/>
      <c r="L424" s="10"/>
      <c r="M424" s="10"/>
      <c r="AMJ424" s="0"/>
    </row>
    <row r="425" s="8" customFormat="true" ht="12.8" hidden="false" customHeight="false" outlineLevel="0" collapsed="false">
      <c r="K425" s="9"/>
      <c r="L425" s="10"/>
      <c r="M425" s="10"/>
      <c r="AMJ425" s="0"/>
    </row>
    <row r="426" s="8" customFormat="true" ht="12.8" hidden="false" customHeight="false" outlineLevel="0" collapsed="false">
      <c r="K426" s="9"/>
      <c r="L426" s="10"/>
      <c r="M426" s="10"/>
      <c r="AMJ426" s="0"/>
    </row>
    <row r="427" s="8" customFormat="true" ht="12.8" hidden="false" customHeight="false" outlineLevel="0" collapsed="false">
      <c r="K427" s="9"/>
      <c r="L427" s="10"/>
      <c r="M427" s="10"/>
      <c r="AMJ427" s="0"/>
    </row>
    <row r="428" s="8" customFormat="true" ht="12.8" hidden="false" customHeight="false" outlineLevel="0" collapsed="false">
      <c r="K428" s="9"/>
      <c r="L428" s="10"/>
      <c r="M428" s="10"/>
      <c r="AMJ428" s="0"/>
    </row>
    <row r="429" s="8" customFormat="true" ht="12.8" hidden="false" customHeight="false" outlineLevel="0" collapsed="false">
      <c r="A429" s="13"/>
      <c r="K429" s="9"/>
      <c r="L429" s="10"/>
      <c r="M429" s="10"/>
      <c r="AMJ429" s="0"/>
    </row>
    <row r="430" s="8" customFormat="true" ht="12.8" hidden="false" customHeight="false" outlineLevel="0" collapsed="false">
      <c r="A430" s="13"/>
      <c r="K430" s="9"/>
      <c r="L430" s="10"/>
      <c r="M430" s="10"/>
      <c r="AMJ430" s="0"/>
    </row>
    <row r="431" s="8" customFormat="true" ht="12.8" hidden="false" customHeight="false" outlineLevel="0" collapsed="false">
      <c r="A431" s="13"/>
      <c r="K431" s="9"/>
      <c r="L431" s="10"/>
      <c r="M431" s="10"/>
      <c r="AMJ431" s="0"/>
    </row>
    <row r="432" s="8" customFormat="true" ht="12.8" hidden="false" customHeight="false" outlineLevel="0" collapsed="false">
      <c r="A432" s="13"/>
      <c r="K432" s="9"/>
      <c r="L432" s="10"/>
      <c r="M432" s="10"/>
      <c r="AMJ432" s="0"/>
    </row>
    <row r="433" s="8" customFormat="true" ht="12.8" hidden="false" customHeight="false" outlineLevel="0" collapsed="false">
      <c r="A433" s="13"/>
      <c r="K433" s="9"/>
      <c r="L433" s="10"/>
      <c r="M433" s="10"/>
      <c r="AMJ433" s="0"/>
    </row>
    <row r="434" s="8" customFormat="true" ht="12.8" hidden="false" customHeight="false" outlineLevel="0" collapsed="false">
      <c r="A434" s="13"/>
      <c r="K434" s="9"/>
      <c r="L434" s="10"/>
      <c r="M434" s="10"/>
      <c r="AMJ434" s="0"/>
    </row>
    <row r="435" s="8" customFormat="true" ht="12.8" hidden="false" customHeight="false" outlineLevel="0" collapsed="false">
      <c r="A435" s="13"/>
      <c r="K435" s="9"/>
      <c r="L435" s="10"/>
      <c r="M435" s="10"/>
      <c r="AMJ435" s="0"/>
    </row>
    <row r="436" s="8" customFormat="true" ht="12.8" hidden="false" customHeight="false" outlineLevel="0" collapsed="false">
      <c r="A436" s="13"/>
      <c r="K436" s="9"/>
      <c r="L436" s="10"/>
      <c r="M436" s="10"/>
      <c r="AMJ436" s="0"/>
    </row>
    <row r="437" s="8" customFormat="true" ht="12.8" hidden="false" customHeight="false" outlineLevel="0" collapsed="false">
      <c r="A437" s="13"/>
      <c r="K437" s="9"/>
      <c r="L437" s="10"/>
      <c r="M437" s="10"/>
      <c r="AMJ437" s="0"/>
    </row>
    <row r="438" s="8" customFormat="true" ht="12.8" hidden="false" customHeight="false" outlineLevel="0" collapsed="false">
      <c r="A438" s="13"/>
      <c r="K438" s="9"/>
      <c r="L438" s="10"/>
      <c r="M438" s="10"/>
      <c r="AMJ438" s="0"/>
    </row>
    <row r="439" s="8" customFormat="true" ht="12.8" hidden="false" customHeight="false" outlineLevel="0" collapsed="false">
      <c r="A439" s="13"/>
      <c r="K439" s="9"/>
      <c r="L439" s="10"/>
      <c r="M439" s="10"/>
      <c r="AMJ439" s="0"/>
    </row>
    <row r="440" s="8" customFormat="true" ht="12.8" hidden="false" customHeight="false" outlineLevel="0" collapsed="false">
      <c r="A440" s="13"/>
      <c r="K440" s="9"/>
      <c r="L440" s="10"/>
      <c r="M440" s="10"/>
      <c r="AMJ440" s="0"/>
    </row>
    <row r="441" s="8" customFormat="true" ht="12.8" hidden="false" customHeight="false" outlineLevel="0" collapsed="false">
      <c r="A441" s="13"/>
      <c r="K441" s="9"/>
      <c r="L441" s="10"/>
      <c r="M441" s="10"/>
      <c r="AMJ441" s="0"/>
    </row>
    <row r="442" s="8" customFormat="true" ht="12.8" hidden="false" customHeight="false" outlineLevel="0" collapsed="false">
      <c r="A442" s="13"/>
      <c r="K442" s="9"/>
      <c r="L442" s="10"/>
      <c r="M442" s="10"/>
      <c r="AMJ442" s="0"/>
    </row>
    <row r="443" s="8" customFormat="true" ht="12.8" hidden="false" customHeight="false" outlineLevel="0" collapsed="false">
      <c r="A443" s="13"/>
      <c r="K443" s="9"/>
      <c r="L443" s="10"/>
      <c r="M443" s="10"/>
      <c r="AMJ443" s="0"/>
    </row>
    <row r="444" s="8" customFormat="true" ht="12.8" hidden="false" customHeight="false" outlineLevel="0" collapsed="false">
      <c r="A444" s="13"/>
      <c r="K444" s="9"/>
      <c r="L444" s="10"/>
      <c r="M444" s="10"/>
      <c r="AMJ444" s="0"/>
    </row>
    <row r="445" s="8" customFormat="true" ht="12.8" hidden="false" customHeight="false" outlineLevel="0" collapsed="false">
      <c r="A445" s="13"/>
      <c r="K445" s="9"/>
      <c r="L445" s="10"/>
      <c r="M445" s="10"/>
      <c r="AMJ445" s="0"/>
    </row>
    <row r="446" s="8" customFormat="true" ht="12.8" hidden="false" customHeight="false" outlineLevel="0" collapsed="false">
      <c r="A446" s="13"/>
      <c r="K446" s="9"/>
      <c r="L446" s="10"/>
      <c r="M446" s="10"/>
      <c r="AMJ446" s="0"/>
    </row>
    <row r="447" s="8" customFormat="true" ht="12.8" hidden="false" customHeight="false" outlineLevel="0" collapsed="false">
      <c r="A447" s="13"/>
      <c r="K447" s="9"/>
      <c r="L447" s="10"/>
      <c r="M447" s="10"/>
      <c r="AMJ447" s="0"/>
    </row>
    <row r="448" s="8" customFormat="true" ht="12.8" hidden="false" customHeight="false" outlineLevel="0" collapsed="false">
      <c r="A448" s="13"/>
      <c r="K448" s="9"/>
      <c r="L448" s="10"/>
      <c r="M448" s="10"/>
      <c r="AMJ448" s="0"/>
    </row>
    <row r="449" s="8" customFormat="true" ht="12.8" hidden="false" customHeight="false" outlineLevel="0" collapsed="false">
      <c r="A449" s="13"/>
      <c r="K449" s="9"/>
      <c r="L449" s="10"/>
      <c r="M449" s="10"/>
      <c r="AMJ449" s="0"/>
    </row>
    <row r="450" s="8" customFormat="true" ht="12.8" hidden="false" customHeight="false" outlineLevel="0" collapsed="false">
      <c r="A450" s="13"/>
      <c r="K450" s="9"/>
      <c r="L450" s="10"/>
      <c r="M450" s="10"/>
      <c r="AMJ450" s="0"/>
    </row>
    <row r="451" s="8" customFormat="true" ht="12.8" hidden="false" customHeight="false" outlineLevel="0" collapsed="false">
      <c r="A451" s="13"/>
      <c r="K451" s="9"/>
      <c r="L451" s="10"/>
      <c r="M451" s="10"/>
      <c r="AMJ451" s="0"/>
    </row>
    <row r="452" s="8" customFormat="true" ht="12.8" hidden="false" customHeight="false" outlineLevel="0" collapsed="false">
      <c r="A452" s="13"/>
      <c r="K452" s="9"/>
      <c r="L452" s="10"/>
      <c r="M452" s="10"/>
      <c r="AMJ452" s="0"/>
    </row>
    <row r="453" s="8" customFormat="true" ht="12.8" hidden="false" customHeight="false" outlineLevel="0" collapsed="false">
      <c r="A453" s="13"/>
      <c r="K453" s="9"/>
      <c r="L453" s="10"/>
      <c r="M453" s="10"/>
      <c r="AMJ453" s="0"/>
    </row>
    <row r="454" s="8" customFormat="true" ht="12.8" hidden="false" customHeight="false" outlineLevel="0" collapsed="false">
      <c r="A454" s="13"/>
      <c r="K454" s="9"/>
      <c r="L454" s="10"/>
      <c r="M454" s="10"/>
      <c r="AMJ454" s="0"/>
    </row>
    <row r="455" s="8" customFormat="true" ht="12.8" hidden="false" customHeight="false" outlineLevel="0" collapsed="false">
      <c r="A455" s="13"/>
      <c r="K455" s="9"/>
      <c r="L455" s="10"/>
      <c r="M455" s="10"/>
      <c r="AMJ455" s="0"/>
    </row>
    <row r="456" s="8" customFormat="true" ht="12.8" hidden="false" customHeight="false" outlineLevel="0" collapsed="false">
      <c r="A456" s="13"/>
      <c r="K456" s="9"/>
      <c r="L456" s="10"/>
      <c r="M456" s="10"/>
      <c r="AMJ456" s="0"/>
    </row>
    <row r="457" s="8" customFormat="true" ht="12.8" hidden="false" customHeight="false" outlineLevel="0" collapsed="false">
      <c r="A457" s="13"/>
      <c r="K457" s="9"/>
      <c r="L457" s="10"/>
      <c r="M457" s="10"/>
      <c r="AMJ457" s="0"/>
    </row>
    <row r="458" s="8" customFormat="true" ht="12.8" hidden="false" customHeight="false" outlineLevel="0" collapsed="false">
      <c r="A458" s="13"/>
      <c r="K458" s="9"/>
      <c r="L458" s="10"/>
      <c r="M458" s="10"/>
      <c r="AMJ458" s="0"/>
    </row>
    <row r="459" s="8" customFormat="true" ht="12.8" hidden="false" customHeight="false" outlineLevel="0" collapsed="false">
      <c r="A459" s="13"/>
      <c r="K459" s="9"/>
      <c r="L459" s="10"/>
      <c r="M459" s="10"/>
      <c r="AMJ459" s="0"/>
    </row>
    <row r="460" s="8" customFormat="true" ht="12.8" hidden="false" customHeight="false" outlineLevel="0" collapsed="false">
      <c r="A460" s="13"/>
      <c r="K460" s="9"/>
      <c r="L460" s="10"/>
      <c r="M460" s="10"/>
      <c r="AMJ460" s="0"/>
    </row>
    <row r="461" s="8" customFormat="true" ht="12.8" hidden="false" customHeight="false" outlineLevel="0" collapsed="false">
      <c r="A461" s="13"/>
      <c r="K461" s="9"/>
      <c r="L461" s="10"/>
      <c r="M461" s="10"/>
      <c r="AMJ461" s="0"/>
    </row>
    <row r="462" s="8" customFormat="true" ht="12.8" hidden="false" customHeight="false" outlineLevel="0" collapsed="false">
      <c r="A462" s="13"/>
      <c r="K462" s="9"/>
      <c r="L462" s="10"/>
      <c r="M462" s="10"/>
      <c r="AMJ462" s="0"/>
    </row>
    <row r="463" s="8" customFormat="true" ht="12.8" hidden="false" customHeight="false" outlineLevel="0" collapsed="false">
      <c r="A463" s="13"/>
      <c r="K463" s="9"/>
      <c r="L463" s="10"/>
      <c r="M463" s="10"/>
      <c r="AMJ463" s="0"/>
    </row>
    <row r="464" s="8" customFormat="true" ht="12.8" hidden="false" customHeight="false" outlineLevel="0" collapsed="false">
      <c r="A464" s="13"/>
      <c r="K464" s="9"/>
      <c r="L464" s="10"/>
      <c r="M464" s="10"/>
      <c r="AMJ464" s="0"/>
    </row>
    <row r="465" s="8" customFormat="true" ht="12.8" hidden="false" customHeight="false" outlineLevel="0" collapsed="false">
      <c r="A465" s="13"/>
      <c r="K465" s="9"/>
      <c r="L465" s="10"/>
      <c r="M465" s="10"/>
      <c r="AMJ465" s="0"/>
    </row>
    <row r="466" s="8" customFormat="true" ht="12.8" hidden="false" customHeight="false" outlineLevel="0" collapsed="false">
      <c r="A466" s="13"/>
      <c r="K466" s="9"/>
      <c r="L466" s="10"/>
      <c r="M466" s="10"/>
      <c r="AMJ466" s="0"/>
    </row>
    <row r="467" s="8" customFormat="true" ht="12.8" hidden="false" customHeight="false" outlineLevel="0" collapsed="false">
      <c r="A467" s="13"/>
      <c r="K467" s="9"/>
      <c r="L467" s="10"/>
      <c r="M467" s="10"/>
      <c r="AMJ467" s="0"/>
    </row>
    <row r="468" s="8" customFormat="true" ht="12.8" hidden="false" customHeight="false" outlineLevel="0" collapsed="false">
      <c r="A468" s="13"/>
      <c r="K468" s="9"/>
      <c r="L468" s="10"/>
      <c r="M468" s="10"/>
      <c r="AMJ468" s="0"/>
    </row>
    <row r="469" s="8" customFormat="true" ht="12.8" hidden="false" customHeight="false" outlineLevel="0" collapsed="false">
      <c r="A469" s="13"/>
      <c r="K469" s="9"/>
      <c r="L469" s="10"/>
      <c r="M469" s="10"/>
      <c r="AMJ469" s="0"/>
    </row>
    <row r="470" s="8" customFormat="true" ht="12.8" hidden="false" customHeight="false" outlineLevel="0" collapsed="false">
      <c r="A470" s="13"/>
      <c r="K470" s="9"/>
      <c r="L470" s="10"/>
      <c r="M470" s="10"/>
      <c r="AMJ470" s="0"/>
    </row>
    <row r="471" s="8" customFormat="true" ht="12.8" hidden="false" customHeight="false" outlineLevel="0" collapsed="false">
      <c r="A471" s="13"/>
      <c r="K471" s="9"/>
      <c r="L471" s="10"/>
      <c r="M471" s="10"/>
      <c r="AMJ471" s="0"/>
    </row>
    <row r="472" s="8" customFormat="true" ht="12.8" hidden="false" customHeight="false" outlineLevel="0" collapsed="false">
      <c r="A472" s="13"/>
      <c r="D472" s="13"/>
      <c r="K472" s="9"/>
      <c r="L472" s="10"/>
      <c r="M472" s="10"/>
      <c r="AMJ472" s="0"/>
    </row>
    <row r="473" s="8" customFormat="true" ht="12.8" hidden="false" customHeight="false" outlineLevel="0" collapsed="false">
      <c r="A473" s="13"/>
      <c r="K473" s="9"/>
      <c r="L473" s="10"/>
      <c r="M473" s="10"/>
      <c r="AMJ473" s="0"/>
    </row>
    <row r="474" s="8" customFormat="true" ht="12.8" hidden="false" customHeight="false" outlineLevel="0" collapsed="false">
      <c r="A474" s="13"/>
      <c r="K474" s="9"/>
      <c r="L474" s="10"/>
      <c r="M474" s="10"/>
      <c r="AMJ474" s="0"/>
    </row>
    <row r="475" s="8" customFormat="true" ht="12.8" hidden="false" customHeight="false" outlineLevel="0" collapsed="false">
      <c r="A475" s="13"/>
      <c r="K475" s="9"/>
      <c r="L475" s="10"/>
      <c r="M475" s="10"/>
      <c r="AMJ475" s="0"/>
    </row>
    <row r="476" s="8" customFormat="true" ht="12.8" hidden="false" customHeight="false" outlineLevel="0" collapsed="false">
      <c r="A476" s="13"/>
      <c r="K476" s="9"/>
      <c r="L476" s="10"/>
      <c r="M476" s="10"/>
      <c r="AMJ476" s="0"/>
    </row>
    <row r="477" s="8" customFormat="true" ht="12.8" hidden="false" customHeight="false" outlineLevel="0" collapsed="false">
      <c r="A477" s="13"/>
      <c r="K477" s="9"/>
      <c r="L477" s="10"/>
      <c r="M477" s="10"/>
      <c r="AMJ477" s="0"/>
    </row>
    <row r="478" s="8" customFormat="true" ht="12.8" hidden="false" customHeight="false" outlineLevel="0" collapsed="false">
      <c r="A478" s="13"/>
      <c r="K478" s="9"/>
      <c r="L478" s="10"/>
      <c r="M478" s="10"/>
      <c r="AMJ478" s="0"/>
    </row>
    <row r="479" s="8" customFormat="true" ht="12.8" hidden="false" customHeight="false" outlineLevel="0" collapsed="false">
      <c r="A479" s="13"/>
      <c r="K479" s="9"/>
      <c r="L479" s="10"/>
      <c r="M479" s="10"/>
      <c r="AMJ479" s="0"/>
    </row>
    <row r="480" s="8" customFormat="true" ht="12.8" hidden="false" customHeight="false" outlineLevel="0" collapsed="false">
      <c r="A480" s="13"/>
      <c r="K480" s="9"/>
      <c r="L480" s="10"/>
      <c r="M480" s="10"/>
      <c r="AMJ480" s="0"/>
    </row>
    <row r="481" s="8" customFormat="true" ht="12.8" hidden="false" customHeight="false" outlineLevel="0" collapsed="false">
      <c r="A481" s="13"/>
      <c r="K481" s="9"/>
      <c r="L481" s="10"/>
      <c r="M481" s="10"/>
      <c r="AMJ481" s="0"/>
    </row>
    <row r="482" s="8" customFormat="true" ht="12.8" hidden="false" customHeight="false" outlineLevel="0" collapsed="false">
      <c r="A482" s="13"/>
      <c r="K482" s="9"/>
      <c r="L482" s="10"/>
      <c r="M482" s="10"/>
      <c r="AMJ482" s="0"/>
    </row>
    <row r="483" s="8" customFormat="true" ht="12.8" hidden="false" customHeight="false" outlineLevel="0" collapsed="false">
      <c r="K483" s="9"/>
      <c r="L483" s="10"/>
      <c r="M483" s="10"/>
      <c r="AMJ483" s="0"/>
    </row>
    <row r="484" s="8" customFormat="true" ht="12.8" hidden="false" customHeight="false" outlineLevel="0" collapsed="false">
      <c r="K484" s="9"/>
      <c r="L484" s="10"/>
      <c r="M484" s="10"/>
      <c r="AMJ484" s="0"/>
    </row>
    <row r="485" s="8" customFormat="true" ht="12.8" hidden="false" customHeight="false" outlineLevel="0" collapsed="false">
      <c r="D485" s="13"/>
      <c r="K485" s="9"/>
      <c r="L485" s="10"/>
      <c r="M485" s="10"/>
      <c r="AMJ485" s="0"/>
    </row>
    <row r="486" s="8" customFormat="true" ht="12.8" hidden="false" customHeight="false" outlineLevel="0" collapsed="false">
      <c r="D486" s="13"/>
      <c r="K486" s="9"/>
      <c r="L486" s="10"/>
      <c r="M486" s="10"/>
      <c r="AMJ486" s="0"/>
    </row>
    <row r="487" s="8" customFormat="true" ht="12.8" hidden="false" customHeight="false" outlineLevel="0" collapsed="false">
      <c r="D487" s="13"/>
      <c r="K487" s="9"/>
      <c r="L487" s="10"/>
      <c r="M487" s="10"/>
      <c r="AMJ487" s="0"/>
    </row>
    <row r="488" s="8" customFormat="true" ht="12.8" hidden="false" customHeight="false" outlineLevel="0" collapsed="false">
      <c r="K488" s="9"/>
      <c r="L488" s="10"/>
      <c r="M488" s="10"/>
      <c r="AMJ488" s="0"/>
    </row>
    <row r="489" s="8" customFormat="true" ht="12.8" hidden="false" customHeight="false" outlineLevel="0" collapsed="false">
      <c r="K489" s="9"/>
      <c r="L489" s="10"/>
      <c r="M489" s="10"/>
      <c r="AMJ489" s="0"/>
    </row>
    <row r="490" s="8" customFormat="true" ht="12.8" hidden="false" customHeight="false" outlineLevel="0" collapsed="false">
      <c r="K490" s="9"/>
      <c r="L490" s="10"/>
      <c r="M490" s="10"/>
      <c r="AMJ490" s="0"/>
    </row>
    <row r="491" s="8" customFormat="true" ht="12.8" hidden="false" customHeight="false" outlineLevel="0" collapsed="false">
      <c r="K491" s="9"/>
      <c r="L491" s="10"/>
      <c r="M491" s="10"/>
      <c r="AMJ491" s="0"/>
    </row>
    <row r="492" s="8" customFormat="true" ht="12.8" hidden="false" customHeight="false" outlineLevel="0" collapsed="false">
      <c r="K492" s="9"/>
      <c r="L492" s="10"/>
      <c r="M492" s="10"/>
      <c r="AMJ492" s="0"/>
    </row>
    <row r="493" s="8" customFormat="true" ht="12.8" hidden="false" customHeight="false" outlineLevel="0" collapsed="false">
      <c r="K493" s="9"/>
      <c r="L493" s="10"/>
      <c r="M493" s="10"/>
      <c r="AMJ493" s="0"/>
    </row>
    <row r="494" s="8" customFormat="true" ht="12.8" hidden="false" customHeight="false" outlineLevel="0" collapsed="false">
      <c r="K494" s="9"/>
      <c r="L494" s="10"/>
      <c r="M494" s="10"/>
      <c r="AMJ494" s="0"/>
    </row>
    <row r="495" s="8" customFormat="true" ht="12.8" hidden="false" customHeight="false" outlineLevel="0" collapsed="false">
      <c r="K495" s="9"/>
      <c r="L495" s="10"/>
      <c r="M495" s="10"/>
      <c r="AMJ495" s="0"/>
    </row>
    <row r="496" s="8" customFormat="true" ht="12.8" hidden="false" customHeight="false" outlineLevel="0" collapsed="false">
      <c r="K496" s="9"/>
      <c r="L496" s="10"/>
      <c r="M496" s="10"/>
      <c r="AMJ496" s="0"/>
    </row>
    <row r="497" s="8" customFormat="true" ht="12.8" hidden="false" customHeight="false" outlineLevel="0" collapsed="false">
      <c r="K497" s="9"/>
      <c r="L497" s="10"/>
      <c r="M497" s="10"/>
      <c r="AMJ497" s="0"/>
    </row>
    <row r="498" s="8" customFormat="true" ht="12.8" hidden="false" customHeight="false" outlineLevel="0" collapsed="false">
      <c r="K498" s="9"/>
      <c r="L498" s="10"/>
      <c r="M498" s="10"/>
      <c r="AMJ498" s="0"/>
    </row>
    <row r="499" s="8" customFormat="true" ht="12.8" hidden="false" customHeight="false" outlineLevel="0" collapsed="false">
      <c r="K499" s="9"/>
      <c r="L499" s="10"/>
      <c r="M499" s="10"/>
      <c r="AMJ499" s="0"/>
    </row>
    <row r="500" s="8" customFormat="true" ht="12.8" hidden="false" customHeight="false" outlineLevel="0" collapsed="false">
      <c r="K500" s="9"/>
      <c r="L500" s="10"/>
      <c r="M500" s="10"/>
      <c r="AMJ500" s="0"/>
    </row>
    <row r="501" s="8" customFormat="true" ht="12.8" hidden="false" customHeight="false" outlineLevel="0" collapsed="false">
      <c r="K501" s="9"/>
      <c r="L501" s="10"/>
      <c r="M501" s="10"/>
      <c r="AMJ501" s="0"/>
    </row>
    <row r="502" s="8" customFormat="true" ht="12.8" hidden="false" customHeight="false" outlineLevel="0" collapsed="false">
      <c r="K502" s="9"/>
      <c r="L502" s="10"/>
      <c r="M502" s="10"/>
      <c r="AMJ502" s="0"/>
    </row>
    <row r="503" s="8" customFormat="true" ht="12.8" hidden="false" customHeight="false" outlineLevel="0" collapsed="false">
      <c r="K503" s="9"/>
      <c r="L503" s="10"/>
      <c r="M503" s="10"/>
      <c r="U503" s="13"/>
      <c r="AMJ503" s="0"/>
    </row>
    <row r="504" s="8" customFormat="true" ht="12.8" hidden="false" customHeight="false" outlineLevel="0" collapsed="false">
      <c r="K504" s="9"/>
      <c r="L504" s="10"/>
      <c r="M504" s="10"/>
      <c r="U504" s="13"/>
      <c r="AMJ504" s="0"/>
    </row>
    <row r="505" s="8" customFormat="true" ht="12.8" hidden="false" customHeight="false" outlineLevel="0" collapsed="false">
      <c r="K505" s="9"/>
      <c r="L505" s="10"/>
      <c r="M505" s="10"/>
      <c r="U505" s="13"/>
      <c r="AMJ505" s="0"/>
    </row>
    <row r="506" s="8" customFormat="true" ht="12.8" hidden="false" customHeight="false" outlineLevel="0" collapsed="false">
      <c r="K506" s="9"/>
      <c r="L506" s="10"/>
      <c r="M506" s="10"/>
      <c r="U506" s="13"/>
      <c r="AMJ506" s="0"/>
    </row>
    <row r="507" s="8" customFormat="true" ht="12.8" hidden="false" customHeight="false" outlineLevel="0" collapsed="false">
      <c r="K507" s="9"/>
      <c r="L507" s="10"/>
      <c r="M507" s="10"/>
      <c r="U507" s="13"/>
      <c r="AMJ507" s="0"/>
    </row>
    <row r="508" s="8" customFormat="true" ht="12.8" hidden="false" customHeight="false" outlineLevel="0" collapsed="false">
      <c r="K508" s="9"/>
      <c r="L508" s="10"/>
      <c r="M508" s="10"/>
      <c r="U508" s="13"/>
      <c r="AMJ508" s="0"/>
    </row>
    <row r="509" s="8" customFormat="true" ht="12.8" hidden="false" customHeight="false" outlineLevel="0" collapsed="false">
      <c r="K509" s="9"/>
      <c r="L509" s="10"/>
      <c r="M509" s="10"/>
      <c r="U509" s="13"/>
      <c r="AMJ509" s="0"/>
    </row>
    <row r="510" s="8" customFormat="true" ht="12.8" hidden="false" customHeight="false" outlineLevel="0" collapsed="false">
      <c r="K510" s="9"/>
      <c r="L510" s="10"/>
      <c r="M510" s="10"/>
      <c r="U510" s="13"/>
      <c r="AMJ510" s="0"/>
    </row>
    <row r="511" s="8" customFormat="true" ht="12.8" hidden="false" customHeight="false" outlineLevel="0" collapsed="false">
      <c r="K511" s="9"/>
      <c r="L511" s="10"/>
      <c r="M511" s="10"/>
      <c r="U511" s="13"/>
      <c r="AMJ511" s="0"/>
    </row>
    <row r="512" s="8" customFormat="true" ht="12.8" hidden="false" customHeight="false" outlineLevel="0" collapsed="false">
      <c r="K512" s="9"/>
      <c r="L512" s="10"/>
      <c r="M512" s="10"/>
      <c r="U512" s="13"/>
      <c r="AMJ512" s="0"/>
    </row>
    <row r="513" s="8" customFormat="true" ht="12.8" hidden="false" customHeight="false" outlineLevel="0" collapsed="false">
      <c r="K513" s="9"/>
      <c r="L513" s="10"/>
      <c r="M513" s="10"/>
      <c r="U513" s="13"/>
      <c r="AMJ513" s="0"/>
    </row>
    <row r="514" s="8" customFormat="true" ht="12.8" hidden="false" customHeight="false" outlineLevel="0" collapsed="false">
      <c r="K514" s="9"/>
      <c r="L514" s="10"/>
      <c r="M514" s="10"/>
      <c r="U514" s="13"/>
      <c r="AMJ514" s="0"/>
    </row>
    <row r="515" s="8" customFormat="true" ht="12.8" hidden="false" customHeight="false" outlineLevel="0" collapsed="false">
      <c r="K515" s="9"/>
      <c r="L515" s="10"/>
      <c r="M515" s="10"/>
      <c r="U515" s="13"/>
      <c r="AMJ515" s="0"/>
    </row>
    <row r="516" s="8" customFormat="true" ht="12.8" hidden="false" customHeight="false" outlineLevel="0" collapsed="false">
      <c r="K516" s="9"/>
      <c r="L516" s="10"/>
      <c r="M516" s="10"/>
      <c r="U516" s="13"/>
      <c r="AMJ516" s="0"/>
    </row>
    <row r="517" s="8" customFormat="true" ht="12.8" hidden="false" customHeight="false" outlineLevel="0" collapsed="false">
      <c r="K517" s="9"/>
      <c r="L517" s="10"/>
      <c r="M517" s="10"/>
      <c r="U517" s="13"/>
      <c r="AMJ517" s="0"/>
    </row>
    <row r="518" s="8" customFormat="true" ht="12.8" hidden="false" customHeight="false" outlineLevel="0" collapsed="false">
      <c r="K518" s="9"/>
      <c r="L518" s="10"/>
      <c r="M518" s="10"/>
      <c r="U518" s="13"/>
      <c r="AMJ518" s="0"/>
    </row>
    <row r="519" s="8" customFormat="true" ht="12.8" hidden="false" customHeight="false" outlineLevel="0" collapsed="false">
      <c r="K519" s="9"/>
      <c r="L519" s="10"/>
      <c r="M519" s="10"/>
      <c r="U519" s="13"/>
      <c r="AMJ519" s="0"/>
    </row>
    <row r="520" s="8" customFormat="true" ht="12.8" hidden="false" customHeight="false" outlineLevel="0" collapsed="false">
      <c r="K520" s="9"/>
      <c r="L520" s="10"/>
      <c r="M520" s="10"/>
      <c r="AMJ520" s="0"/>
    </row>
    <row r="521" s="8" customFormat="true" ht="12.8" hidden="false" customHeight="false" outlineLevel="0" collapsed="false">
      <c r="D521" s="13"/>
      <c r="K521" s="9"/>
      <c r="L521" s="10"/>
      <c r="M521" s="10"/>
      <c r="AMJ521" s="0"/>
    </row>
    <row r="522" s="8" customFormat="true" ht="12.8" hidden="false" customHeight="false" outlineLevel="0" collapsed="false">
      <c r="K522" s="9"/>
      <c r="L522" s="10"/>
      <c r="M522" s="10"/>
      <c r="AMJ522" s="0"/>
    </row>
    <row r="523" s="8" customFormat="true" ht="12.8" hidden="false" customHeight="false" outlineLevel="0" collapsed="false">
      <c r="K523" s="9"/>
      <c r="L523" s="10"/>
      <c r="M523" s="10"/>
      <c r="AMJ523" s="0"/>
    </row>
    <row r="524" s="8" customFormat="true" ht="12.8" hidden="false" customHeight="false" outlineLevel="0" collapsed="false">
      <c r="K524" s="9"/>
      <c r="L524" s="10"/>
      <c r="M524" s="10"/>
      <c r="AMJ524" s="0"/>
    </row>
    <row r="525" s="8" customFormat="true" ht="12.8" hidden="false" customHeight="false" outlineLevel="0" collapsed="false">
      <c r="K525" s="9"/>
      <c r="L525" s="10"/>
      <c r="M525" s="10"/>
      <c r="AMJ525" s="0"/>
    </row>
    <row r="526" s="8" customFormat="true" ht="12.8" hidden="false" customHeight="false" outlineLevel="0" collapsed="false">
      <c r="K526" s="9"/>
      <c r="L526" s="10"/>
      <c r="M526" s="10"/>
      <c r="AMJ526" s="0"/>
    </row>
    <row r="527" s="8" customFormat="true" ht="12.8" hidden="false" customHeight="false" outlineLevel="0" collapsed="false">
      <c r="K527" s="9"/>
      <c r="L527" s="10"/>
      <c r="M527" s="10"/>
      <c r="AMJ527" s="0"/>
    </row>
    <row r="528" s="8" customFormat="true" ht="12.8" hidden="false" customHeight="false" outlineLevel="0" collapsed="false">
      <c r="K528" s="9"/>
      <c r="L528" s="10"/>
      <c r="M528" s="10"/>
      <c r="AMJ528" s="0"/>
    </row>
    <row r="529" s="8" customFormat="true" ht="12.8" hidden="false" customHeight="false" outlineLevel="0" collapsed="false">
      <c r="K529" s="9"/>
      <c r="L529" s="10"/>
      <c r="M529" s="10"/>
      <c r="AMJ529" s="0"/>
    </row>
    <row r="530" s="8" customFormat="true" ht="12.8" hidden="false" customHeight="false" outlineLevel="0" collapsed="false">
      <c r="D530" s="13"/>
      <c r="K530" s="9"/>
      <c r="L530" s="10"/>
      <c r="M530" s="10"/>
      <c r="AMJ530" s="0"/>
    </row>
    <row r="531" s="8" customFormat="true" ht="12.8" hidden="false" customHeight="false" outlineLevel="0" collapsed="false">
      <c r="K531" s="9"/>
      <c r="L531" s="10"/>
      <c r="M531" s="10"/>
      <c r="AMJ531" s="0"/>
    </row>
    <row r="532" s="8" customFormat="true" ht="12.8" hidden="false" customHeight="false" outlineLevel="0" collapsed="false">
      <c r="K532" s="9"/>
      <c r="L532" s="10"/>
      <c r="M532" s="10"/>
      <c r="AMJ532" s="0"/>
    </row>
    <row r="533" s="8" customFormat="true" ht="12.8" hidden="false" customHeight="false" outlineLevel="0" collapsed="false">
      <c r="K533" s="9"/>
      <c r="L533" s="10"/>
      <c r="M533" s="10"/>
      <c r="AMJ533" s="0"/>
    </row>
    <row r="534" s="8" customFormat="true" ht="12.8" hidden="false" customHeight="false" outlineLevel="0" collapsed="false">
      <c r="K534" s="9"/>
      <c r="L534" s="10"/>
      <c r="M534" s="10"/>
      <c r="AMJ534" s="0"/>
    </row>
    <row r="535" s="8" customFormat="true" ht="12.8" hidden="false" customHeight="false" outlineLevel="0" collapsed="false">
      <c r="K535" s="9"/>
      <c r="L535" s="10"/>
      <c r="M535" s="10"/>
      <c r="AMJ535" s="0"/>
    </row>
    <row r="536" s="8" customFormat="true" ht="12.8" hidden="false" customHeight="false" outlineLevel="0" collapsed="false">
      <c r="K536" s="9"/>
      <c r="L536" s="10"/>
      <c r="M536" s="10"/>
      <c r="AMJ536" s="0"/>
    </row>
    <row r="537" s="8" customFormat="true" ht="12.8" hidden="false" customHeight="false" outlineLevel="0" collapsed="false">
      <c r="K537" s="9"/>
      <c r="L537" s="10"/>
      <c r="M537" s="10"/>
      <c r="AMJ537" s="0"/>
    </row>
    <row r="538" s="8" customFormat="true" ht="12.8" hidden="false" customHeight="false" outlineLevel="0" collapsed="false">
      <c r="K538" s="9"/>
      <c r="L538" s="10"/>
      <c r="M538" s="10"/>
      <c r="AMJ538" s="0"/>
    </row>
    <row r="539" s="8" customFormat="true" ht="12.8" hidden="false" customHeight="false" outlineLevel="0" collapsed="false">
      <c r="K539" s="9"/>
      <c r="L539" s="10"/>
      <c r="M539" s="10"/>
      <c r="AMJ539" s="0"/>
    </row>
    <row r="540" s="8" customFormat="true" ht="12.8" hidden="false" customHeight="false" outlineLevel="0" collapsed="false">
      <c r="K540" s="9"/>
      <c r="L540" s="10"/>
      <c r="M540" s="10"/>
      <c r="AMJ540" s="0"/>
    </row>
    <row r="541" s="8" customFormat="true" ht="12.8" hidden="false" customHeight="false" outlineLevel="0" collapsed="false">
      <c r="K541" s="9"/>
      <c r="L541" s="10"/>
      <c r="M541" s="10"/>
      <c r="AMJ541" s="0"/>
    </row>
    <row r="542" s="8" customFormat="true" ht="12.8" hidden="false" customHeight="false" outlineLevel="0" collapsed="false">
      <c r="K542" s="9"/>
      <c r="L542" s="10"/>
      <c r="M542" s="10"/>
      <c r="AMJ542" s="0"/>
    </row>
    <row r="543" s="8" customFormat="true" ht="12.8" hidden="false" customHeight="false" outlineLevel="0" collapsed="false">
      <c r="K543" s="9"/>
      <c r="L543" s="10"/>
      <c r="M543" s="10"/>
      <c r="AMJ543" s="0"/>
    </row>
    <row r="544" s="8" customFormat="true" ht="12.8" hidden="false" customHeight="false" outlineLevel="0" collapsed="false">
      <c r="K544" s="9"/>
      <c r="L544" s="10"/>
      <c r="M544" s="10"/>
      <c r="AMJ544" s="0"/>
    </row>
    <row r="545" s="8" customFormat="true" ht="12.8" hidden="false" customHeight="false" outlineLevel="0" collapsed="false">
      <c r="K545" s="9"/>
      <c r="L545" s="10"/>
      <c r="M545" s="10"/>
      <c r="AMJ545" s="0"/>
    </row>
    <row r="546" s="8" customFormat="true" ht="12.8" hidden="false" customHeight="false" outlineLevel="0" collapsed="false">
      <c r="K546" s="9"/>
      <c r="L546" s="10"/>
      <c r="M546" s="10"/>
      <c r="AMJ546" s="0"/>
    </row>
    <row r="547" s="8" customFormat="true" ht="12.8" hidden="false" customHeight="false" outlineLevel="0" collapsed="false">
      <c r="K547" s="9"/>
      <c r="L547" s="10"/>
      <c r="M547" s="10"/>
      <c r="AMJ547" s="0"/>
    </row>
    <row r="548" s="8" customFormat="true" ht="12.8" hidden="false" customHeight="false" outlineLevel="0" collapsed="false">
      <c r="K548" s="9"/>
      <c r="L548" s="10"/>
      <c r="M548" s="10"/>
      <c r="AMJ548" s="0"/>
    </row>
    <row r="549" s="8" customFormat="true" ht="12.8" hidden="false" customHeight="false" outlineLevel="0" collapsed="false">
      <c r="D549" s="13"/>
      <c r="K549" s="9"/>
      <c r="L549" s="10"/>
      <c r="M549" s="10"/>
      <c r="AMJ549" s="0"/>
    </row>
    <row r="550" s="8" customFormat="true" ht="12.8" hidden="false" customHeight="false" outlineLevel="0" collapsed="false">
      <c r="K550" s="9"/>
      <c r="L550" s="10"/>
      <c r="M550" s="10"/>
      <c r="AMJ550" s="0"/>
    </row>
    <row r="551" s="8" customFormat="true" ht="12.8" hidden="false" customHeight="false" outlineLevel="0" collapsed="false">
      <c r="K551" s="9"/>
      <c r="L551" s="10"/>
      <c r="M551" s="10"/>
      <c r="AMJ551" s="0"/>
    </row>
    <row r="552" s="8" customFormat="true" ht="12.8" hidden="false" customHeight="false" outlineLevel="0" collapsed="false">
      <c r="K552" s="9"/>
      <c r="L552" s="10"/>
      <c r="M552" s="10"/>
      <c r="AMJ552" s="0"/>
    </row>
    <row r="553" s="8" customFormat="true" ht="12.8" hidden="false" customHeight="false" outlineLevel="0" collapsed="false">
      <c r="K553" s="9"/>
      <c r="L553" s="10"/>
      <c r="M553" s="10"/>
      <c r="AMJ553" s="0"/>
    </row>
    <row r="554" s="8" customFormat="true" ht="12.8" hidden="false" customHeight="false" outlineLevel="0" collapsed="false">
      <c r="K554" s="9"/>
      <c r="L554" s="10"/>
      <c r="M554" s="10"/>
      <c r="AMJ554" s="0"/>
    </row>
    <row r="555" s="8" customFormat="true" ht="12.8" hidden="false" customHeight="false" outlineLevel="0" collapsed="false">
      <c r="K555" s="9"/>
      <c r="L555" s="10"/>
      <c r="M555" s="10"/>
      <c r="AMJ555" s="0"/>
    </row>
    <row r="556" s="8" customFormat="true" ht="12.8" hidden="false" customHeight="false" outlineLevel="0" collapsed="false">
      <c r="K556" s="9"/>
      <c r="L556" s="10"/>
      <c r="M556" s="10"/>
      <c r="AMJ556" s="0"/>
    </row>
    <row r="557" s="8" customFormat="true" ht="12.8" hidden="false" customHeight="false" outlineLevel="0" collapsed="false">
      <c r="K557" s="9"/>
      <c r="L557" s="10"/>
      <c r="M557" s="10"/>
      <c r="AMJ557" s="0"/>
    </row>
    <row r="558" s="8" customFormat="true" ht="12.8" hidden="false" customHeight="false" outlineLevel="0" collapsed="false">
      <c r="K558" s="9"/>
      <c r="L558" s="10"/>
      <c r="M558" s="10"/>
      <c r="AMJ558" s="0"/>
    </row>
    <row r="559" s="8" customFormat="true" ht="12.8" hidden="false" customHeight="false" outlineLevel="0" collapsed="false">
      <c r="K559" s="9"/>
      <c r="L559" s="10"/>
      <c r="M559" s="10"/>
      <c r="AMJ559" s="0"/>
    </row>
    <row r="560" s="8" customFormat="true" ht="12.8" hidden="false" customHeight="false" outlineLevel="0" collapsed="false">
      <c r="K560" s="9"/>
      <c r="L560" s="10"/>
      <c r="M560" s="10"/>
      <c r="AMJ560" s="0"/>
    </row>
    <row r="561" s="8" customFormat="true" ht="12.8" hidden="false" customHeight="false" outlineLevel="0" collapsed="false">
      <c r="K561" s="9"/>
      <c r="L561" s="10"/>
      <c r="M561" s="10"/>
      <c r="AMJ561" s="0"/>
    </row>
    <row r="562" s="8" customFormat="true" ht="12.8" hidden="false" customHeight="false" outlineLevel="0" collapsed="false">
      <c r="K562" s="9"/>
      <c r="L562" s="10"/>
      <c r="M562" s="10"/>
      <c r="AMJ562" s="0"/>
    </row>
    <row r="563" s="8" customFormat="true" ht="12.8" hidden="false" customHeight="false" outlineLevel="0" collapsed="false">
      <c r="K563" s="9"/>
      <c r="L563" s="10"/>
      <c r="M563" s="10"/>
      <c r="AMJ563" s="0"/>
    </row>
    <row r="564" s="8" customFormat="true" ht="12.8" hidden="false" customHeight="false" outlineLevel="0" collapsed="false">
      <c r="K564" s="9"/>
      <c r="L564" s="10"/>
      <c r="M564" s="10"/>
      <c r="AMJ564" s="0"/>
    </row>
    <row r="565" s="8" customFormat="true" ht="12.8" hidden="false" customHeight="false" outlineLevel="0" collapsed="false">
      <c r="K565" s="9"/>
      <c r="L565" s="10"/>
      <c r="M565" s="10"/>
      <c r="AMJ565" s="0"/>
    </row>
    <row r="566" s="8" customFormat="true" ht="12.8" hidden="false" customHeight="false" outlineLevel="0" collapsed="false">
      <c r="K566" s="9"/>
      <c r="L566" s="10"/>
      <c r="M566" s="10"/>
      <c r="AMJ566" s="0"/>
    </row>
    <row r="567" s="8" customFormat="true" ht="12.8" hidden="false" customHeight="false" outlineLevel="0" collapsed="false">
      <c r="K567" s="9"/>
      <c r="L567" s="10"/>
      <c r="M567" s="10"/>
      <c r="AMJ567" s="0"/>
    </row>
    <row r="568" s="8" customFormat="true" ht="12.8" hidden="false" customHeight="false" outlineLevel="0" collapsed="false">
      <c r="K568" s="9"/>
      <c r="L568" s="10"/>
      <c r="M568" s="10"/>
      <c r="AMJ568" s="0"/>
    </row>
    <row r="569" s="8" customFormat="true" ht="12.8" hidden="false" customHeight="false" outlineLevel="0" collapsed="false">
      <c r="K569" s="9"/>
      <c r="L569" s="10"/>
      <c r="M569" s="10"/>
      <c r="AMJ569" s="0"/>
    </row>
    <row r="570" s="8" customFormat="true" ht="12.8" hidden="false" customHeight="false" outlineLevel="0" collapsed="false">
      <c r="K570" s="9"/>
      <c r="L570" s="10"/>
      <c r="M570" s="10"/>
      <c r="AMJ570" s="0"/>
    </row>
    <row r="571" s="8" customFormat="true" ht="12.8" hidden="false" customHeight="false" outlineLevel="0" collapsed="false">
      <c r="K571" s="9"/>
      <c r="L571" s="10"/>
      <c r="M571" s="10"/>
      <c r="AMJ571" s="0"/>
    </row>
    <row r="572" s="8" customFormat="true" ht="12.8" hidden="false" customHeight="false" outlineLevel="0" collapsed="false">
      <c r="K572" s="9"/>
      <c r="L572" s="10"/>
      <c r="M572" s="10"/>
      <c r="AMJ572" s="0"/>
    </row>
    <row r="573" s="8" customFormat="true" ht="12.8" hidden="false" customHeight="false" outlineLevel="0" collapsed="false">
      <c r="K573" s="9"/>
      <c r="L573" s="10"/>
      <c r="M573" s="10"/>
      <c r="AMJ573" s="0"/>
    </row>
    <row r="574" s="8" customFormat="true" ht="12.8" hidden="false" customHeight="false" outlineLevel="0" collapsed="false">
      <c r="K574" s="9"/>
      <c r="L574" s="10"/>
      <c r="M574" s="10"/>
      <c r="AMJ574" s="0"/>
    </row>
    <row r="575" s="8" customFormat="true" ht="12.8" hidden="false" customHeight="false" outlineLevel="0" collapsed="false">
      <c r="K575" s="9"/>
      <c r="L575" s="10"/>
      <c r="M575" s="10"/>
      <c r="AMJ575" s="0"/>
    </row>
    <row r="576" s="8" customFormat="true" ht="12.8" hidden="false" customHeight="false" outlineLevel="0" collapsed="false">
      <c r="K576" s="9"/>
      <c r="L576" s="10"/>
      <c r="M576" s="10"/>
      <c r="AMJ576" s="0"/>
    </row>
    <row r="577" s="8" customFormat="true" ht="12.8" hidden="false" customHeight="false" outlineLevel="0" collapsed="false">
      <c r="K577" s="9"/>
      <c r="L577" s="10"/>
      <c r="M577" s="10"/>
      <c r="AMJ577" s="0"/>
    </row>
    <row r="578" s="8" customFormat="true" ht="12.8" hidden="false" customHeight="false" outlineLevel="0" collapsed="false">
      <c r="K578" s="9"/>
      <c r="L578" s="10"/>
      <c r="M578" s="10"/>
      <c r="AMJ578" s="0"/>
    </row>
    <row r="579" s="8" customFormat="true" ht="12.8" hidden="false" customHeight="false" outlineLevel="0" collapsed="false">
      <c r="K579" s="9"/>
      <c r="L579" s="10"/>
      <c r="M579" s="10"/>
      <c r="AMJ579" s="0"/>
    </row>
    <row r="580" s="8" customFormat="true" ht="12.8" hidden="false" customHeight="false" outlineLevel="0" collapsed="false">
      <c r="K580" s="9"/>
      <c r="L580" s="10"/>
      <c r="M580" s="10"/>
      <c r="AMJ580" s="0"/>
    </row>
    <row r="581" s="8" customFormat="true" ht="12.8" hidden="false" customHeight="false" outlineLevel="0" collapsed="false">
      <c r="K581" s="9"/>
      <c r="L581" s="10"/>
      <c r="M581" s="10"/>
      <c r="AMJ581" s="0"/>
    </row>
    <row r="582" s="8" customFormat="true" ht="12.8" hidden="false" customHeight="false" outlineLevel="0" collapsed="false">
      <c r="D582" s="13"/>
      <c r="K582" s="9"/>
      <c r="L582" s="10"/>
      <c r="M582" s="10"/>
      <c r="AMJ582" s="0"/>
    </row>
    <row r="583" s="8" customFormat="true" ht="12.8" hidden="false" customHeight="false" outlineLevel="0" collapsed="false">
      <c r="D583" s="13"/>
      <c r="K583" s="9"/>
      <c r="L583" s="10"/>
      <c r="M583" s="10"/>
      <c r="AMJ583" s="0"/>
    </row>
    <row r="584" s="8" customFormat="true" ht="12.8" hidden="false" customHeight="false" outlineLevel="0" collapsed="false">
      <c r="K584" s="9"/>
      <c r="L584" s="10"/>
      <c r="M584" s="10"/>
      <c r="AMJ584" s="0"/>
    </row>
    <row r="585" s="8" customFormat="true" ht="12.8" hidden="false" customHeight="false" outlineLevel="0" collapsed="false">
      <c r="K585" s="9"/>
      <c r="L585" s="10"/>
      <c r="M585" s="10"/>
      <c r="AMJ585" s="0"/>
    </row>
    <row r="586" s="8" customFormat="true" ht="12.8" hidden="false" customHeight="false" outlineLevel="0" collapsed="false">
      <c r="K586" s="9"/>
      <c r="L586" s="10"/>
      <c r="M586" s="10"/>
      <c r="AMJ586" s="0"/>
    </row>
    <row r="587" s="8" customFormat="true" ht="12.8" hidden="false" customHeight="false" outlineLevel="0" collapsed="false">
      <c r="K587" s="9"/>
      <c r="L587" s="10"/>
      <c r="M587" s="10"/>
      <c r="AMJ587" s="0"/>
    </row>
    <row r="588" s="8" customFormat="true" ht="12.8" hidden="false" customHeight="false" outlineLevel="0" collapsed="false">
      <c r="K588" s="9"/>
      <c r="L588" s="10"/>
      <c r="M588" s="10"/>
      <c r="AMJ588" s="0"/>
    </row>
    <row r="589" s="8" customFormat="true" ht="12.8" hidden="false" customHeight="false" outlineLevel="0" collapsed="false">
      <c r="K589" s="9"/>
      <c r="L589" s="10"/>
      <c r="M589" s="10"/>
      <c r="AMJ589" s="0"/>
    </row>
    <row r="590" s="8" customFormat="true" ht="12.8" hidden="false" customHeight="false" outlineLevel="0" collapsed="false">
      <c r="K590" s="9"/>
      <c r="L590" s="10"/>
      <c r="M590" s="10"/>
      <c r="AMJ590" s="0"/>
    </row>
    <row r="591" s="8" customFormat="true" ht="12.8" hidden="false" customHeight="false" outlineLevel="0" collapsed="false">
      <c r="K591" s="9"/>
      <c r="L591" s="10"/>
      <c r="M591" s="10"/>
      <c r="AMJ591" s="0"/>
    </row>
    <row r="592" s="8" customFormat="true" ht="12.8" hidden="false" customHeight="false" outlineLevel="0" collapsed="false">
      <c r="K592" s="9"/>
      <c r="L592" s="10"/>
      <c r="M592" s="10"/>
      <c r="AMJ592" s="0"/>
    </row>
    <row r="593" s="8" customFormat="true" ht="12.8" hidden="false" customHeight="false" outlineLevel="0" collapsed="false">
      <c r="K593" s="9"/>
      <c r="L593" s="10"/>
      <c r="M593" s="10"/>
      <c r="AMJ593" s="0"/>
    </row>
    <row r="594" s="8" customFormat="true" ht="12.8" hidden="false" customHeight="false" outlineLevel="0" collapsed="false">
      <c r="K594" s="9"/>
      <c r="L594" s="10"/>
      <c r="M594" s="10"/>
      <c r="AMJ594" s="0"/>
    </row>
    <row r="595" s="8" customFormat="true" ht="12.8" hidden="false" customHeight="false" outlineLevel="0" collapsed="false">
      <c r="K595" s="9"/>
      <c r="L595" s="10"/>
      <c r="M595" s="10"/>
      <c r="AMJ595" s="0"/>
    </row>
    <row r="596" s="8" customFormat="true" ht="12.8" hidden="false" customHeight="false" outlineLevel="0" collapsed="false">
      <c r="K596" s="9"/>
      <c r="L596" s="10"/>
      <c r="M596" s="10"/>
      <c r="AMJ596" s="0"/>
    </row>
    <row r="597" s="8" customFormat="true" ht="12.8" hidden="false" customHeight="false" outlineLevel="0" collapsed="false">
      <c r="K597" s="9"/>
      <c r="L597" s="10"/>
      <c r="M597" s="10"/>
      <c r="AMJ597" s="0"/>
    </row>
    <row r="598" s="8" customFormat="true" ht="12.8" hidden="false" customHeight="false" outlineLevel="0" collapsed="false">
      <c r="K598" s="9"/>
      <c r="L598" s="10"/>
      <c r="M598" s="10"/>
      <c r="AMJ598" s="0"/>
    </row>
    <row r="599" s="8" customFormat="true" ht="12.8" hidden="false" customHeight="false" outlineLevel="0" collapsed="false">
      <c r="K599" s="9"/>
      <c r="L599" s="10"/>
      <c r="M599" s="10"/>
      <c r="AMJ599" s="0"/>
    </row>
    <row r="600" s="8" customFormat="true" ht="12.8" hidden="false" customHeight="false" outlineLevel="0" collapsed="false">
      <c r="K600" s="9"/>
      <c r="L600" s="10"/>
      <c r="M600" s="10"/>
      <c r="AMJ600" s="0"/>
    </row>
    <row r="601" s="8" customFormat="true" ht="12.8" hidden="false" customHeight="false" outlineLevel="0" collapsed="false">
      <c r="K601" s="9"/>
      <c r="L601" s="10"/>
      <c r="M601" s="10"/>
      <c r="AMJ601" s="0"/>
    </row>
    <row r="602" s="8" customFormat="true" ht="12.8" hidden="false" customHeight="false" outlineLevel="0" collapsed="false">
      <c r="K602" s="9"/>
      <c r="L602" s="10"/>
      <c r="M602" s="10"/>
      <c r="AMJ602" s="0"/>
    </row>
    <row r="603" s="8" customFormat="true" ht="12.8" hidden="false" customHeight="false" outlineLevel="0" collapsed="false">
      <c r="K603" s="9"/>
      <c r="L603" s="10"/>
      <c r="M603" s="10"/>
      <c r="AMJ603" s="0"/>
    </row>
    <row r="604" s="8" customFormat="true" ht="12.8" hidden="false" customHeight="false" outlineLevel="0" collapsed="false">
      <c r="K604" s="9"/>
      <c r="L604" s="10"/>
      <c r="M604" s="10"/>
      <c r="AMJ604" s="0"/>
    </row>
    <row r="605" s="8" customFormat="true" ht="12.8" hidden="false" customHeight="false" outlineLevel="0" collapsed="false">
      <c r="K605" s="9"/>
      <c r="L605" s="10"/>
      <c r="M605" s="10"/>
      <c r="AMJ605" s="0"/>
    </row>
    <row r="606" s="8" customFormat="true" ht="12.8" hidden="false" customHeight="false" outlineLevel="0" collapsed="false">
      <c r="K606" s="9"/>
      <c r="L606" s="10"/>
      <c r="M606" s="10"/>
      <c r="AMJ606" s="0"/>
    </row>
    <row r="607" s="8" customFormat="true" ht="12.8" hidden="false" customHeight="false" outlineLevel="0" collapsed="false">
      <c r="K607" s="9"/>
      <c r="L607" s="10"/>
      <c r="M607" s="10"/>
      <c r="AMJ607" s="0"/>
    </row>
    <row r="608" s="8" customFormat="true" ht="12.8" hidden="false" customHeight="false" outlineLevel="0" collapsed="false">
      <c r="K608" s="9"/>
      <c r="L608" s="10"/>
      <c r="M608" s="10"/>
      <c r="AMJ608" s="0"/>
    </row>
    <row r="609" s="8" customFormat="true" ht="12.8" hidden="false" customHeight="false" outlineLevel="0" collapsed="false">
      <c r="K609" s="9"/>
      <c r="L609" s="10"/>
      <c r="M609" s="10"/>
      <c r="AMJ609" s="0"/>
    </row>
    <row r="610" s="8" customFormat="true" ht="12.8" hidden="false" customHeight="false" outlineLevel="0" collapsed="false">
      <c r="K610" s="9"/>
      <c r="L610" s="10"/>
      <c r="M610" s="10"/>
      <c r="AMJ610" s="0"/>
    </row>
    <row r="611" s="8" customFormat="true" ht="12.8" hidden="false" customHeight="false" outlineLevel="0" collapsed="false">
      <c r="K611" s="9"/>
      <c r="L611" s="10"/>
      <c r="M611" s="10"/>
      <c r="AMJ611" s="0"/>
    </row>
    <row r="612" s="8" customFormat="true" ht="12.8" hidden="false" customHeight="false" outlineLevel="0" collapsed="false">
      <c r="K612" s="9"/>
      <c r="L612" s="10"/>
      <c r="M612" s="10"/>
      <c r="AMJ612" s="0"/>
    </row>
    <row r="613" s="8" customFormat="true" ht="12.8" hidden="false" customHeight="false" outlineLevel="0" collapsed="false">
      <c r="K613" s="9"/>
      <c r="L613" s="10"/>
      <c r="M613" s="10"/>
      <c r="AMJ613" s="0"/>
    </row>
    <row r="614" s="8" customFormat="true" ht="12.8" hidden="false" customHeight="false" outlineLevel="0" collapsed="false">
      <c r="K614" s="9"/>
      <c r="L614" s="10"/>
      <c r="M614" s="10"/>
      <c r="AMJ614" s="0"/>
    </row>
    <row r="615" s="8" customFormat="true" ht="12.8" hidden="false" customHeight="false" outlineLevel="0" collapsed="false">
      <c r="K615" s="9"/>
      <c r="L615" s="10"/>
      <c r="M615" s="10"/>
      <c r="AMJ615" s="0"/>
    </row>
    <row r="616" s="8" customFormat="true" ht="12.8" hidden="false" customHeight="false" outlineLevel="0" collapsed="false">
      <c r="K616" s="9"/>
      <c r="L616" s="10"/>
      <c r="M616" s="10"/>
      <c r="AMJ616" s="0"/>
    </row>
    <row r="617" s="8" customFormat="true" ht="12.8" hidden="false" customHeight="false" outlineLevel="0" collapsed="false">
      <c r="K617" s="9"/>
      <c r="L617" s="10"/>
      <c r="M617" s="10"/>
      <c r="AMJ617" s="0"/>
    </row>
    <row r="618" s="8" customFormat="true" ht="12.8" hidden="false" customHeight="false" outlineLevel="0" collapsed="false">
      <c r="K618" s="9"/>
      <c r="L618" s="10"/>
      <c r="M618" s="10"/>
      <c r="AMJ618" s="0"/>
    </row>
    <row r="619" s="8" customFormat="true" ht="12.8" hidden="false" customHeight="false" outlineLevel="0" collapsed="false">
      <c r="K619" s="9"/>
      <c r="L619" s="10"/>
      <c r="M619" s="10"/>
      <c r="AMJ619" s="0"/>
    </row>
    <row r="620" s="8" customFormat="true" ht="12.8" hidden="false" customHeight="false" outlineLevel="0" collapsed="false">
      <c r="K620" s="9"/>
      <c r="L620" s="10"/>
      <c r="M620" s="10"/>
      <c r="AMJ620" s="0"/>
    </row>
    <row r="621" s="8" customFormat="true" ht="12.8" hidden="false" customHeight="false" outlineLevel="0" collapsed="false">
      <c r="K621" s="9"/>
      <c r="L621" s="10"/>
      <c r="M621" s="10"/>
      <c r="AMJ621" s="0"/>
    </row>
    <row r="622" s="8" customFormat="true" ht="12.8" hidden="false" customHeight="false" outlineLevel="0" collapsed="false">
      <c r="K622" s="9"/>
      <c r="L622" s="10"/>
      <c r="M622" s="10"/>
      <c r="AMJ622" s="0"/>
    </row>
    <row r="623" s="8" customFormat="true" ht="12.8" hidden="false" customHeight="false" outlineLevel="0" collapsed="false">
      <c r="D623" s="16"/>
      <c r="K623" s="9"/>
      <c r="L623" s="10"/>
      <c r="M623" s="10"/>
      <c r="AMJ623" s="0"/>
    </row>
    <row r="624" s="8" customFormat="true" ht="12.8" hidden="false" customHeight="false" outlineLevel="0" collapsed="false">
      <c r="K624" s="9"/>
      <c r="L624" s="10"/>
      <c r="M624" s="10"/>
      <c r="AMJ624" s="0"/>
    </row>
    <row r="625" s="8" customFormat="true" ht="12.8" hidden="false" customHeight="false" outlineLevel="0" collapsed="false">
      <c r="K625" s="9"/>
      <c r="L625" s="10"/>
      <c r="M625" s="10"/>
      <c r="AMJ625" s="0"/>
    </row>
    <row r="626" s="8" customFormat="true" ht="12.8" hidden="false" customHeight="false" outlineLevel="0" collapsed="false">
      <c r="K626" s="9"/>
      <c r="AMJ626" s="0"/>
    </row>
    <row r="627" s="8" customFormat="true" ht="12.8" hidden="false" customHeight="false" outlineLevel="0" collapsed="false">
      <c r="K627" s="9"/>
      <c r="AMJ627" s="0"/>
    </row>
    <row r="628" s="8" customFormat="true" ht="12.8" hidden="false" customHeight="false" outlineLevel="0" collapsed="false">
      <c r="K628" s="9"/>
      <c r="AMJ628" s="0"/>
    </row>
    <row r="629" s="8" customFormat="true" ht="12.8" hidden="false" customHeight="false" outlineLevel="0" collapsed="false">
      <c r="K629" s="9"/>
      <c r="AMJ629" s="0"/>
    </row>
    <row r="630" s="8" customFormat="true" ht="12.8" hidden="false" customHeight="false" outlineLevel="0" collapsed="false">
      <c r="K630" s="9"/>
      <c r="AMJ630" s="0"/>
    </row>
    <row r="631" s="8" customFormat="true" ht="12.8" hidden="false" customHeight="false" outlineLevel="0" collapsed="false">
      <c r="K631" s="9"/>
      <c r="AMJ631" s="0"/>
    </row>
    <row r="632" s="8" customFormat="true" ht="12.8" hidden="false" customHeight="false" outlineLevel="0" collapsed="false">
      <c r="K632" s="9"/>
      <c r="AMJ632" s="0"/>
    </row>
    <row r="633" s="8" customFormat="true" ht="12.8" hidden="false" customHeight="false" outlineLevel="0" collapsed="false">
      <c r="K633" s="9"/>
      <c r="AMJ633" s="0"/>
    </row>
    <row r="634" s="8" customFormat="true" ht="12.8" hidden="false" customHeight="false" outlineLevel="0" collapsed="false">
      <c r="K634" s="9"/>
      <c r="AMJ634" s="0"/>
    </row>
    <row r="635" s="8" customFormat="true" ht="12.8" hidden="false" customHeight="false" outlineLevel="0" collapsed="false">
      <c r="K635" s="9"/>
      <c r="AMJ635" s="0"/>
    </row>
    <row r="636" s="8" customFormat="true" ht="12.8" hidden="false" customHeight="false" outlineLevel="0" collapsed="false">
      <c r="K636" s="9"/>
      <c r="AMJ636" s="0"/>
    </row>
    <row r="637" s="8" customFormat="true" ht="12.8" hidden="false" customHeight="false" outlineLevel="0" collapsed="false">
      <c r="K637" s="9"/>
      <c r="AMJ637" s="0"/>
    </row>
    <row r="638" s="8" customFormat="true" ht="12.8" hidden="false" customHeight="false" outlineLevel="0" collapsed="false">
      <c r="K638" s="9"/>
      <c r="AMJ638" s="0"/>
    </row>
    <row r="639" s="8" customFormat="true" ht="12.8" hidden="false" customHeight="false" outlineLevel="0" collapsed="false">
      <c r="K639" s="9"/>
      <c r="AMJ639" s="0"/>
    </row>
    <row r="640" s="8" customFormat="true" ht="12.8" hidden="false" customHeight="false" outlineLevel="0" collapsed="false">
      <c r="K640" s="9"/>
      <c r="AMJ640" s="0"/>
    </row>
    <row r="641" s="8" customFormat="true" ht="12.8" hidden="false" customHeight="false" outlineLevel="0" collapsed="false">
      <c r="K641" s="9"/>
      <c r="AMJ641" s="0"/>
    </row>
    <row r="642" s="8" customFormat="true" ht="12.8" hidden="false" customHeight="false" outlineLevel="0" collapsed="false">
      <c r="K642" s="9"/>
      <c r="AMJ642" s="0"/>
    </row>
    <row r="643" s="8" customFormat="true" ht="12.8" hidden="false" customHeight="false" outlineLevel="0" collapsed="false">
      <c r="K643" s="9"/>
      <c r="AMJ643" s="0"/>
    </row>
    <row r="644" s="8" customFormat="true" ht="12.8" hidden="false" customHeight="false" outlineLevel="0" collapsed="false">
      <c r="K644" s="9"/>
      <c r="AMJ644" s="0"/>
    </row>
    <row r="645" s="8" customFormat="true" ht="12.8" hidden="false" customHeight="false" outlineLevel="0" collapsed="false">
      <c r="K645" s="9"/>
      <c r="AMJ645" s="0"/>
    </row>
    <row r="646" s="8" customFormat="true" ht="12.8" hidden="false" customHeight="false" outlineLevel="0" collapsed="false">
      <c r="K646" s="9"/>
      <c r="AMJ646" s="0"/>
    </row>
    <row r="647" s="8" customFormat="true" ht="12.8" hidden="false" customHeight="false" outlineLevel="0" collapsed="false">
      <c r="K647" s="9"/>
      <c r="AMJ647" s="0"/>
    </row>
    <row r="648" s="8" customFormat="true" ht="12.8" hidden="false" customHeight="false" outlineLevel="0" collapsed="false">
      <c r="K648" s="9"/>
      <c r="AMJ648" s="0"/>
    </row>
    <row r="649" s="8" customFormat="true" ht="12.8" hidden="false" customHeight="false" outlineLevel="0" collapsed="false">
      <c r="K649" s="9"/>
      <c r="AMJ649" s="0"/>
    </row>
    <row r="650" s="8" customFormat="true" ht="12.8" hidden="false" customHeight="false" outlineLevel="0" collapsed="false">
      <c r="K650" s="9"/>
      <c r="AMJ650" s="0"/>
    </row>
    <row r="651" s="8" customFormat="true" ht="12.8" hidden="false" customHeight="false" outlineLevel="0" collapsed="false">
      <c r="K651" s="9"/>
      <c r="AMJ651" s="0"/>
    </row>
    <row r="652" s="8" customFormat="true" ht="12.8" hidden="false" customHeight="false" outlineLevel="0" collapsed="false">
      <c r="K652" s="9"/>
      <c r="AMJ652" s="0"/>
    </row>
    <row r="653" s="8" customFormat="true" ht="12.8" hidden="false" customHeight="false" outlineLevel="0" collapsed="false">
      <c r="K653" s="9"/>
      <c r="AMJ653" s="0"/>
    </row>
    <row r="654" s="8" customFormat="true" ht="12.8" hidden="false" customHeight="false" outlineLevel="0" collapsed="false">
      <c r="K654" s="9"/>
      <c r="AMJ654" s="0"/>
    </row>
    <row r="655" s="8" customFormat="true" ht="12.8" hidden="false" customHeight="false" outlineLevel="0" collapsed="false">
      <c r="K655" s="9"/>
      <c r="AMJ655" s="0"/>
    </row>
    <row r="656" s="8" customFormat="true" ht="12.8" hidden="false" customHeight="false" outlineLevel="0" collapsed="false">
      <c r="K656" s="9"/>
      <c r="AMJ656" s="0"/>
    </row>
    <row r="657" s="8" customFormat="true" ht="12.8" hidden="false" customHeight="false" outlineLevel="0" collapsed="false">
      <c r="K657" s="9"/>
      <c r="AMJ657" s="0"/>
    </row>
    <row r="658" s="8" customFormat="true" ht="12.8" hidden="false" customHeight="false" outlineLevel="0" collapsed="false">
      <c r="K658" s="9"/>
      <c r="AMJ658" s="0"/>
    </row>
    <row r="659" s="8" customFormat="true" ht="12.8" hidden="false" customHeight="false" outlineLevel="0" collapsed="false">
      <c r="F659" s="17"/>
      <c r="K659" s="9"/>
      <c r="AMJ659" s="0"/>
    </row>
    <row r="660" s="8" customFormat="true" ht="12.8" hidden="false" customHeight="false" outlineLevel="0" collapsed="false">
      <c r="K660" s="9"/>
      <c r="AMJ660" s="0"/>
    </row>
    <row r="661" s="8" customFormat="true" ht="12.8" hidden="false" customHeight="false" outlineLevel="0" collapsed="false">
      <c r="K661" s="9"/>
      <c r="AMJ661" s="0"/>
    </row>
    <row r="662" s="8" customFormat="true" ht="12.8" hidden="false" customHeight="false" outlineLevel="0" collapsed="false">
      <c r="K662" s="9"/>
      <c r="AMJ662" s="0"/>
    </row>
    <row r="663" s="8" customFormat="true" ht="12.8" hidden="false" customHeight="false" outlineLevel="0" collapsed="false">
      <c r="K663" s="9"/>
      <c r="AMJ663" s="0"/>
    </row>
    <row r="664" s="8" customFormat="true" ht="12.8" hidden="false" customHeight="false" outlineLevel="0" collapsed="false">
      <c r="K664" s="9"/>
      <c r="AMJ664" s="0"/>
    </row>
    <row r="665" s="8" customFormat="true" ht="12.8" hidden="false" customHeight="false" outlineLevel="0" collapsed="false">
      <c r="K665" s="9"/>
      <c r="AMJ665" s="0"/>
    </row>
    <row r="666" s="8" customFormat="true" ht="12.8" hidden="false" customHeight="false" outlineLevel="0" collapsed="false">
      <c r="K666" s="9"/>
      <c r="AMJ666" s="0"/>
    </row>
    <row r="667" s="8" customFormat="true" ht="12.8" hidden="false" customHeight="false" outlineLevel="0" collapsed="false">
      <c r="K667" s="9"/>
      <c r="AMJ667" s="0"/>
    </row>
    <row r="668" s="8" customFormat="true" ht="12.8" hidden="false" customHeight="false" outlineLevel="0" collapsed="false">
      <c r="K668" s="9"/>
      <c r="U668" s="14"/>
      <c r="AMJ668" s="0"/>
    </row>
    <row r="669" s="8" customFormat="true" ht="12.8" hidden="false" customHeight="false" outlineLevel="0" collapsed="false">
      <c r="K669" s="9"/>
      <c r="U669" s="14"/>
      <c r="AMJ669" s="0"/>
    </row>
    <row r="670" s="8" customFormat="true" ht="12.8" hidden="false" customHeight="false" outlineLevel="0" collapsed="false">
      <c r="K670" s="9"/>
      <c r="U670" s="14"/>
      <c r="AMJ670" s="0"/>
    </row>
    <row r="671" s="8" customFormat="true" ht="12.8" hidden="false" customHeight="false" outlineLevel="0" collapsed="false">
      <c r="K671" s="9"/>
      <c r="U671" s="14"/>
      <c r="AMJ671" s="0"/>
    </row>
    <row r="672" s="8" customFormat="true" ht="12.8" hidden="false" customHeight="false" outlineLevel="0" collapsed="false">
      <c r="K672" s="9"/>
      <c r="U672" s="14"/>
      <c r="AMJ672" s="0"/>
    </row>
    <row r="673" s="8" customFormat="true" ht="12.8" hidden="false" customHeight="false" outlineLevel="0" collapsed="false">
      <c r="K673" s="9"/>
      <c r="U673" s="14"/>
      <c r="AMJ673" s="0"/>
    </row>
    <row r="674" s="8" customFormat="true" ht="12.8" hidden="false" customHeight="false" outlineLevel="0" collapsed="false">
      <c r="K674" s="9"/>
      <c r="U674" s="14"/>
      <c r="AMJ674" s="0"/>
    </row>
    <row r="675" s="8" customFormat="true" ht="12.8" hidden="false" customHeight="false" outlineLevel="0" collapsed="false">
      <c r="K675" s="9"/>
      <c r="U675" s="14"/>
      <c r="AMJ675" s="0"/>
    </row>
    <row r="676" s="8" customFormat="true" ht="12.8" hidden="false" customHeight="false" outlineLevel="0" collapsed="false">
      <c r="K676" s="9"/>
      <c r="U676" s="14"/>
      <c r="AMJ676" s="0"/>
    </row>
    <row r="677" s="8" customFormat="true" ht="12.8" hidden="false" customHeight="false" outlineLevel="0" collapsed="false">
      <c r="K677" s="9"/>
      <c r="U677" s="14"/>
      <c r="AMJ677" s="0"/>
    </row>
    <row r="678" s="8" customFormat="true" ht="12.8" hidden="false" customHeight="false" outlineLevel="0" collapsed="false">
      <c r="K678" s="9"/>
      <c r="U678" s="14"/>
      <c r="AMJ678" s="0"/>
    </row>
    <row r="679" s="8" customFormat="true" ht="12.8" hidden="false" customHeight="false" outlineLevel="0" collapsed="false">
      <c r="K679" s="9"/>
      <c r="U679" s="14"/>
      <c r="AMJ679" s="0"/>
    </row>
    <row r="680" s="8" customFormat="true" ht="12.8" hidden="false" customHeight="false" outlineLevel="0" collapsed="false">
      <c r="K680" s="9"/>
      <c r="U680" s="14"/>
      <c r="AMJ680" s="0"/>
    </row>
    <row r="681" s="8" customFormat="true" ht="12.8" hidden="false" customHeight="false" outlineLevel="0" collapsed="false">
      <c r="K681" s="9"/>
      <c r="U681" s="14"/>
      <c r="AMJ681" s="0"/>
    </row>
    <row r="682" s="8" customFormat="true" ht="12.8" hidden="false" customHeight="false" outlineLevel="0" collapsed="false">
      <c r="K682" s="9"/>
      <c r="AMJ682" s="0"/>
    </row>
    <row r="683" s="8" customFormat="true" ht="12.8" hidden="false" customHeight="false" outlineLevel="0" collapsed="false">
      <c r="K683" s="9"/>
      <c r="AMJ683" s="0"/>
    </row>
    <row r="684" s="8" customFormat="true" ht="12.8" hidden="false" customHeight="false" outlineLevel="0" collapsed="false">
      <c r="K684" s="9"/>
      <c r="AMJ684" s="0"/>
    </row>
    <row r="685" s="8" customFormat="true" ht="12.8" hidden="false" customHeight="false" outlineLevel="0" collapsed="false">
      <c r="K685" s="9"/>
      <c r="AMJ685" s="0"/>
    </row>
    <row r="686" s="8" customFormat="true" ht="12.8" hidden="false" customHeight="false" outlineLevel="0" collapsed="false">
      <c r="K686" s="9"/>
      <c r="AMJ686" s="0"/>
    </row>
    <row r="687" s="8" customFormat="true" ht="12.8" hidden="false" customHeight="false" outlineLevel="0" collapsed="false">
      <c r="D687" s="13"/>
      <c r="K687" s="9"/>
      <c r="AMJ687" s="0"/>
    </row>
    <row r="688" s="8" customFormat="true" ht="12.8" hidden="false" customHeight="false" outlineLevel="0" collapsed="false">
      <c r="D688" s="13"/>
      <c r="K688" s="9"/>
      <c r="AMJ688" s="0"/>
    </row>
    <row r="689" s="8" customFormat="true" ht="12.8" hidden="false" customHeight="false" outlineLevel="0" collapsed="false">
      <c r="D689" s="13"/>
      <c r="K689" s="9"/>
      <c r="AMJ689" s="0"/>
    </row>
    <row r="690" s="8" customFormat="true" ht="12.8" hidden="false" customHeight="false" outlineLevel="0" collapsed="false">
      <c r="K690" s="9"/>
      <c r="AMJ690" s="0"/>
    </row>
    <row r="691" s="8" customFormat="true" ht="12.8" hidden="false" customHeight="false" outlineLevel="0" collapsed="false">
      <c r="K691" s="9"/>
      <c r="AMJ691" s="0"/>
    </row>
    <row r="692" s="8" customFormat="true" ht="12.8" hidden="false" customHeight="false" outlineLevel="0" collapsed="false">
      <c r="K692" s="9"/>
      <c r="AMJ692" s="0"/>
    </row>
    <row r="693" s="8" customFormat="true" ht="12.8" hidden="false" customHeight="false" outlineLevel="0" collapsed="false">
      <c r="K693" s="9"/>
      <c r="AMJ693" s="0"/>
    </row>
    <row r="694" s="8" customFormat="true" ht="12.8" hidden="false" customHeight="false" outlineLevel="0" collapsed="false">
      <c r="K694" s="9"/>
      <c r="AMJ694" s="0"/>
    </row>
    <row r="695" s="8" customFormat="true" ht="12.8" hidden="false" customHeight="false" outlineLevel="0" collapsed="false">
      <c r="K695" s="9"/>
      <c r="AMJ695" s="0"/>
    </row>
    <row r="696" s="8" customFormat="true" ht="12.8" hidden="false" customHeight="false" outlineLevel="0" collapsed="false">
      <c r="K696" s="9"/>
      <c r="AMJ696" s="0"/>
    </row>
    <row r="697" s="8" customFormat="true" ht="12.8" hidden="false" customHeight="false" outlineLevel="0" collapsed="false">
      <c r="K697" s="9"/>
      <c r="AMJ697" s="0"/>
    </row>
    <row r="698" s="8" customFormat="true" ht="12.8" hidden="false" customHeight="false" outlineLevel="0" collapsed="false">
      <c r="K698" s="9"/>
      <c r="AMJ698" s="0"/>
    </row>
    <row r="699" s="8" customFormat="true" ht="12.8" hidden="false" customHeight="false" outlineLevel="0" collapsed="false">
      <c r="K699" s="9"/>
      <c r="AMJ699" s="0"/>
    </row>
    <row r="700" s="8" customFormat="true" ht="12.8" hidden="false" customHeight="false" outlineLevel="0" collapsed="false">
      <c r="K700" s="9"/>
      <c r="AMJ700" s="0"/>
    </row>
    <row r="701" s="8" customFormat="true" ht="12.8" hidden="false" customHeight="false" outlineLevel="0" collapsed="false">
      <c r="K701" s="9"/>
      <c r="AMJ701" s="0"/>
    </row>
    <row r="702" s="8" customFormat="true" ht="12.8" hidden="false" customHeight="false" outlineLevel="0" collapsed="false">
      <c r="K702" s="9"/>
      <c r="AMJ702" s="0"/>
    </row>
    <row r="703" s="8" customFormat="true" ht="12.8" hidden="false" customHeight="false" outlineLevel="0" collapsed="false">
      <c r="K703" s="9"/>
      <c r="AMJ703" s="0"/>
    </row>
    <row r="704" s="8" customFormat="true" ht="12.8" hidden="false" customHeight="false" outlineLevel="0" collapsed="false">
      <c r="K704" s="9"/>
      <c r="AMJ704" s="0"/>
    </row>
    <row r="705" s="8" customFormat="true" ht="12.8" hidden="false" customHeight="false" outlineLevel="0" collapsed="false">
      <c r="K705" s="9"/>
      <c r="AMJ705" s="0"/>
    </row>
    <row r="706" s="8" customFormat="true" ht="12.8" hidden="false" customHeight="false" outlineLevel="0" collapsed="false">
      <c r="K706" s="9"/>
      <c r="AMJ706" s="0"/>
    </row>
    <row r="707" s="8" customFormat="true" ht="12.8" hidden="false" customHeight="false" outlineLevel="0" collapsed="false">
      <c r="K707" s="9"/>
      <c r="AMJ707" s="0"/>
    </row>
    <row r="708" s="8" customFormat="true" ht="12.8" hidden="false" customHeight="false" outlineLevel="0" collapsed="false">
      <c r="K708" s="9"/>
      <c r="AMJ708" s="0"/>
    </row>
    <row r="709" s="8" customFormat="true" ht="12.8" hidden="false" customHeight="false" outlineLevel="0" collapsed="false">
      <c r="K709" s="9"/>
      <c r="AMJ709" s="0"/>
    </row>
    <row r="710" s="8" customFormat="true" ht="12.8" hidden="false" customHeight="false" outlineLevel="0" collapsed="false">
      <c r="K710" s="9"/>
      <c r="AMJ710" s="0"/>
    </row>
    <row r="711" s="8" customFormat="true" ht="12.8" hidden="false" customHeight="false" outlineLevel="0" collapsed="false">
      <c r="K711" s="9"/>
      <c r="AMJ711" s="0"/>
    </row>
    <row r="712" s="8" customFormat="true" ht="12.8" hidden="false" customHeight="false" outlineLevel="0" collapsed="false">
      <c r="K712" s="9"/>
      <c r="AMJ712" s="0"/>
    </row>
    <row r="713" s="8" customFormat="true" ht="12.8" hidden="false" customHeight="false" outlineLevel="0" collapsed="false">
      <c r="K713" s="9"/>
      <c r="AMJ713" s="0"/>
    </row>
    <row r="714" s="8" customFormat="true" ht="12.8" hidden="false" customHeight="false" outlineLevel="0" collapsed="false">
      <c r="K714" s="9"/>
      <c r="AMJ714" s="0"/>
    </row>
    <row r="715" s="8" customFormat="true" ht="12.8" hidden="false" customHeight="false" outlineLevel="0" collapsed="false">
      <c r="K715" s="9"/>
      <c r="AMJ715" s="0"/>
    </row>
    <row r="716" s="8" customFormat="true" ht="12.8" hidden="false" customHeight="false" outlineLevel="0" collapsed="false">
      <c r="K716" s="9"/>
      <c r="AMJ716" s="0"/>
    </row>
    <row r="717" s="8" customFormat="true" ht="12.8" hidden="false" customHeight="false" outlineLevel="0" collapsed="false">
      <c r="K717" s="9"/>
      <c r="AMJ717" s="0"/>
    </row>
    <row r="718" s="8" customFormat="true" ht="12.8" hidden="false" customHeight="false" outlineLevel="0" collapsed="false">
      <c r="K718" s="9"/>
      <c r="AMJ718" s="0"/>
    </row>
    <row r="719" s="8" customFormat="true" ht="12.8" hidden="false" customHeight="false" outlineLevel="0" collapsed="false">
      <c r="K719" s="9"/>
      <c r="AMJ719" s="0"/>
    </row>
    <row r="720" s="8" customFormat="true" ht="12.8" hidden="false" customHeight="false" outlineLevel="0" collapsed="false">
      <c r="K720" s="9"/>
      <c r="AMJ720" s="0"/>
    </row>
    <row r="721" s="8" customFormat="true" ht="12.8" hidden="false" customHeight="false" outlineLevel="0" collapsed="false">
      <c r="K721" s="9"/>
      <c r="AMJ721" s="0"/>
    </row>
    <row r="722" s="8" customFormat="true" ht="12.8" hidden="false" customHeight="false" outlineLevel="0" collapsed="false">
      <c r="K722" s="9"/>
      <c r="AMJ722" s="0"/>
    </row>
    <row r="723" s="8" customFormat="true" ht="12.8" hidden="false" customHeight="false" outlineLevel="0" collapsed="false">
      <c r="K723" s="9"/>
      <c r="AMJ723" s="0"/>
    </row>
    <row r="724" s="8" customFormat="true" ht="12.8" hidden="false" customHeight="false" outlineLevel="0" collapsed="false">
      <c r="K724" s="9"/>
      <c r="AMJ724" s="0"/>
    </row>
    <row r="725" s="8" customFormat="true" ht="12.8" hidden="false" customHeight="false" outlineLevel="0" collapsed="false">
      <c r="K725" s="9"/>
      <c r="AMJ725" s="0"/>
    </row>
    <row r="726" s="8" customFormat="true" ht="12.8" hidden="false" customHeight="false" outlineLevel="0" collapsed="false">
      <c r="K726" s="9"/>
      <c r="AMJ726" s="0"/>
    </row>
    <row r="727" s="8" customFormat="true" ht="12.8" hidden="false" customHeight="false" outlineLevel="0" collapsed="false">
      <c r="AMJ727" s="0"/>
    </row>
    <row r="728" s="8" customFormat="true" ht="12.8" hidden="false" customHeight="false" outlineLevel="0" collapsed="false">
      <c r="AMJ728" s="0"/>
    </row>
    <row r="729" s="8" customFormat="true" ht="12.8" hidden="false" customHeight="false" outlineLevel="0" collapsed="false">
      <c r="AMJ729" s="0"/>
    </row>
    <row r="730" s="8" customFormat="true" ht="12.8" hidden="false" customHeight="false" outlineLevel="0" collapsed="false">
      <c r="AMJ730" s="0"/>
    </row>
    <row r="731" s="8" customFormat="true" ht="12.8" hidden="false" customHeight="false" outlineLevel="0" collapsed="false">
      <c r="AMJ731" s="0"/>
    </row>
    <row r="732" s="8" customFormat="true" ht="12.8" hidden="false" customHeight="false" outlineLevel="0" collapsed="false">
      <c r="AMJ732" s="0"/>
    </row>
    <row r="733" s="8" customFormat="true" ht="12.8" hidden="false" customHeight="false" outlineLevel="0" collapsed="false">
      <c r="AMJ733" s="0"/>
    </row>
    <row r="734" s="8" customFormat="true" ht="12.8" hidden="false" customHeight="false" outlineLevel="0" collapsed="false">
      <c r="AMJ734" s="0"/>
    </row>
    <row r="735" s="8" customFormat="true" ht="12.8" hidden="false" customHeight="false" outlineLevel="0" collapsed="false">
      <c r="AMJ735" s="0"/>
    </row>
    <row r="736" s="8" customFormat="true" ht="12.8" hidden="false" customHeight="false" outlineLevel="0" collapsed="false">
      <c r="AMJ736" s="0"/>
    </row>
    <row r="737" s="8" customFormat="true" ht="12.8" hidden="false" customHeight="false" outlineLevel="0" collapsed="false">
      <c r="AMJ737" s="0"/>
    </row>
    <row r="738" s="8" customFormat="true" ht="12.8" hidden="false" customHeight="false" outlineLevel="0" collapsed="false">
      <c r="AMJ738" s="0"/>
    </row>
    <row r="739" s="8" customFormat="true" ht="12.8" hidden="false" customHeight="false" outlineLevel="0" collapsed="false">
      <c r="AMJ739" s="0"/>
    </row>
    <row r="740" s="8" customFormat="true" ht="12.8" hidden="false" customHeight="false" outlineLevel="0" collapsed="false">
      <c r="AMJ740" s="0"/>
    </row>
    <row r="741" s="8" customFormat="true" ht="12.8" hidden="false" customHeight="false" outlineLevel="0" collapsed="false">
      <c r="AMJ741" s="0"/>
    </row>
    <row r="742" s="8" customFormat="true" ht="12.8" hidden="false" customHeight="false" outlineLevel="0" collapsed="false">
      <c r="AMJ742" s="0"/>
    </row>
    <row r="743" s="8" customFormat="true" ht="12.8" hidden="false" customHeight="false" outlineLevel="0" collapsed="false">
      <c r="AMJ743" s="0"/>
    </row>
    <row r="744" s="8" customFormat="true" ht="12.8" hidden="false" customHeight="false" outlineLevel="0" collapsed="false">
      <c r="AMJ744" s="0"/>
    </row>
    <row r="745" s="8" customFormat="true" ht="12.8" hidden="false" customHeight="false" outlineLevel="0" collapsed="false">
      <c r="AMJ745" s="0"/>
    </row>
    <row r="746" s="8" customFormat="true" ht="12.8" hidden="false" customHeight="false" outlineLevel="0" collapsed="false">
      <c r="AMJ746" s="0"/>
    </row>
    <row r="747" s="8" customFormat="true" ht="12.8" hidden="false" customHeight="false" outlineLevel="0" collapsed="false">
      <c r="AMJ747" s="0"/>
    </row>
    <row r="748" s="8" customFormat="true" ht="12.8" hidden="false" customHeight="false" outlineLevel="0" collapsed="false">
      <c r="AMJ748" s="0"/>
    </row>
    <row r="749" s="8" customFormat="true" ht="12.8" hidden="false" customHeight="false" outlineLevel="0" collapsed="false">
      <c r="AMJ749" s="0"/>
    </row>
    <row r="750" s="8" customFormat="true" ht="12.8" hidden="false" customHeight="false" outlineLevel="0" collapsed="false">
      <c r="AMJ750" s="0"/>
    </row>
    <row r="751" s="8" customFormat="true" ht="12.8" hidden="false" customHeight="false" outlineLevel="0" collapsed="false">
      <c r="AMJ751" s="0"/>
    </row>
    <row r="752" s="8" customFormat="true" ht="12.8" hidden="false" customHeight="false" outlineLevel="0" collapsed="false">
      <c r="AMJ752" s="0"/>
    </row>
    <row r="753" s="8" customFormat="true" ht="12.8" hidden="false" customHeight="false" outlineLevel="0" collapsed="false">
      <c r="AMJ753" s="0"/>
    </row>
    <row r="754" s="8" customFormat="true" ht="12.8" hidden="false" customHeight="false" outlineLevel="0" collapsed="false">
      <c r="AMJ754" s="0"/>
    </row>
    <row r="755" s="8" customFormat="true" ht="12.8" hidden="false" customHeight="false" outlineLevel="0" collapsed="false">
      <c r="AMJ755" s="0"/>
    </row>
    <row r="756" s="8" customFormat="true" ht="12.8" hidden="false" customHeight="false" outlineLevel="0" collapsed="false">
      <c r="AMJ756" s="0"/>
    </row>
    <row r="757" s="8" customFormat="true" ht="12.8" hidden="false" customHeight="false" outlineLevel="0" collapsed="false">
      <c r="AMJ757" s="0"/>
    </row>
    <row r="758" s="8" customFormat="true" ht="12.8" hidden="false" customHeight="false" outlineLevel="0" collapsed="false">
      <c r="AMJ758" s="0"/>
    </row>
    <row r="759" s="8" customFormat="true" ht="12.8" hidden="false" customHeight="false" outlineLevel="0" collapsed="false">
      <c r="AMJ759" s="0"/>
    </row>
    <row r="760" s="8" customFormat="true" ht="12.8" hidden="false" customHeight="false" outlineLevel="0" collapsed="false">
      <c r="AMJ760" s="0"/>
    </row>
    <row r="761" s="8" customFormat="true" ht="12.8" hidden="false" customHeight="false" outlineLevel="0" collapsed="false">
      <c r="AMJ761" s="0"/>
    </row>
    <row r="762" s="8" customFormat="true" ht="12.8" hidden="false" customHeight="false" outlineLevel="0" collapsed="false">
      <c r="AMJ762" s="0"/>
    </row>
    <row r="763" s="8" customFormat="true" ht="12.8" hidden="false" customHeight="false" outlineLevel="0" collapsed="false">
      <c r="AMJ763" s="0"/>
    </row>
    <row r="764" s="8" customFormat="true" ht="12.8" hidden="false" customHeight="false" outlineLevel="0" collapsed="false">
      <c r="AMJ764" s="0"/>
    </row>
    <row r="765" s="8" customFormat="true" ht="12.8" hidden="false" customHeight="false" outlineLevel="0" collapsed="false">
      <c r="AMJ765" s="0"/>
    </row>
    <row r="766" s="8" customFormat="true" ht="12.8" hidden="false" customHeight="false" outlineLevel="0" collapsed="false">
      <c r="AMJ766" s="0"/>
    </row>
    <row r="767" s="8" customFormat="true" ht="12.8" hidden="false" customHeight="false" outlineLevel="0" collapsed="false">
      <c r="AMJ767" s="0"/>
    </row>
    <row r="768" s="8" customFormat="true" ht="12.8" hidden="false" customHeight="false" outlineLevel="0" collapsed="false">
      <c r="AMJ768" s="0"/>
    </row>
    <row r="769" s="8" customFormat="true" ht="12.8" hidden="false" customHeight="false" outlineLevel="0" collapsed="false">
      <c r="AMJ769" s="0"/>
    </row>
    <row r="770" s="8" customFormat="true" ht="12.8" hidden="false" customHeight="false" outlineLevel="0" collapsed="false">
      <c r="AMJ770" s="0"/>
    </row>
    <row r="771" s="8" customFormat="true" ht="12.8" hidden="false" customHeight="false" outlineLevel="0" collapsed="false">
      <c r="AMJ771" s="0"/>
    </row>
    <row r="772" s="8" customFormat="true" ht="12.8" hidden="false" customHeight="false" outlineLevel="0" collapsed="false">
      <c r="AMJ772" s="0"/>
    </row>
    <row r="773" s="8" customFormat="true" ht="12.8" hidden="false" customHeight="false" outlineLevel="0" collapsed="false">
      <c r="AMJ773" s="0"/>
    </row>
    <row r="774" s="8" customFormat="true" ht="12.8" hidden="false" customHeight="false" outlineLevel="0" collapsed="false">
      <c r="AMJ774" s="0"/>
    </row>
    <row r="775" s="8" customFormat="true" ht="12.8" hidden="false" customHeight="false" outlineLevel="0" collapsed="false">
      <c r="AMJ775" s="0"/>
    </row>
    <row r="776" s="8" customFormat="true" ht="12.8" hidden="false" customHeight="false" outlineLevel="0" collapsed="false">
      <c r="AMJ776" s="0"/>
    </row>
    <row r="777" s="8" customFormat="true" ht="12.8" hidden="false" customHeight="false" outlineLevel="0" collapsed="false">
      <c r="AMJ777" s="0"/>
    </row>
    <row r="778" s="8" customFormat="true" ht="12.8" hidden="false" customHeight="false" outlineLevel="0" collapsed="false">
      <c r="AMJ778" s="0"/>
    </row>
    <row r="779" s="8" customFormat="true" ht="12.8" hidden="false" customHeight="false" outlineLevel="0" collapsed="false">
      <c r="AMJ779" s="0"/>
    </row>
    <row r="780" s="8" customFormat="true" ht="12.8" hidden="false" customHeight="false" outlineLevel="0" collapsed="false">
      <c r="AMJ780" s="0"/>
    </row>
    <row r="781" s="8" customFormat="true" ht="12.8" hidden="false" customHeight="false" outlineLevel="0" collapsed="false">
      <c r="AMJ781" s="0"/>
    </row>
    <row r="782" s="8" customFormat="true" ht="12.8" hidden="false" customHeight="false" outlineLevel="0" collapsed="false">
      <c r="AMJ782" s="0"/>
    </row>
    <row r="783" s="8" customFormat="true" ht="12.8" hidden="false" customHeight="false" outlineLevel="0" collapsed="false">
      <c r="AMJ783" s="0"/>
    </row>
    <row r="784" s="8" customFormat="true" ht="12.8" hidden="false" customHeight="false" outlineLevel="0" collapsed="false">
      <c r="AMJ784" s="0"/>
    </row>
    <row r="785" s="8" customFormat="true" ht="12.8" hidden="false" customHeight="false" outlineLevel="0" collapsed="false">
      <c r="AMJ785" s="0"/>
    </row>
    <row r="786" s="8" customFormat="true" ht="12.8" hidden="false" customHeight="false" outlineLevel="0" collapsed="false">
      <c r="AMJ786" s="0"/>
    </row>
    <row r="787" s="8" customFormat="true" ht="12.8" hidden="false" customHeight="false" outlineLevel="0" collapsed="false">
      <c r="AMJ787" s="0"/>
    </row>
    <row r="788" s="8" customFormat="true" ht="12.8" hidden="false" customHeight="false" outlineLevel="0" collapsed="false">
      <c r="AMJ788" s="0"/>
    </row>
    <row r="789" s="8" customFormat="true" ht="12.8" hidden="false" customHeight="false" outlineLevel="0" collapsed="false">
      <c r="AMJ789" s="0"/>
    </row>
    <row r="790" s="8" customFormat="true" ht="12.8" hidden="false" customHeight="false" outlineLevel="0" collapsed="false">
      <c r="AMJ790" s="0"/>
    </row>
    <row r="791" s="8" customFormat="true" ht="12.8" hidden="false" customHeight="false" outlineLevel="0" collapsed="false">
      <c r="AMJ791" s="0"/>
    </row>
    <row r="792" s="8" customFormat="true" ht="12.8" hidden="false" customHeight="false" outlineLevel="0" collapsed="false">
      <c r="AMJ792" s="0"/>
    </row>
    <row r="793" s="8" customFormat="true" ht="12.8" hidden="false" customHeight="false" outlineLevel="0" collapsed="false">
      <c r="AMJ793" s="0"/>
    </row>
    <row r="794" s="8" customFormat="true" ht="12.8" hidden="false" customHeight="false" outlineLevel="0" collapsed="false">
      <c r="AMJ794" s="0"/>
    </row>
    <row r="795" s="8" customFormat="true" ht="12.8" hidden="false" customHeight="false" outlineLevel="0" collapsed="false">
      <c r="AMJ795" s="0"/>
    </row>
    <row r="796" s="8" customFormat="true" ht="12.8" hidden="false" customHeight="false" outlineLevel="0" collapsed="false">
      <c r="AMJ796" s="0"/>
    </row>
    <row r="797" s="8" customFormat="true" ht="12.8" hidden="false" customHeight="false" outlineLevel="0" collapsed="false">
      <c r="AMJ797" s="0"/>
    </row>
    <row r="798" s="8" customFormat="true" ht="12.8" hidden="false" customHeight="false" outlineLevel="0" collapsed="false">
      <c r="AMJ798" s="0"/>
    </row>
    <row r="799" s="8" customFormat="true" ht="12.8" hidden="false" customHeight="false" outlineLevel="0" collapsed="false">
      <c r="AMJ799" s="0"/>
    </row>
    <row r="800" s="8" customFormat="true" ht="12.8" hidden="false" customHeight="false" outlineLevel="0" collapsed="false">
      <c r="AMJ800" s="0"/>
    </row>
    <row r="801" s="8" customFormat="true" ht="12.8" hidden="false" customHeight="false" outlineLevel="0" collapsed="false">
      <c r="AMJ801" s="0"/>
    </row>
    <row r="802" s="8" customFormat="true" ht="12.8" hidden="false" customHeight="false" outlineLevel="0" collapsed="false">
      <c r="AMJ802" s="0"/>
    </row>
    <row r="803" s="8" customFormat="true" ht="12.8" hidden="false" customHeight="false" outlineLevel="0" collapsed="false">
      <c r="AMJ803" s="0"/>
    </row>
    <row r="804" s="8" customFormat="true" ht="12.8" hidden="false" customHeight="false" outlineLevel="0" collapsed="false">
      <c r="AMJ804" s="0"/>
    </row>
    <row r="805" s="8" customFormat="true" ht="12.8" hidden="false" customHeight="false" outlineLevel="0" collapsed="false">
      <c r="AMJ805" s="0"/>
    </row>
    <row r="806" s="8" customFormat="true" ht="12.8" hidden="false" customHeight="false" outlineLevel="0" collapsed="false">
      <c r="AMJ806" s="0"/>
    </row>
    <row r="807" s="8" customFormat="true" ht="12.8" hidden="false" customHeight="false" outlineLevel="0" collapsed="false">
      <c r="AMJ807" s="0"/>
    </row>
    <row r="808" s="8" customFormat="true" ht="12.8" hidden="false" customHeight="false" outlineLevel="0" collapsed="false">
      <c r="AMJ808" s="0"/>
    </row>
    <row r="809" s="8" customFormat="true" ht="12.8" hidden="false" customHeight="false" outlineLevel="0" collapsed="false">
      <c r="AMJ809" s="0"/>
    </row>
    <row r="810" s="8" customFormat="true" ht="12.8" hidden="false" customHeight="false" outlineLevel="0" collapsed="false">
      <c r="AMJ810" s="0"/>
    </row>
    <row r="811" s="8" customFormat="true" ht="12.8" hidden="false" customHeight="false" outlineLevel="0" collapsed="false">
      <c r="AMJ811" s="0"/>
    </row>
    <row r="812" s="8" customFormat="true" ht="12.8" hidden="false" customHeight="false" outlineLevel="0" collapsed="false">
      <c r="AMJ812" s="0"/>
    </row>
    <row r="813" s="8" customFormat="true" ht="12.8" hidden="false" customHeight="false" outlineLevel="0" collapsed="false">
      <c r="AMJ813" s="0"/>
    </row>
    <row r="814" s="8" customFormat="true" ht="12.8" hidden="false" customHeight="false" outlineLevel="0" collapsed="false">
      <c r="AMJ814" s="0"/>
    </row>
    <row r="815" s="8" customFormat="true" ht="12.8" hidden="false" customHeight="false" outlineLevel="0" collapsed="false">
      <c r="AMJ815" s="0"/>
    </row>
    <row r="816" s="8" customFormat="true" ht="12.8" hidden="false" customHeight="false" outlineLevel="0" collapsed="false">
      <c r="AMJ816" s="0"/>
    </row>
    <row r="817" s="8" customFormat="true" ht="12.8" hidden="false" customHeight="false" outlineLevel="0" collapsed="false">
      <c r="AMJ817" s="0"/>
    </row>
    <row r="818" s="8" customFormat="true" ht="12.8" hidden="false" customHeight="false" outlineLevel="0" collapsed="false">
      <c r="AMJ818" s="0"/>
    </row>
    <row r="819" s="8" customFormat="true" ht="12.8" hidden="false" customHeight="false" outlineLevel="0" collapsed="false">
      <c r="AMJ819" s="0"/>
    </row>
    <row r="820" s="8" customFormat="true" ht="12.8" hidden="false" customHeight="false" outlineLevel="0" collapsed="false">
      <c r="AMJ820" s="0"/>
    </row>
    <row r="821" s="8" customFormat="true" ht="12.8" hidden="false" customHeight="false" outlineLevel="0" collapsed="false">
      <c r="AMJ821" s="0"/>
    </row>
    <row r="822" s="8" customFormat="true" ht="12.8" hidden="false" customHeight="false" outlineLevel="0" collapsed="false">
      <c r="AMJ822" s="0"/>
    </row>
    <row r="823" s="8" customFormat="true" ht="12.8" hidden="false" customHeight="false" outlineLevel="0" collapsed="false">
      <c r="AMJ823" s="0"/>
    </row>
    <row r="824" s="8" customFormat="true" ht="12.8" hidden="false" customHeight="false" outlineLevel="0" collapsed="false">
      <c r="AMJ824" s="0"/>
    </row>
    <row r="825" s="8" customFormat="true" ht="12.8" hidden="false" customHeight="false" outlineLevel="0" collapsed="false">
      <c r="AMJ825" s="0"/>
    </row>
    <row r="826" s="8" customFormat="true" ht="12.8" hidden="false" customHeight="false" outlineLevel="0" collapsed="false">
      <c r="AMJ826" s="0"/>
    </row>
    <row r="827" s="8" customFormat="true" ht="12.8" hidden="false" customHeight="false" outlineLevel="0" collapsed="false">
      <c r="AMJ827" s="0"/>
    </row>
    <row r="828" s="8" customFormat="true" ht="12.8" hidden="false" customHeight="false" outlineLevel="0" collapsed="false">
      <c r="AMJ828" s="0"/>
    </row>
    <row r="829" s="8" customFormat="true" ht="12.8" hidden="false" customHeight="false" outlineLevel="0" collapsed="false">
      <c r="AMJ829" s="0"/>
    </row>
    <row r="830" s="8" customFormat="true" ht="12.8" hidden="false" customHeight="false" outlineLevel="0" collapsed="false">
      <c r="AMJ830" s="0"/>
    </row>
    <row r="831" s="8" customFormat="true" ht="12.8" hidden="false" customHeight="false" outlineLevel="0" collapsed="false">
      <c r="AMJ831" s="0"/>
    </row>
    <row r="832" s="8" customFormat="true" ht="12.8" hidden="false" customHeight="false" outlineLevel="0" collapsed="false">
      <c r="AMJ832" s="0"/>
    </row>
    <row r="833" s="8" customFormat="true" ht="12.8" hidden="false" customHeight="false" outlineLevel="0" collapsed="false">
      <c r="AMJ833" s="0"/>
    </row>
    <row r="834" s="8" customFormat="true" ht="12.8" hidden="false" customHeight="false" outlineLevel="0" collapsed="false">
      <c r="AMJ834" s="0"/>
    </row>
    <row r="835" s="8" customFormat="true" ht="12.8" hidden="false" customHeight="false" outlineLevel="0" collapsed="false">
      <c r="AMJ835" s="0"/>
    </row>
    <row r="836" s="8" customFormat="true" ht="12.8" hidden="false" customHeight="false" outlineLevel="0" collapsed="false">
      <c r="AMJ836" s="0"/>
    </row>
    <row r="837" s="8" customFormat="true" ht="12.8" hidden="false" customHeight="false" outlineLevel="0" collapsed="false">
      <c r="AMJ837" s="0"/>
    </row>
    <row r="838" s="8" customFormat="true" ht="12.8" hidden="false" customHeight="false" outlineLevel="0" collapsed="false">
      <c r="AMJ838" s="0"/>
    </row>
    <row r="839" s="8" customFormat="true" ht="12.8" hidden="false" customHeight="false" outlineLevel="0" collapsed="false">
      <c r="AMJ839" s="0"/>
    </row>
    <row r="840" s="8" customFormat="true" ht="12.8" hidden="false" customHeight="false" outlineLevel="0" collapsed="false">
      <c r="AMJ840" s="0"/>
    </row>
    <row r="841" s="8" customFormat="true" ht="12.8" hidden="false" customHeight="false" outlineLevel="0" collapsed="false">
      <c r="AMJ841" s="0"/>
    </row>
    <row r="842" s="8" customFormat="true" ht="12.8" hidden="false" customHeight="false" outlineLevel="0" collapsed="false">
      <c r="AMJ842" s="0"/>
    </row>
    <row r="843" s="8" customFormat="true" ht="12.8" hidden="false" customHeight="false" outlineLevel="0" collapsed="false">
      <c r="AMJ843" s="0"/>
    </row>
    <row r="844" s="8" customFormat="true" ht="12.8" hidden="false" customHeight="false" outlineLevel="0" collapsed="false">
      <c r="AMJ844" s="0"/>
    </row>
    <row r="845" s="8" customFormat="true" ht="12.8" hidden="false" customHeight="false" outlineLevel="0" collapsed="false">
      <c r="AMJ845" s="0"/>
    </row>
    <row r="846" s="8" customFormat="true" ht="12.8" hidden="false" customHeight="false" outlineLevel="0" collapsed="false">
      <c r="AMJ846" s="0"/>
    </row>
    <row r="847" s="8" customFormat="true" ht="12.8" hidden="false" customHeight="false" outlineLevel="0" collapsed="false">
      <c r="AMJ847" s="0"/>
    </row>
    <row r="848" s="8" customFormat="true" ht="12.8" hidden="false" customHeight="false" outlineLevel="0" collapsed="false">
      <c r="AMJ848" s="0"/>
    </row>
    <row r="849" s="8" customFormat="true" ht="12.8" hidden="false" customHeight="false" outlineLevel="0" collapsed="false">
      <c r="AMJ849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21476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2025-07-16T19:45:39Z</dcterms:modified>
  <cp:revision>200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