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住院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76" formatCode="0000\-00\-00"/>
    <numFmt numFmtId="181" formatCode="yyyy/m/d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863"/>
  <sheetViews>
    <sheetView workbookViewId="0"/>
  </sheetViews>
  <sheetData>
    <row r="1">
      <c r="A1" t="str">
        <v>表10  基层医疗机构住院费用信息表</v>
      </c>
    </row>
    <row r="2">
      <c r="A2" t="str">
        <v>患者信息</v>
      </c>
      <c r="F2" t="str">
        <v>住院信息</v>
      </c>
      <c r="X2" t="str">
        <v>出院诊断信息</v>
      </c>
      <c r="AF2" t="str">
        <v>住院费用信息（单位：元）</v>
      </c>
      <c r="BB2" t="str">
        <v>医疗付款方式</v>
      </c>
    </row>
    <row r="3">
      <c r="X3" t="str">
        <v>首要诊断</v>
      </c>
      <c r="Z3" t="str">
        <v>其他诊断1</v>
      </c>
      <c r="AB3" t="str">
        <v>其他诊断2</v>
      </c>
      <c r="AD3" t="str">
        <v>其他诊断3</v>
      </c>
    </row>
    <row r="4">
      <c r="A4" t="str">
        <v>患者编号</v>
      </c>
      <c r="B4" t="str">
        <v>年龄</v>
      </c>
      <c r="C4" t="str">
        <v>出生日期</v>
      </c>
      <c r="D4" t="str">
        <v>性别</v>
      </c>
      <c r="E4" t="str">
        <v>现住址</v>
      </c>
      <c r="F4" t="str">
        <v>入院日期</v>
      </c>
      <c r="G4" t="str">
        <v>出院日期</v>
      </c>
      <c r="I4" t="str">
        <v>实际住院天数</v>
      </c>
      <c r="J4" t="str">
        <v>入院科室</v>
      </c>
      <c r="K4" t="str">
        <v>出院科室</v>
      </c>
      <c r="L4" t="str">
        <v>损伤、中毒的外部原因</v>
      </c>
      <c r="M4" t="str">
        <v>入院病情</v>
      </c>
      <c r="N4" t="str">
        <v>出院情况</v>
      </c>
      <c r="O4" t="str">
        <v>TNM分期</v>
      </c>
      <c r="P4" t="str">
        <v>检查情况</v>
      </c>
      <c r="Q4" t="str">
        <v>离院方式</v>
      </c>
      <c r="R4" t="str">
        <v>是否手术</v>
      </c>
      <c r="S4" t="str">
        <v>抗菌素名称1</v>
      </c>
      <c r="T4" t="str">
        <v>抗菌素名称2</v>
      </c>
      <c r="U4" t="str">
        <v>抗菌素名称3</v>
      </c>
      <c r="V4" t="str">
        <v>抗菌素名称4</v>
      </c>
      <c r="W4" t="str">
        <v>抗菌素使用情况*</v>
      </c>
      <c r="X4" t="str">
        <v>疾病名称</v>
      </c>
      <c r="Y4" t="str">
        <v>ICD-10编码</v>
      </c>
      <c r="Z4" t="str">
        <v>疾病名称</v>
      </c>
      <c r="AA4" t="str">
        <v>ICD-10编码</v>
      </c>
      <c r="AB4" t="str">
        <v>疾病名称</v>
      </c>
      <c r="AC4" t="str">
        <v>I  C D  -  1  0编码</v>
      </c>
      <c r="AD4" t="str">
        <v>疾病名称</v>
      </c>
      <c r="AE4" t="str">
        <v>ICD-10编码</v>
      </c>
      <c r="AF4" t="str">
        <v>住院总费用</v>
      </c>
      <c r="AG4" t="str">
        <v>治疗费</v>
      </c>
      <c r="AK4" t="str">
        <v>药品费</v>
      </c>
      <c r="AO4" t="str">
        <v>综合医疗服务类</v>
      </c>
      <c r="AP4" t="str">
        <v>诊断类</v>
      </c>
      <c r="AU4" t="str">
        <v>康复费</v>
      </c>
      <c r="AV4" t="str">
        <v>血液和血液制品</v>
      </c>
      <c r="AW4" t="str">
        <v>耗材类</v>
      </c>
      <c r="BA4" t="str">
        <v>其他费用</v>
      </c>
      <c r="BB4" t="str">
        <v>参保类型</v>
      </c>
      <c r="BC4" t="str">
        <v>保险统筹基金支付费用</v>
      </c>
      <c r="BD4" t="str">
        <v>个人账户支付</v>
      </c>
      <c r="BE4" t="str">
        <v>患者自付费用</v>
      </c>
      <c r="BF4" t="str">
        <v>医疗救助负担</v>
      </c>
      <c r="BG4" t="str">
        <v>其他方式支付费用</v>
      </c>
    </row>
    <row r="5">
      <c r="AH5" t="str">
        <v>非手术治疗费</v>
      </c>
      <c r="AI5" t="str">
        <v>麻醉费</v>
      </c>
      <c r="AJ5" t="str">
        <v>手术费</v>
      </c>
      <c r="AL5" t="str">
        <v>西药</v>
      </c>
      <c r="AM5" t="str">
        <v>中成药</v>
      </c>
      <c r="AN5" t="str">
        <v>中草药</v>
      </c>
      <c r="AQ5" t="str">
        <v>病理诊断费</v>
      </c>
      <c r="AR5" t="str">
        <v>实验室诊断费</v>
      </c>
      <c r="AS5" t="str">
        <v>影像学诊断费</v>
      </c>
      <c r="AT5" t="str">
        <v>临床诊断费</v>
      </c>
      <c r="AX5" t="str">
        <v>检查用一次性医用材料费</v>
      </c>
      <c r="AY5" t="str">
        <v>治疗用一次性医用材料费</v>
      </c>
      <c r="AZ5" t="str">
        <v>手术用一次性医用材料费</v>
      </c>
    </row>
    <row r="6">
      <c r="A6">
        <v>1</v>
      </c>
      <c r="B6" t="str">
        <v>74</v>
      </c>
      <c r="C6" t="str">
        <v>19430914</v>
      </c>
      <c r="D6" t="str">
        <v>2</v>
      </c>
      <c r="E6" t="str">
        <v>三元乡 天堂村委会 03组</v>
      </c>
      <c r="F6" t="str">
        <v>20171226</v>
      </c>
      <c r="G6" t="str">
        <v>20171229</v>
      </c>
      <c r="I6" t="str">
        <v>3</v>
      </c>
      <c r="J6" t="str">
        <v>全科</v>
      </c>
      <c r="K6" t="str">
        <v>全科</v>
      </c>
      <c r="Q6" t="str">
        <v>好转</v>
      </c>
      <c r="R6" t="str">
        <v>否</v>
      </c>
      <c r="X6" t="str">
        <v>冠状动脉粥样硬化性心脏病</v>
      </c>
      <c r="Y6" t="str">
        <v>I25.105</v>
      </c>
      <c r="AF6">
        <v>1321.24</v>
      </c>
      <c r="AG6">
        <v>43.1</v>
      </c>
      <c r="AH6">
        <v>0</v>
      </c>
      <c r="AI6">
        <v>0</v>
      </c>
      <c r="AJ6">
        <v>0</v>
      </c>
      <c r="AK6">
        <f>SUM(AL6:AN6)</f>
        <v>317.26</v>
      </c>
      <c r="AL6">
        <v>253.86</v>
      </c>
      <c r="AM6">
        <v>63.4</v>
      </c>
      <c r="AN6">
        <v>0</v>
      </c>
      <c r="AQ6">
        <v>0</v>
      </c>
      <c r="AR6">
        <v>0</v>
      </c>
      <c r="AS6">
        <v>187.4</v>
      </c>
      <c r="AT6">
        <v>26.1</v>
      </c>
      <c r="AU6">
        <v>0</v>
      </c>
      <c r="AV6">
        <v>0</v>
      </c>
      <c r="AX6">
        <v>23.4</v>
      </c>
      <c r="AY6">
        <v>10.4</v>
      </c>
      <c r="AZ6">
        <v>0</v>
      </c>
      <c r="BA6">
        <v>115.18</v>
      </c>
      <c r="BB6" t="str">
        <v>城乡居民</v>
      </c>
      <c r="BC6">
        <v>1310</v>
      </c>
      <c r="BE6">
        <v>11.24</v>
      </c>
    </row>
    <row r="7">
      <c r="A7">
        <v>2</v>
      </c>
      <c r="B7" t="str">
        <v>53</v>
      </c>
      <c r="C7" t="str">
        <v>19641006</v>
      </c>
      <c r="D7" t="str">
        <v>2</v>
      </c>
      <c r="E7" t="str">
        <v>三元胡村1组</v>
      </c>
      <c r="F7" t="str">
        <v>20171218</v>
      </c>
      <c r="G7" t="str">
        <v>20171229</v>
      </c>
      <c r="I7" t="str">
        <v>11</v>
      </c>
      <c r="J7" t="str">
        <v>全科</v>
      </c>
      <c r="K7" t="str">
        <v>全科</v>
      </c>
      <c r="Q7" t="str">
        <v>好转</v>
      </c>
      <c r="R7" t="str">
        <v>否</v>
      </c>
      <c r="X7" t="str">
        <v>脑动脉硬化</v>
      </c>
      <c r="Y7" t="str">
        <v>D64.903</v>
      </c>
      <c r="AF7">
        <v>1551.02</v>
      </c>
      <c r="AG7">
        <v>145.52</v>
      </c>
      <c r="AH7">
        <v>0</v>
      </c>
      <c r="AI7">
        <v>0</v>
      </c>
      <c r="AJ7">
        <v>0</v>
      </c>
      <c r="AK7">
        <f>SUM(AL7:AN7)</f>
        <v>637.28</v>
      </c>
      <c r="AL7">
        <v>559.68</v>
      </c>
      <c r="AM7">
        <v>77.6</v>
      </c>
      <c r="AN7">
        <v>0</v>
      </c>
      <c r="AQ7">
        <v>0</v>
      </c>
      <c r="AR7">
        <v>125.9</v>
      </c>
      <c r="AS7">
        <v>187.4</v>
      </c>
      <c r="AT7">
        <v>26.1</v>
      </c>
      <c r="AU7">
        <v>0</v>
      </c>
      <c r="AV7">
        <v>0</v>
      </c>
      <c r="AX7">
        <v>90</v>
      </c>
      <c r="AY7">
        <v>26</v>
      </c>
      <c r="AZ7">
        <v>0</v>
      </c>
      <c r="BA7">
        <v>130.82</v>
      </c>
      <c r="BB7" t="str">
        <v>城乡居民</v>
      </c>
      <c r="BC7">
        <v>1542</v>
      </c>
      <c r="BE7">
        <v>9.02</v>
      </c>
    </row>
    <row r="8">
      <c r="A8">
        <v>3</v>
      </c>
      <c r="B8" t="str">
        <v>45</v>
      </c>
      <c r="C8" t="str">
        <v>19720104</v>
      </c>
      <c r="D8" t="str">
        <v>2</v>
      </c>
      <c r="E8" t="str">
        <v>长宁三元</v>
      </c>
      <c r="F8" t="str">
        <v>20171227</v>
      </c>
      <c r="G8" t="str">
        <v>20171229</v>
      </c>
      <c r="I8" t="str">
        <v>2</v>
      </c>
      <c r="J8" t="str">
        <v>全科</v>
      </c>
      <c r="K8" t="str">
        <v>全科</v>
      </c>
      <c r="Q8" t="str">
        <v>好转</v>
      </c>
      <c r="R8" t="str">
        <v>否</v>
      </c>
      <c r="X8" t="str">
        <v>泌尿道感染</v>
      </c>
      <c r="Y8" t="str">
        <v>M51.202</v>
      </c>
      <c r="AF8">
        <v>697.23</v>
      </c>
      <c r="AG8">
        <v>24.3</v>
      </c>
      <c r="AH8">
        <v>0</v>
      </c>
      <c r="AI8">
        <v>0</v>
      </c>
      <c r="AJ8">
        <v>0</v>
      </c>
      <c r="AK8">
        <f>SUM(AL8:AN8)</f>
        <v>162.94</v>
      </c>
      <c r="AL8">
        <v>162.94</v>
      </c>
      <c r="AM8">
        <v>0</v>
      </c>
      <c r="AN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>
        <v>10.8</v>
      </c>
      <c r="AY8">
        <v>7.8</v>
      </c>
      <c r="AZ8">
        <v>0</v>
      </c>
      <c r="BA8">
        <v>61.49</v>
      </c>
      <c r="BB8" t="str">
        <v>城乡居民</v>
      </c>
      <c r="BC8">
        <v>424</v>
      </c>
      <c r="BE8">
        <v>273.23</v>
      </c>
    </row>
    <row r="9">
      <c r="A9">
        <v>4</v>
      </c>
      <c r="B9" t="str">
        <v>70</v>
      </c>
      <c r="C9" t="str">
        <v>19471025</v>
      </c>
      <c r="D9" t="str">
        <v>2</v>
      </c>
      <c r="E9" t="str">
        <v>三元乡 坝头村委会 02组</v>
      </c>
      <c r="F9" t="str">
        <v>20171223</v>
      </c>
      <c r="G9" t="str">
        <v>20171229</v>
      </c>
      <c r="I9" t="str">
        <v>6</v>
      </c>
      <c r="J9" t="str">
        <v>全科</v>
      </c>
      <c r="K9" t="str">
        <v>全科</v>
      </c>
      <c r="Q9" t="str">
        <v>好转</v>
      </c>
      <c r="R9" t="str">
        <v>否</v>
      </c>
      <c r="X9" t="str">
        <v>肺部感染</v>
      </c>
      <c r="Y9" t="str">
        <v>I67.202</v>
      </c>
      <c r="AF9">
        <v>891.29</v>
      </c>
      <c r="AG9">
        <v>91.7</v>
      </c>
      <c r="AH9">
        <v>0</v>
      </c>
      <c r="AI9">
        <v>0</v>
      </c>
      <c r="AJ9">
        <v>0</v>
      </c>
      <c r="AK9">
        <f>SUM(AL9:AN9)</f>
        <v>454.73</v>
      </c>
      <c r="AL9">
        <v>355.98</v>
      </c>
      <c r="AM9">
        <v>98.75</v>
      </c>
      <c r="AN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>
        <v>43.2</v>
      </c>
      <c r="AY9">
        <v>18.2</v>
      </c>
      <c r="AZ9">
        <v>0</v>
      </c>
      <c r="BA9">
        <v>156.06</v>
      </c>
      <c r="BB9" t="str">
        <v>城乡居民</v>
      </c>
      <c r="BC9">
        <v>872</v>
      </c>
      <c r="BE9">
        <v>19.29</v>
      </c>
    </row>
    <row r="10">
      <c r="A10">
        <v>5</v>
      </c>
      <c r="B10" t="str">
        <v>65</v>
      </c>
      <c r="C10" t="str">
        <v>19520225</v>
      </c>
      <c r="D10" t="str">
        <v>1</v>
      </c>
      <c r="E10" t="str">
        <v>三元新星4组</v>
      </c>
      <c r="F10" t="str">
        <v>20171224</v>
      </c>
      <c r="G10" t="str">
        <v>20171229</v>
      </c>
      <c r="I10" t="str">
        <v>5</v>
      </c>
      <c r="J10" t="str">
        <v>全科</v>
      </c>
      <c r="K10" t="str">
        <v>全科</v>
      </c>
      <c r="Q10" t="str">
        <v>好转</v>
      </c>
      <c r="R10" t="str">
        <v>否</v>
      </c>
      <c r="X10" t="str">
        <v>慢性支气管炎</v>
      </c>
      <c r="Y10" t="str">
        <v>J42xx02</v>
      </c>
      <c r="AF10">
        <v>347.49</v>
      </c>
      <c r="AG10">
        <v>62</v>
      </c>
      <c r="AH10">
        <v>0</v>
      </c>
      <c r="AI10">
        <v>0</v>
      </c>
      <c r="AJ10">
        <v>0</v>
      </c>
      <c r="AK10">
        <f>SUM(AL10:AN10)</f>
        <v>124.35</v>
      </c>
      <c r="AL10">
        <v>95.64</v>
      </c>
      <c r="AM10">
        <v>28.71</v>
      </c>
      <c r="AN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>
        <v>28.8</v>
      </c>
      <c r="AY10">
        <v>10.4</v>
      </c>
      <c r="AZ10">
        <v>0</v>
      </c>
      <c r="BA10">
        <v>49.14</v>
      </c>
      <c r="BB10" t="str">
        <v>城乡居民</v>
      </c>
      <c r="BC10">
        <v>133</v>
      </c>
      <c r="BE10">
        <v>221.49</v>
      </c>
      <c r="BF10">
        <v>13</v>
      </c>
    </row>
    <row r="11">
      <c r="A11">
        <v>6</v>
      </c>
      <c r="B11" t="str">
        <v>76</v>
      </c>
      <c r="C11" t="str">
        <v>19410704</v>
      </c>
      <c r="D11" t="str">
        <v>1</v>
      </c>
      <c r="E11" t="str">
        <v>三元乡 大村村委会 05组</v>
      </c>
      <c r="F11" t="str">
        <v>20171217</v>
      </c>
      <c r="G11" t="str">
        <v>20171229</v>
      </c>
      <c r="I11" t="str">
        <v>12</v>
      </c>
      <c r="J11" t="str">
        <v>全科</v>
      </c>
      <c r="K11" t="str">
        <v>全科</v>
      </c>
      <c r="Q11" t="str">
        <v>好转</v>
      </c>
      <c r="R11" t="str">
        <v>否</v>
      </c>
      <c r="X11" t="str">
        <v>肺源性心脏病</v>
      </c>
      <c r="Y11" t="str">
        <v>I25.105</v>
      </c>
      <c r="AF11">
        <v>2989.66</v>
      </c>
      <c r="AG11">
        <v>197</v>
      </c>
      <c r="AH11">
        <v>60.3</v>
      </c>
      <c r="AI11">
        <v>0</v>
      </c>
      <c r="AJ11">
        <v>0</v>
      </c>
      <c r="AK11">
        <f>SUM(AL11:AN11)</f>
        <v>1467.74</v>
      </c>
      <c r="AL11">
        <v>1210.15</v>
      </c>
      <c r="AM11">
        <v>221.05</v>
      </c>
      <c r="AN11">
        <v>36.54</v>
      </c>
      <c r="AQ11">
        <v>0</v>
      </c>
      <c r="AR11">
        <v>112.4</v>
      </c>
      <c r="AS11">
        <v>187.4</v>
      </c>
      <c r="AT11">
        <v>26.1</v>
      </c>
      <c r="AU11">
        <v>0</v>
      </c>
      <c r="AV11">
        <v>0</v>
      </c>
      <c r="AX11">
        <v>93.6</v>
      </c>
      <c r="AY11">
        <v>33.8</v>
      </c>
      <c r="AZ11">
        <v>0</v>
      </c>
      <c r="BA11">
        <v>316.42</v>
      </c>
      <c r="BB11" t="str">
        <v>城乡居民</v>
      </c>
      <c r="BC11">
        <v>2584</v>
      </c>
      <c r="BE11">
        <v>97.66</v>
      </c>
      <c r="BG11">
        <v>308</v>
      </c>
    </row>
    <row r="12">
      <c r="A12">
        <v>7</v>
      </c>
      <c r="B12" t="str">
        <v>62</v>
      </c>
      <c r="C12" t="str">
        <v>19550902</v>
      </c>
      <c r="D12" t="str">
        <v>1</v>
      </c>
      <c r="E12" t="str">
        <v>三元大沟1组</v>
      </c>
      <c r="F12" t="str">
        <v>20171221</v>
      </c>
      <c r="G12" t="str">
        <v>20171229</v>
      </c>
      <c r="I12" t="str">
        <v>8</v>
      </c>
      <c r="J12" t="str">
        <v>全科</v>
      </c>
      <c r="K12" t="str">
        <v>全科</v>
      </c>
      <c r="Q12" t="str">
        <v>好转</v>
      </c>
      <c r="R12" t="str">
        <v>否</v>
      </c>
      <c r="X12" t="str">
        <v>慢性阻塞性肺疾病</v>
      </c>
      <c r="Y12" t="str">
        <v>I50.911</v>
      </c>
      <c r="AF12">
        <v>776.14</v>
      </c>
      <c r="AG12">
        <v>107</v>
      </c>
      <c r="AH12">
        <v>0</v>
      </c>
      <c r="AI12">
        <v>0</v>
      </c>
      <c r="AJ12">
        <v>0</v>
      </c>
      <c r="AK12">
        <f>SUM(AL12:AN12)</f>
        <v>273.73</v>
      </c>
      <c r="AL12">
        <v>113.57</v>
      </c>
      <c r="AM12">
        <v>4.51</v>
      </c>
      <c r="AN12">
        <v>155.65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>
        <v>48.6</v>
      </c>
      <c r="AY12">
        <v>23.4</v>
      </c>
      <c r="AZ12">
        <v>0</v>
      </c>
      <c r="BA12">
        <v>159.61</v>
      </c>
      <c r="BB12" t="str">
        <v>城乡居民</v>
      </c>
      <c r="BC12">
        <v>414</v>
      </c>
      <c r="BE12">
        <v>362.14</v>
      </c>
    </row>
    <row r="13">
      <c r="A13">
        <v>8</v>
      </c>
      <c r="B13" t="str">
        <v>74</v>
      </c>
      <c r="C13" t="str">
        <v>19430805</v>
      </c>
      <c r="D13" t="str">
        <v>2</v>
      </c>
      <c r="E13" t="str">
        <v>三元乡 坝头村委会 06组</v>
      </c>
      <c r="F13" t="str">
        <v>20171119</v>
      </c>
      <c r="G13" t="str">
        <v>20171229</v>
      </c>
      <c r="I13" t="str">
        <v>40</v>
      </c>
      <c r="J13" t="str">
        <v>全科</v>
      </c>
      <c r="K13" t="str">
        <v>全科</v>
      </c>
      <c r="Q13" t="str">
        <v>好转</v>
      </c>
      <c r="R13" t="str">
        <v>否</v>
      </c>
      <c r="X13" t="str">
        <v>肺源性心脏病</v>
      </c>
      <c r="Y13" t="str">
        <v>I25.105</v>
      </c>
      <c r="AF13">
        <v>4016.96</v>
      </c>
      <c r="AG13">
        <v>578.9</v>
      </c>
      <c r="AH13">
        <v>60.3</v>
      </c>
      <c r="AI13">
        <v>0</v>
      </c>
      <c r="AJ13">
        <v>0</v>
      </c>
      <c r="AK13">
        <f>SUM(AL13:AN13)</f>
        <v>1605</v>
      </c>
      <c r="AL13">
        <v>1414.99</v>
      </c>
      <c r="AM13">
        <v>109.66</v>
      </c>
      <c r="AN13">
        <v>80.35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>
        <v>313.2</v>
      </c>
      <c r="AY13">
        <v>106.6</v>
      </c>
      <c r="AZ13">
        <v>0</v>
      </c>
      <c r="BA13">
        <v>667.06</v>
      </c>
      <c r="BB13" t="str">
        <v>城乡居民</v>
      </c>
      <c r="BC13">
        <v>3082</v>
      </c>
      <c r="BE13">
        <v>551.96</v>
      </c>
      <c r="BF13">
        <v>298</v>
      </c>
      <c r="BG13">
        <v>85</v>
      </c>
    </row>
    <row r="14">
      <c r="A14">
        <v>9</v>
      </c>
      <c r="B14" t="str">
        <v>65</v>
      </c>
      <c r="C14" t="str">
        <v>19520112</v>
      </c>
      <c r="D14" t="str">
        <v>2</v>
      </c>
      <c r="E14" t="str">
        <v>三元乡双龙村10组</v>
      </c>
      <c r="F14">
        <v>20171224</v>
      </c>
      <c r="G14" t="str">
        <v>20171228</v>
      </c>
      <c r="I14" t="str">
        <v>4</v>
      </c>
      <c r="J14" t="str">
        <v>全科</v>
      </c>
      <c r="K14" t="str">
        <v>全科</v>
      </c>
      <c r="Q14" t="str">
        <v>好转</v>
      </c>
      <c r="R14" t="str">
        <v>否</v>
      </c>
      <c r="X14" t="str">
        <v>肺源性心脏病</v>
      </c>
      <c r="Y14" t="str">
        <v>I25.105</v>
      </c>
      <c r="AF14">
        <v>1701.47</v>
      </c>
      <c r="AG14">
        <v>140.3</v>
      </c>
      <c r="AH14">
        <v>0</v>
      </c>
      <c r="AI14">
        <v>0</v>
      </c>
      <c r="AJ14">
        <v>0</v>
      </c>
      <c r="AK14">
        <f>SUM(AL14:AN14)</f>
        <v>1096.29</v>
      </c>
      <c r="AL14">
        <v>962.19</v>
      </c>
      <c r="AM14">
        <v>134.1</v>
      </c>
      <c r="AN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>
        <v>79.2</v>
      </c>
      <c r="AY14">
        <v>26</v>
      </c>
      <c r="AZ14">
        <v>0</v>
      </c>
      <c r="BA14">
        <v>177.68</v>
      </c>
      <c r="BB14" t="str">
        <v>城乡居民</v>
      </c>
      <c r="BC14">
        <v>1235</v>
      </c>
      <c r="BE14">
        <v>466.47</v>
      </c>
    </row>
    <row r="15">
      <c r="A15">
        <v>10</v>
      </c>
      <c r="B15" t="str">
        <v>54</v>
      </c>
      <c r="C15" t="str">
        <v>19630615</v>
      </c>
      <c r="D15" t="str">
        <v>2</v>
      </c>
      <c r="E15" t="str">
        <v>三元乡新星村9组1号</v>
      </c>
      <c r="F15" t="str">
        <v>20171219</v>
      </c>
      <c r="G15" t="str">
        <v>20171229</v>
      </c>
      <c r="I15" t="str">
        <v>10</v>
      </c>
      <c r="J15" t="str">
        <v>全科</v>
      </c>
      <c r="K15" t="str">
        <v>全科</v>
      </c>
      <c r="Q15" t="str">
        <v>好转</v>
      </c>
      <c r="R15" t="str">
        <v>否</v>
      </c>
      <c r="X15" t="str">
        <v>急性支气管炎</v>
      </c>
      <c r="Y15" t="str">
        <v>I63.902</v>
      </c>
      <c r="AF15">
        <v>688.13</v>
      </c>
      <c r="AG15">
        <v>90.8</v>
      </c>
      <c r="AH15">
        <v>0</v>
      </c>
      <c r="AI15">
        <v>0</v>
      </c>
      <c r="AJ15">
        <v>0</v>
      </c>
      <c r="AK15">
        <f>SUM(AL15:AN15)</f>
        <v>251.68</v>
      </c>
      <c r="AL15">
        <v>130.3</v>
      </c>
      <c r="AM15">
        <v>121.38</v>
      </c>
      <c r="AN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>
        <v>36</v>
      </c>
      <c r="AY15">
        <v>18.2</v>
      </c>
      <c r="AZ15">
        <v>0</v>
      </c>
      <c r="BA15">
        <v>164.05</v>
      </c>
      <c r="BB15" t="str">
        <v>城乡居民</v>
      </c>
      <c r="BC15">
        <v>659</v>
      </c>
      <c r="BE15">
        <v>29.31</v>
      </c>
    </row>
    <row r="16">
      <c r="A16">
        <v>11</v>
      </c>
      <c r="B16" t="str">
        <v>72</v>
      </c>
      <c r="C16" t="str">
        <v>19451219</v>
      </c>
      <c r="D16" t="str">
        <v>1</v>
      </c>
      <c r="E16" t="str">
        <v>三元胡村5组</v>
      </c>
      <c r="F16" t="str">
        <v>20171216</v>
      </c>
      <c r="G16" t="str">
        <v>20171225</v>
      </c>
      <c r="I16" t="str">
        <v>9</v>
      </c>
      <c r="J16" t="str">
        <v>全科</v>
      </c>
      <c r="K16" t="str">
        <v>全科</v>
      </c>
      <c r="Q16" t="str">
        <v>好转</v>
      </c>
      <c r="R16" t="str">
        <v>否</v>
      </c>
      <c r="X16" t="str">
        <v>慢性肺源性心脏病</v>
      </c>
      <c r="Y16" t="str">
        <v>I27.902</v>
      </c>
      <c r="AF16">
        <v>1123.05</v>
      </c>
      <c r="AG16">
        <v>113.12</v>
      </c>
      <c r="AH16">
        <v>0</v>
      </c>
      <c r="AI16">
        <v>0</v>
      </c>
      <c r="AJ16">
        <v>0</v>
      </c>
      <c r="AK16">
        <f>SUM(AL16:AN16)</f>
        <v>421.84999999999997</v>
      </c>
      <c r="AL16">
        <v>379.53</v>
      </c>
      <c r="AM16">
        <v>42.32</v>
      </c>
      <c r="AN16">
        <v>0</v>
      </c>
      <c r="AQ16">
        <v>0</v>
      </c>
      <c r="AR16">
        <v>125.9</v>
      </c>
      <c r="AS16">
        <v>187.4</v>
      </c>
      <c r="AT16">
        <v>26.1</v>
      </c>
      <c r="AU16">
        <v>0</v>
      </c>
      <c r="AV16">
        <v>0</v>
      </c>
      <c r="AX16">
        <v>32.4</v>
      </c>
      <c r="AY16">
        <v>15.6</v>
      </c>
      <c r="AZ16">
        <v>0</v>
      </c>
      <c r="BA16">
        <v>91.48</v>
      </c>
      <c r="BB16" t="str">
        <v>城乡居民</v>
      </c>
      <c r="BC16">
        <v>1101</v>
      </c>
      <c r="BE16">
        <v>22.05</v>
      </c>
    </row>
    <row r="17">
      <c r="A17">
        <v>12</v>
      </c>
      <c r="B17" t="str">
        <v>39</v>
      </c>
      <c r="C17" t="str">
        <v>19780316</v>
      </c>
      <c r="D17" t="str">
        <v>2</v>
      </c>
      <c r="E17" t="str">
        <v>三元新星11组</v>
      </c>
      <c r="F17" t="str">
        <v>20171222</v>
      </c>
      <c r="G17" t="str">
        <v>20171226</v>
      </c>
      <c r="I17" t="str">
        <v>4</v>
      </c>
      <c r="J17" t="str">
        <v>全科</v>
      </c>
      <c r="K17" t="str">
        <v>全科</v>
      </c>
      <c r="Q17" t="str">
        <v>好转</v>
      </c>
      <c r="R17" t="str">
        <v>否</v>
      </c>
      <c r="X17" t="str">
        <v>肺部感染</v>
      </c>
      <c r="Y17" t="str">
        <v>H81.904</v>
      </c>
      <c r="AF17">
        <v>1248.16</v>
      </c>
      <c r="AG17">
        <v>105.62</v>
      </c>
      <c r="AH17">
        <v>0</v>
      </c>
      <c r="AI17">
        <v>0</v>
      </c>
      <c r="AJ17">
        <v>0</v>
      </c>
      <c r="AK17">
        <f>SUM(AL17:AN17)</f>
        <v>457.51000000000005</v>
      </c>
      <c r="AL17">
        <v>376.22</v>
      </c>
      <c r="AM17">
        <v>81.29</v>
      </c>
      <c r="AN17">
        <v>0</v>
      </c>
      <c r="AQ17">
        <v>0</v>
      </c>
      <c r="AR17">
        <v>125.9</v>
      </c>
      <c r="AS17">
        <v>187.4</v>
      </c>
      <c r="AT17">
        <v>26.1</v>
      </c>
      <c r="AU17">
        <v>0</v>
      </c>
      <c r="AV17">
        <v>0</v>
      </c>
      <c r="AX17">
        <v>43.2</v>
      </c>
      <c r="AY17">
        <v>18.2</v>
      </c>
      <c r="AZ17">
        <v>0</v>
      </c>
      <c r="BA17">
        <v>156.83</v>
      </c>
      <c r="BB17" t="str">
        <v>城乡居民</v>
      </c>
      <c r="BC17">
        <v>1222</v>
      </c>
      <c r="BE17">
        <v>26.16</v>
      </c>
    </row>
    <row r="18">
      <c r="A18">
        <v>13</v>
      </c>
      <c r="B18" t="str">
        <v>71</v>
      </c>
      <c r="C18" t="str">
        <v>19461122</v>
      </c>
      <c r="D18" t="str">
        <v>1</v>
      </c>
      <c r="E18" t="str">
        <v>三元胡村7组</v>
      </c>
      <c r="F18" t="str">
        <v>20171212</v>
      </c>
      <c r="G18" t="str">
        <v>20171224</v>
      </c>
      <c r="I18" t="str">
        <v>12</v>
      </c>
      <c r="J18" t="str">
        <v>全科</v>
      </c>
      <c r="K18" t="str">
        <v>全科</v>
      </c>
      <c r="Q18" t="str">
        <v>好转</v>
      </c>
      <c r="R18" t="str">
        <v>否</v>
      </c>
      <c r="X18" t="str">
        <v>肺源性心脏病</v>
      </c>
      <c r="Y18" t="str">
        <v>I27.901</v>
      </c>
      <c r="AF18">
        <v>267.62</v>
      </c>
      <c r="AG18">
        <v>35.9</v>
      </c>
      <c r="AH18">
        <v>0</v>
      </c>
      <c r="AI18">
        <v>0</v>
      </c>
      <c r="AJ18">
        <v>0</v>
      </c>
      <c r="AK18">
        <f>SUM(AL18:AN18)</f>
        <v>153.72</v>
      </c>
      <c r="AL18">
        <v>143.69</v>
      </c>
      <c r="AM18">
        <v>10.03</v>
      </c>
      <c r="AN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>
        <v>14.4</v>
      </c>
      <c r="AY18">
        <v>5.2</v>
      </c>
      <c r="AZ18">
        <v>0</v>
      </c>
      <c r="BA18">
        <v>22</v>
      </c>
      <c r="BB18" t="str">
        <v>城乡居民</v>
      </c>
      <c r="BC18">
        <v>53</v>
      </c>
      <c r="BE18">
        <v>214.62</v>
      </c>
    </row>
    <row r="19">
      <c r="A19">
        <v>14</v>
      </c>
      <c r="B19" t="str">
        <v>77</v>
      </c>
      <c r="C19" t="str">
        <v>19401108</v>
      </c>
      <c r="D19" t="str">
        <v>2</v>
      </c>
      <c r="E19" t="str">
        <v>三元乡大池村</v>
      </c>
      <c r="F19" t="str">
        <v>20171219</v>
      </c>
      <c r="G19" t="str">
        <v>20171223</v>
      </c>
      <c r="I19" t="str">
        <v>4</v>
      </c>
      <c r="J19" t="str">
        <v>全科</v>
      </c>
      <c r="K19" t="str">
        <v>全科</v>
      </c>
      <c r="Q19" t="str">
        <v>好转</v>
      </c>
      <c r="R19" t="str">
        <v>否</v>
      </c>
      <c r="X19" t="str">
        <v>慢性肺源性心脏病</v>
      </c>
      <c r="Y19" t="str">
        <v>I27.902</v>
      </c>
      <c r="AF19">
        <v>394.88</v>
      </c>
      <c r="AG19">
        <v>46.7</v>
      </c>
      <c r="AH19">
        <v>0</v>
      </c>
      <c r="AI19">
        <v>0</v>
      </c>
      <c r="AJ19">
        <v>0</v>
      </c>
      <c r="AK19">
        <f>SUM(AL19:AN19)</f>
        <v>201.02</v>
      </c>
      <c r="AL19">
        <v>142.71</v>
      </c>
      <c r="AM19">
        <v>58.31</v>
      </c>
      <c r="AN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>
        <v>16.2</v>
      </c>
      <c r="AY19">
        <v>7.8</v>
      </c>
      <c r="AZ19">
        <v>0</v>
      </c>
      <c r="BA19">
        <v>68.56</v>
      </c>
      <c r="BB19" t="str">
        <v>城乡居民</v>
      </c>
      <c r="BC19">
        <v>159</v>
      </c>
      <c r="BE19">
        <v>218.88</v>
      </c>
      <c r="BF19">
        <v>17</v>
      </c>
    </row>
    <row r="20">
      <c r="A20">
        <v>15</v>
      </c>
      <c r="B20" t="str">
        <v>62</v>
      </c>
      <c r="C20" t="str">
        <v>19550326</v>
      </c>
      <c r="D20" t="str">
        <v>1</v>
      </c>
      <c r="E20" t="str">
        <v>三元乡 天堂村委会 01组</v>
      </c>
      <c r="F20" t="str">
        <v>20171214</v>
      </c>
      <c r="G20" t="str">
        <v>20171226</v>
      </c>
      <c r="I20" t="str">
        <v>12</v>
      </c>
      <c r="J20" t="str">
        <v>全科</v>
      </c>
      <c r="K20" t="str">
        <v>全科</v>
      </c>
      <c r="Q20" t="str">
        <v>好转</v>
      </c>
      <c r="R20" t="str">
        <v>否</v>
      </c>
      <c r="X20" t="str">
        <v>慢性胃炎</v>
      </c>
      <c r="Y20" t="str">
        <v>H81.904</v>
      </c>
      <c r="AF20">
        <v>1353.08</v>
      </c>
      <c r="AG20">
        <v>55.62</v>
      </c>
      <c r="AH20">
        <v>0</v>
      </c>
      <c r="AI20">
        <v>0</v>
      </c>
      <c r="AJ20">
        <v>0</v>
      </c>
      <c r="AK20">
        <f>SUM(AL20:AN20)</f>
        <v>460.77</v>
      </c>
      <c r="AL20">
        <v>221.74</v>
      </c>
      <c r="AM20">
        <v>168.42</v>
      </c>
      <c r="AN20">
        <v>70.61</v>
      </c>
      <c r="AQ20">
        <v>0</v>
      </c>
      <c r="AR20">
        <v>125.9</v>
      </c>
      <c r="AS20">
        <v>187.4</v>
      </c>
      <c r="AT20">
        <v>26.1</v>
      </c>
      <c r="AU20">
        <v>0</v>
      </c>
      <c r="AV20">
        <v>0</v>
      </c>
      <c r="AX20">
        <v>36</v>
      </c>
      <c r="AY20">
        <v>10.4</v>
      </c>
      <c r="AZ20">
        <v>0</v>
      </c>
      <c r="BA20">
        <v>36.09</v>
      </c>
      <c r="BB20" t="str">
        <v>城乡居民</v>
      </c>
      <c r="BC20">
        <v>962</v>
      </c>
      <c r="BE20">
        <v>31.08</v>
      </c>
      <c r="BF20">
        <v>360</v>
      </c>
    </row>
    <row r="21">
      <c r="A21">
        <v>16</v>
      </c>
      <c r="B21" t="str">
        <v>39</v>
      </c>
      <c r="C21" t="str">
        <v>19780818</v>
      </c>
      <c r="D21" t="str">
        <v>1</v>
      </c>
      <c r="E21" t="str">
        <v>三元乡双龙村8组</v>
      </c>
      <c r="F21" t="str">
        <v>20171217</v>
      </c>
      <c r="G21" t="str">
        <v>20171222</v>
      </c>
      <c r="I21" t="str">
        <v>5</v>
      </c>
      <c r="J21" t="str">
        <v>全科</v>
      </c>
      <c r="K21" t="str">
        <v>全科</v>
      </c>
      <c r="Q21" t="str">
        <v>好转</v>
      </c>
      <c r="R21" t="str">
        <v>否</v>
      </c>
      <c r="X21" t="str">
        <v>肺部感染</v>
      </c>
      <c r="Y21" t="str">
        <v>D64.903</v>
      </c>
      <c r="AF21">
        <v>556.96</v>
      </c>
      <c r="AG21">
        <v>22.8</v>
      </c>
      <c r="AH21">
        <v>0</v>
      </c>
      <c r="AI21">
        <v>0</v>
      </c>
      <c r="AJ21">
        <v>0</v>
      </c>
      <c r="AK21">
        <f>SUM(AL21:AN21)</f>
        <v>139.14000000000001</v>
      </c>
      <c r="AL21">
        <v>126.04</v>
      </c>
      <c r="AM21">
        <v>13.1</v>
      </c>
      <c r="AN21">
        <v>0</v>
      </c>
      <c r="AQ21">
        <v>0</v>
      </c>
      <c r="AR21">
        <v>113.48</v>
      </c>
      <c r="AS21">
        <v>187.4</v>
      </c>
      <c r="AT21">
        <v>26.1</v>
      </c>
      <c r="AU21">
        <v>0</v>
      </c>
      <c r="AV21">
        <v>0</v>
      </c>
      <c r="AX21">
        <v>14.4</v>
      </c>
      <c r="AY21">
        <v>5.2</v>
      </c>
      <c r="AZ21">
        <v>0</v>
      </c>
      <c r="BA21">
        <v>12.04</v>
      </c>
      <c r="BB21" t="str">
        <v>城乡居民</v>
      </c>
      <c r="BC21">
        <v>299</v>
      </c>
      <c r="BE21">
        <v>6.96</v>
      </c>
      <c r="BF21">
        <v>251</v>
      </c>
    </row>
    <row r="22">
      <c r="A22">
        <v>17</v>
      </c>
      <c r="B22" t="str">
        <v>65</v>
      </c>
      <c r="C22" t="str">
        <v>19520210</v>
      </c>
      <c r="D22" t="str">
        <v>1</v>
      </c>
      <c r="E22" t="str">
        <v>三元乡 大明村委会 05组</v>
      </c>
      <c r="F22" t="str">
        <v>20171223</v>
      </c>
      <c r="G22" t="str">
        <v>20171229</v>
      </c>
      <c r="I22" t="str">
        <v>6</v>
      </c>
      <c r="J22" t="str">
        <v>全科</v>
      </c>
      <c r="K22" t="str">
        <v>全科</v>
      </c>
      <c r="Q22" t="str">
        <v>好转</v>
      </c>
      <c r="R22" t="str">
        <v>否</v>
      </c>
      <c r="X22" t="str">
        <v>慢性肺源性心脏病</v>
      </c>
      <c r="Y22" t="str">
        <v>I27.902</v>
      </c>
      <c r="AF22">
        <v>958.93</v>
      </c>
      <c r="AG22">
        <v>97.1</v>
      </c>
      <c r="AH22">
        <v>0</v>
      </c>
      <c r="AI22">
        <v>0</v>
      </c>
      <c r="AJ22">
        <v>0</v>
      </c>
      <c r="AK22">
        <f>SUM(AL22:AN22)</f>
        <v>530.29</v>
      </c>
      <c r="AL22">
        <v>423.45</v>
      </c>
      <c r="AM22">
        <v>106.84</v>
      </c>
      <c r="AN22">
        <v>0</v>
      </c>
      <c r="AQ22">
        <v>0</v>
      </c>
      <c r="AR22">
        <v>7.02</v>
      </c>
      <c r="AS22">
        <v>77.4</v>
      </c>
      <c r="AT22">
        <v>26.1</v>
      </c>
      <c r="AU22">
        <v>0</v>
      </c>
      <c r="AV22">
        <v>0</v>
      </c>
      <c r="AX22">
        <v>32.4</v>
      </c>
      <c r="AY22">
        <v>15.6</v>
      </c>
      <c r="AZ22">
        <v>0</v>
      </c>
      <c r="BA22">
        <v>63.82</v>
      </c>
      <c r="BB22" t="str">
        <v>城乡居民</v>
      </c>
      <c r="BC22">
        <v>941</v>
      </c>
      <c r="BE22">
        <v>17.93</v>
      </c>
    </row>
    <row r="23">
      <c r="A23">
        <v>18</v>
      </c>
      <c r="B23" t="str">
        <v>84</v>
      </c>
      <c r="C23" t="str">
        <v>19330204</v>
      </c>
      <c r="D23" t="str">
        <v>1</v>
      </c>
      <c r="E23" t="str">
        <v>三元乡坝头村2组</v>
      </c>
      <c r="F23" t="str">
        <v>20171211</v>
      </c>
      <c r="G23" t="str">
        <v>20171226</v>
      </c>
      <c r="I23" t="str">
        <v>15</v>
      </c>
      <c r="J23" t="str">
        <v>全科</v>
      </c>
      <c r="K23" t="str">
        <v>全科</v>
      </c>
      <c r="Q23" t="str">
        <v>好转</v>
      </c>
      <c r="R23" t="str">
        <v>否</v>
      </c>
      <c r="X23" t="str">
        <v>冠状动脉粥样硬化性心脏病</v>
      </c>
      <c r="Y23" t="str">
        <v>H81.904</v>
      </c>
      <c r="AF23">
        <v>1222.78</v>
      </c>
      <c r="AG23">
        <v>89.1</v>
      </c>
      <c r="AH23">
        <v>0</v>
      </c>
      <c r="AI23">
        <v>0</v>
      </c>
      <c r="AJ23">
        <v>0</v>
      </c>
      <c r="AK23">
        <f>SUM(AL23:AN23)</f>
        <v>406.44</v>
      </c>
      <c r="AL23">
        <v>214.8</v>
      </c>
      <c r="AM23">
        <v>191.64</v>
      </c>
      <c r="AN23">
        <v>0</v>
      </c>
      <c r="AQ23">
        <v>0</v>
      </c>
      <c r="AR23">
        <v>99.8</v>
      </c>
      <c r="AS23">
        <v>187.4</v>
      </c>
      <c r="AT23">
        <v>26.1</v>
      </c>
      <c r="AU23">
        <v>0</v>
      </c>
      <c r="AV23">
        <v>0</v>
      </c>
      <c r="AX23">
        <v>48.6</v>
      </c>
      <c r="AY23">
        <v>23.4</v>
      </c>
      <c r="AZ23">
        <v>0</v>
      </c>
      <c r="BA23">
        <v>178.14</v>
      </c>
      <c r="BB23" t="str">
        <v>城乡居民</v>
      </c>
      <c r="BC23">
        <v>1175</v>
      </c>
      <c r="BE23">
        <v>47.78</v>
      </c>
    </row>
    <row r="24">
      <c r="A24">
        <v>19</v>
      </c>
      <c r="B24" t="str">
        <v>70</v>
      </c>
      <c r="C24" t="str">
        <v>19470705</v>
      </c>
      <c r="D24" t="str">
        <v>2</v>
      </c>
      <c r="E24" t="str">
        <v>三元乡大村5组</v>
      </c>
      <c r="F24" t="str">
        <v>20171212</v>
      </c>
      <c r="G24" t="str">
        <v>20171221</v>
      </c>
      <c r="I24" t="str">
        <v>9</v>
      </c>
      <c r="J24" t="str">
        <v>全科</v>
      </c>
      <c r="K24" t="str">
        <v>全科</v>
      </c>
      <c r="Q24" t="str">
        <v>好转</v>
      </c>
      <c r="R24" t="str">
        <v>否</v>
      </c>
      <c r="X24" t="str">
        <v>慢性肺源性心脏病</v>
      </c>
      <c r="Y24" t="str">
        <v>I27.902</v>
      </c>
      <c r="AF24">
        <v>542.91</v>
      </c>
      <c r="AG24">
        <v>43.1</v>
      </c>
      <c r="AH24">
        <v>0</v>
      </c>
      <c r="AI24">
        <v>0</v>
      </c>
      <c r="AJ24">
        <v>0</v>
      </c>
      <c r="AK24">
        <f>SUM(AL24:AN24)</f>
        <v>349.05</v>
      </c>
      <c r="AL24">
        <v>248.59</v>
      </c>
      <c r="AM24">
        <v>64.08</v>
      </c>
      <c r="AN24">
        <v>36.38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X24">
        <v>19.8</v>
      </c>
      <c r="AY24">
        <v>7.8</v>
      </c>
      <c r="AZ24">
        <v>0</v>
      </c>
      <c r="BA24">
        <v>68.56</v>
      </c>
      <c r="BB24" t="str">
        <v>城乡居民</v>
      </c>
      <c r="BC24">
        <v>264</v>
      </c>
      <c r="BE24">
        <v>278.91</v>
      </c>
    </row>
    <row r="25">
      <c r="A25">
        <v>20</v>
      </c>
      <c r="B25" t="str">
        <v>70</v>
      </c>
      <c r="C25" t="str">
        <v>19470219</v>
      </c>
      <c r="D25" t="str">
        <v>1</v>
      </c>
      <c r="E25" t="str">
        <v>三元乡大村4组</v>
      </c>
      <c r="F25" t="str">
        <v>20171221</v>
      </c>
      <c r="G25" t="str">
        <v>20171225</v>
      </c>
      <c r="I25" t="str">
        <v>4</v>
      </c>
      <c r="J25" t="str">
        <v>全科</v>
      </c>
      <c r="K25" t="str">
        <v>全科</v>
      </c>
      <c r="Q25" t="str">
        <v>好转</v>
      </c>
      <c r="R25" t="str">
        <v>否</v>
      </c>
      <c r="X25" t="str">
        <v>低血压</v>
      </c>
      <c r="Y25" t="str">
        <v>I25.105</v>
      </c>
      <c r="AF25">
        <v>438.63</v>
      </c>
      <c r="AG25">
        <v>46.7</v>
      </c>
      <c r="AH25">
        <v>0</v>
      </c>
      <c r="AI25">
        <v>0</v>
      </c>
      <c r="AJ25">
        <v>0</v>
      </c>
      <c r="AK25">
        <f>SUM(AL25:AN25)</f>
        <v>246.83999999999997</v>
      </c>
      <c r="AL25">
        <v>214.14</v>
      </c>
      <c r="AM25">
        <v>32.7</v>
      </c>
      <c r="AN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X25">
        <v>16.2</v>
      </c>
      <c r="AY25">
        <v>7.8</v>
      </c>
      <c r="AZ25">
        <v>0</v>
      </c>
      <c r="BA25">
        <v>66.49</v>
      </c>
      <c r="BB25" t="str">
        <v>城乡居民</v>
      </c>
      <c r="BC25">
        <v>177</v>
      </c>
      <c r="BE25">
        <v>261.63</v>
      </c>
    </row>
    <row r="26">
      <c r="A26">
        <v>21</v>
      </c>
      <c r="B26" t="str">
        <v>76</v>
      </c>
      <c r="C26" t="str">
        <v>19411126</v>
      </c>
      <c r="D26" t="str">
        <v>1</v>
      </c>
      <c r="E26" t="str">
        <v>三元胡村8组</v>
      </c>
      <c r="F26" t="str">
        <v>20171210</v>
      </c>
      <c r="G26" t="str">
        <v>20171224</v>
      </c>
      <c r="I26" t="str">
        <v>13</v>
      </c>
      <c r="J26" t="str">
        <v>全科</v>
      </c>
      <c r="K26" t="str">
        <v>全科</v>
      </c>
      <c r="Q26" t="str">
        <v>好转</v>
      </c>
      <c r="R26" t="str">
        <v>否</v>
      </c>
      <c r="X26" t="str">
        <v>肺部感染</v>
      </c>
      <c r="Y26" t="str">
        <v>I67.202</v>
      </c>
      <c r="AF26">
        <v>741.28</v>
      </c>
      <c r="AG26">
        <v>51.92</v>
      </c>
      <c r="AH26">
        <v>0</v>
      </c>
      <c r="AI26">
        <v>0</v>
      </c>
      <c r="AJ26">
        <v>0</v>
      </c>
      <c r="AK26">
        <f>SUM(AL26:AN26)</f>
        <v>193.38</v>
      </c>
      <c r="AL26">
        <v>143.08</v>
      </c>
      <c r="AM26">
        <v>50.3</v>
      </c>
      <c r="AN26">
        <v>0</v>
      </c>
      <c r="AQ26">
        <v>0</v>
      </c>
      <c r="AR26">
        <v>125.9</v>
      </c>
      <c r="AS26">
        <v>187.4</v>
      </c>
      <c r="AT26">
        <v>26.1</v>
      </c>
      <c r="AU26">
        <v>0</v>
      </c>
      <c r="AV26">
        <v>0</v>
      </c>
      <c r="AX26">
        <v>16.2</v>
      </c>
      <c r="AY26">
        <v>7.8</v>
      </c>
      <c r="AZ26">
        <v>0</v>
      </c>
      <c r="BA26">
        <v>77.98</v>
      </c>
      <c r="BB26" t="str">
        <v>城乡居民</v>
      </c>
      <c r="BC26">
        <v>451</v>
      </c>
      <c r="BF26">
        <v>277</v>
      </c>
    </row>
    <row r="27">
      <c r="A27">
        <v>22</v>
      </c>
      <c r="B27" t="str">
        <v>67</v>
      </c>
      <c r="C27" t="str">
        <v>19500713</v>
      </c>
      <c r="D27" t="str">
        <v>2</v>
      </c>
      <c r="E27" t="str">
        <v>三元新星4组</v>
      </c>
      <c r="F27" t="str">
        <v>20171210</v>
      </c>
      <c r="G27" t="str">
        <v>20171218</v>
      </c>
      <c r="I27" t="str">
        <v>8</v>
      </c>
      <c r="J27" t="str">
        <v>全科</v>
      </c>
      <c r="K27" t="str">
        <v>全科</v>
      </c>
      <c r="Q27" t="str">
        <v>好转</v>
      </c>
      <c r="R27" t="str">
        <v>否</v>
      </c>
      <c r="X27" t="str">
        <v>颈椎病</v>
      </c>
      <c r="Y27" t="str">
        <v>H81.904</v>
      </c>
      <c r="AF27">
        <v>709.5</v>
      </c>
      <c r="AG27">
        <v>48.5</v>
      </c>
      <c r="AH27">
        <v>0</v>
      </c>
      <c r="AI27">
        <v>0</v>
      </c>
      <c r="AJ27">
        <v>0</v>
      </c>
      <c r="AK27">
        <f>SUM(AL27:AN27)</f>
        <v>273.81</v>
      </c>
      <c r="AL27">
        <v>250.29</v>
      </c>
      <c r="AM27">
        <v>23.52</v>
      </c>
      <c r="AN27">
        <v>0</v>
      </c>
      <c r="AQ27">
        <v>0</v>
      </c>
      <c r="AR27">
        <v>7.02</v>
      </c>
      <c r="AS27">
        <v>187.4</v>
      </c>
      <c r="AT27">
        <v>26.1</v>
      </c>
      <c r="AU27">
        <v>0</v>
      </c>
      <c r="AV27">
        <v>0</v>
      </c>
      <c r="AX27">
        <v>36</v>
      </c>
      <c r="AY27">
        <v>10.4</v>
      </c>
      <c r="AZ27">
        <v>0</v>
      </c>
      <c r="BA27">
        <v>47.47</v>
      </c>
      <c r="BB27" t="str">
        <v>城乡居民</v>
      </c>
      <c r="BC27">
        <v>698</v>
      </c>
      <c r="BE27">
        <v>11.5</v>
      </c>
    </row>
    <row r="28">
      <c r="A28">
        <v>23</v>
      </c>
      <c r="B28" t="str">
        <v>62</v>
      </c>
      <c r="C28" t="str">
        <v>19551202</v>
      </c>
      <c r="D28" t="str">
        <v>1</v>
      </c>
      <c r="E28" t="str">
        <v>三元佛岩4组</v>
      </c>
      <c r="F28" t="str">
        <v>20171214</v>
      </c>
      <c r="G28" t="str">
        <v>20171221</v>
      </c>
      <c r="I28" t="str">
        <v>7</v>
      </c>
      <c r="J28" t="str">
        <v>全科</v>
      </c>
      <c r="K28" t="str">
        <v>全科</v>
      </c>
      <c r="Q28" t="str">
        <v>好转</v>
      </c>
      <c r="R28" t="str">
        <v>否</v>
      </c>
      <c r="X28" t="str">
        <v>肺部感染</v>
      </c>
      <c r="Y28" t="str">
        <v>D02.202</v>
      </c>
      <c r="AF28">
        <v>1435.05</v>
      </c>
      <c r="AG28">
        <v>146.6</v>
      </c>
      <c r="AH28">
        <v>0</v>
      </c>
      <c r="AI28">
        <v>0</v>
      </c>
      <c r="AJ28">
        <v>0</v>
      </c>
      <c r="AK28">
        <f>SUM(AL28:AN28)</f>
        <v>468.21</v>
      </c>
      <c r="AL28">
        <v>468.21</v>
      </c>
      <c r="AM28">
        <v>0</v>
      </c>
      <c r="AN28">
        <v>0</v>
      </c>
      <c r="AQ28">
        <v>0</v>
      </c>
      <c r="AR28">
        <v>69.2</v>
      </c>
      <c r="AS28">
        <v>187.4</v>
      </c>
      <c r="AT28">
        <v>26.1</v>
      </c>
      <c r="AU28">
        <v>0</v>
      </c>
      <c r="AV28">
        <v>0</v>
      </c>
      <c r="AX28">
        <v>59.4</v>
      </c>
      <c r="AY28">
        <v>28.6</v>
      </c>
      <c r="AZ28">
        <v>0</v>
      </c>
      <c r="BA28">
        <v>249.34</v>
      </c>
      <c r="BB28" t="str">
        <v>城乡居民</v>
      </c>
      <c r="BC28">
        <v>1415</v>
      </c>
      <c r="BE28">
        <v>20.05</v>
      </c>
    </row>
    <row r="29">
      <c r="A29">
        <v>24</v>
      </c>
      <c r="B29" t="str">
        <v>58</v>
      </c>
      <c r="C29" t="str">
        <v>19590311</v>
      </c>
      <c r="D29" t="str">
        <v>2</v>
      </c>
      <c r="E29" t="str">
        <v>三元新星4组</v>
      </c>
      <c r="F29" t="str">
        <v>20171211</v>
      </c>
      <c r="G29" t="str">
        <v>20171217</v>
      </c>
      <c r="I29" t="str">
        <v>6</v>
      </c>
      <c r="J29" t="str">
        <v>全科</v>
      </c>
      <c r="K29" t="str">
        <v>全科</v>
      </c>
      <c r="Q29" t="str">
        <v>好转</v>
      </c>
      <c r="R29" t="str">
        <v>否</v>
      </c>
      <c r="X29" t="str">
        <v>急性支气管炎</v>
      </c>
      <c r="Y29" t="str">
        <v>J20.904</v>
      </c>
      <c r="AF29">
        <v>878.14</v>
      </c>
      <c r="AG29">
        <v>88.1</v>
      </c>
      <c r="AH29">
        <v>42.21</v>
      </c>
      <c r="AI29">
        <v>0</v>
      </c>
      <c r="AJ29">
        <v>0</v>
      </c>
      <c r="AK29">
        <f>SUM(AL29:AN29)</f>
        <v>455.93</v>
      </c>
      <c r="AL29">
        <v>402.46</v>
      </c>
      <c r="AM29">
        <v>7.6</v>
      </c>
      <c r="AN29">
        <v>45.87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>
        <v>50.4</v>
      </c>
      <c r="AY29">
        <v>20.8</v>
      </c>
      <c r="AZ29">
        <v>0</v>
      </c>
      <c r="BA29">
        <v>71.41</v>
      </c>
      <c r="BB29" t="str">
        <v>城乡居民</v>
      </c>
      <c r="BC29">
        <v>561</v>
      </c>
      <c r="BE29">
        <v>317.14</v>
      </c>
    </row>
    <row r="30">
      <c r="A30">
        <v>25</v>
      </c>
      <c r="B30" t="str">
        <v>47</v>
      </c>
      <c r="C30" t="str">
        <v>19700408</v>
      </c>
      <c r="D30" t="str">
        <v>2</v>
      </c>
      <c r="E30" t="str">
        <v>三元大村9组</v>
      </c>
      <c r="F30" t="str">
        <v>20171215</v>
      </c>
      <c r="G30" t="str">
        <v>20171222</v>
      </c>
      <c r="I30" t="str">
        <v>7</v>
      </c>
      <c r="J30" t="str">
        <v>全科</v>
      </c>
      <c r="K30" t="str">
        <v>全科</v>
      </c>
      <c r="Q30" t="str">
        <v>好转</v>
      </c>
      <c r="R30" t="str">
        <v>否</v>
      </c>
      <c r="X30" t="str">
        <v>急性化脓性扁桃体炎</v>
      </c>
      <c r="Y30" t="str">
        <v>J03.904</v>
      </c>
      <c r="AF30">
        <v>546.6</v>
      </c>
      <c r="AG30">
        <v>31.4</v>
      </c>
      <c r="AH30">
        <v>0</v>
      </c>
      <c r="AI30">
        <v>0</v>
      </c>
      <c r="AJ30">
        <v>0</v>
      </c>
      <c r="AK30">
        <f>SUM(AL30:AN30)</f>
        <v>335.54999999999995</v>
      </c>
      <c r="AL30">
        <v>282.33</v>
      </c>
      <c r="AM30">
        <v>53.22</v>
      </c>
      <c r="AN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>
        <v>16.2</v>
      </c>
      <c r="AY30">
        <v>7.8</v>
      </c>
      <c r="AZ30">
        <v>0</v>
      </c>
      <c r="BA30">
        <v>101.05</v>
      </c>
      <c r="BB30" t="str">
        <v>城乡居民</v>
      </c>
      <c r="BC30">
        <v>534</v>
      </c>
      <c r="BE30">
        <v>12.6</v>
      </c>
    </row>
    <row r="31">
      <c r="A31">
        <v>26</v>
      </c>
      <c r="B31" t="str">
        <v>75</v>
      </c>
      <c r="C31" t="str">
        <v>19420511</v>
      </c>
      <c r="D31" t="str">
        <v>2</v>
      </c>
      <c r="E31" t="str">
        <v>三元大村9组</v>
      </c>
      <c r="F31" t="str">
        <v>20171218</v>
      </c>
      <c r="G31" t="str">
        <v>20171227</v>
      </c>
      <c r="I31" t="str">
        <v>9</v>
      </c>
      <c r="J31" t="str">
        <v>全科</v>
      </c>
      <c r="K31" t="str">
        <v>全科</v>
      </c>
      <c r="Q31" t="str">
        <v>好转</v>
      </c>
      <c r="R31" t="str">
        <v>否</v>
      </c>
      <c r="X31" t="str">
        <v>冠状动脉粥样硬化性心脏病</v>
      </c>
      <c r="Y31" t="str">
        <v>I25.105</v>
      </c>
      <c r="AF31">
        <v>1143.29</v>
      </c>
      <c r="AG31">
        <v>133.8</v>
      </c>
      <c r="AH31">
        <v>0</v>
      </c>
      <c r="AI31">
        <v>0</v>
      </c>
      <c r="AJ31">
        <v>0</v>
      </c>
      <c r="AK31">
        <f>SUM(AL31:AN31)</f>
        <v>323.05</v>
      </c>
      <c r="AL31">
        <v>289.61</v>
      </c>
      <c r="AM31">
        <v>33.44</v>
      </c>
      <c r="AN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>
        <v>61.2</v>
      </c>
      <c r="AY31">
        <v>28.6</v>
      </c>
      <c r="AZ31">
        <v>0</v>
      </c>
      <c r="BA31">
        <v>396.44</v>
      </c>
      <c r="BB31" t="str">
        <v>城乡居民</v>
      </c>
      <c r="BC31">
        <v>808</v>
      </c>
      <c r="BE31">
        <v>335.29</v>
      </c>
    </row>
    <row r="32">
      <c r="A32">
        <v>27</v>
      </c>
      <c r="B32" t="str">
        <v>70</v>
      </c>
      <c r="C32" t="str">
        <v>19470920</v>
      </c>
      <c r="D32" t="str">
        <v>2</v>
      </c>
      <c r="E32" t="str">
        <v>三元乡 坝头村委会 05组</v>
      </c>
      <c r="F32" t="str">
        <v>20171220</v>
      </c>
      <c r="G32" t="str">
        <v>20171226</v>
      </c>
      <c r="I32" t="str">
        <v>5</v>
      </c>
      <c r="J32" t="str">
        <v>全科</v>
      </c>
      <c r="K32" t="str">
        <v>全科</v>
      </c>
      <c r="Q32" t="str">
        <v>好转</v>
      </c>
      <c r="R32" t="str">
        <v>否</v>
      </c>
      <c r="X32" t="str">
        <v>冠状动脉粥样硬化性心脏病</v>
      </c>
      <c r="Y32" t="str">
        <v>I25.105</v>
      </c>
      <c r="AF32">
        <v>303.42</v>
      </c>
      <c r="AG32">
        <v>60</v>
      </c>
      <c r="AH32">
        <v>0</v>
      </c>
      <c r="AI32">
        <v>0</v>
      </c>
      <c r="AJ32">
        <v>0</v>
      </c>
      <c r="AK32">
        <f>SUM(AL32:AN32)</f>
        <v>88.22</v>
      </c>
      <c r="AL32">
        <v>77.41</v>
      </c>
      <c r="AM32">
        <v>10.81</v>
      </c>
      <c r="AN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>
        <v>28.8</v>
      </c>
      <c r="AY32">
        <v>10.4</v>
      </c>
      <c r="AZ32">
        <v>0</v>
      </c>
      <c r="BA32">
        <v>43.2</v>
      </c>
      <c r="BB32" t="str">
        <v>城乡居民</v>
      </c>
      <c r="BC32">
        <v>83</v>
      </c>
      <c r="BE32">
        <v>220.42</v>
      </c>
    </row>
    <row r="33">
      <c r="A33">
        <v>28</v>
      </c>
      <c r="B33" t="str">
        <v>73</v>
      </c>
      <c r="C33" t="str">
        <v>19440406</v>
      </c>
      <c r="D33" t="str">
        <v>2</v>
      </c>
      <c r="E33" t="str">
        <v>三元乡 大沟村委会 08组</v>
      </c>
      <c r="F33" t="str">
        <v>20171221</v>
      </c>
      <c r="G33" t="str">
        <v>20171229</v>
      </c>
      <c r="I33" t="str">
        <v>8</v>
      </c>
      <c r="J33" t="str">
        <v>全科</v>
      </c>
      <c r="K33" t="str">
        <v>全科</v>
      </c>
      <c r="Q33" t="str">
        <v>好转</v>
      </c>
      <c r="R33" t="str">
        <v>否</v>
      </c>
      <c r="X33" t="str">
        <v>关节炎</v>
      </c>
      <c r="Y33" t="str">
        <v>J42xx02</v>
      </c>
      <c r="AF33">
        <v>1240.68</v>
      </c>
      <c r="AG33">
        <v>147.5</v>
      </c>
      <c r="AH33">
        <v>0</v>
      </c>
      <c r="AI33">
        <v>0</v>
      </c>
      <c r="AJ33">
        <v>0</v>
      </c>
      <c r="AK33">
        <f>SUM(AL33:AN33)</f>
        <v>697.67</v>
      </c>
      <c r="AL33">
        <v>593.88</v>
      </c>
      <c r="AM33">
        <v>103.79</v>
      </c>
      <c r="AN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v>86.4</v>
      </c>
      <c r="AY33">
        <v>28.6</v>
      </c>
      <c r="AZ33">
        <v>0</v>
      </c>
      <c r="BA33">
        <v>80.31</v>
      </c>
      <c r="BB33" t="str">
        <v>城乡居民</v>
      </c>
      <c r="BC33">
        <v>856</v>
      </c>
      <c r="BE33">
        <v>384.68</v>
      </c>
    </row>
    <row r="34">
      <c r="A34">
        <v>29</v>
      </c>
      <c r="B34" t="str">
        <v>80</v>
      </c>
      <c r="C34" t="str">
        <v>19370410</v>
      </c>
      <c r="D34" t="str">
        <v>1</v>
      </c>
      <c r="E34" t="str">
        <v>三元双龙9组</v>
      </c>
      <c r="F34" t="str">
        <v>20171127</v>
      </c>
      <c r="G34" t="str">
        <v>20171229</v>
      </c>
      <c r="I34" t="str">
        <v>32</v>
      </c>
      <c r="J34" t="str">
        <v>全科</v>
      </c>
      <c r="K34" t="str">
        <v>全科</v>
      </c>
      <c r="Q34" t="str">
        <v>好转</v>
      </c>
      <c r="R34" t="str">
        <v>否</v>
      </c>
      <c r="X34" t="str">
        <v>颈椎病</v>
      </c>
      <c r="Y34" t="str">
        <v>K29.502</v>
      </c>
      <c r="AF34">
        <v>724.37</v>
      </c>
      <c r="AG34">
        <v>61.1</v>
      </c>
      <c r="AH34">
        <v>0</v>
      </c>
      <c r="AI34">
        <v>0</v>
      </c>
      <c r="AJ34">
        <v>0</v>
      </c>
      <c r="AK34">
        <f>SUM(AL34:AN34)</f>
        <v>442.47</v>
      </c>
      <c r="AL34">
        <v>322.23</v>
      </c>
      <c r="AM34">
        <v>120.24</v>
      </c>
      <c r="AN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32.4</v>
      </c>
      <c r="AY34">
        <v>15.6</v>
      </c>
      <c r="AZ34">
        <v>0</v>
      </c>
      <c r="BA34">
        <v>63.6</v>
      </c>
      <c r="BB34" t="str">
        <v>城乡居民</v>
      </c>
      <c r="BC34">
        <v>436</v>
      </c>
      <c r="BE34">
        <v>288.37</v>
      </c>
    </row>
    <row r="35">
      <c r="A35">
        <v>30</v>
      </c>
      <c r="B35" t="str">
        <v>75</v>
      </c>
      <c r="C35" t="str">
        <v>19420103</v>
      </c>
      <c r="D35" t="str">
        <v>2</v>
      </c>
      <c r="E35" t="str">
        <v>三元乡大村六组</v>
      </c>
      <c r="F35" t="str">
        <v>20171221</v>
      </c>
      <c r="G35" t="str">
        <v>20171224</v>
      </c>
      <c r="I35" t="str">
        <v>3</v>
      </c>
      <c r="J35" t="str">
        <v>全科</v>
      </c>
      <c r="K35" t="str">
        <v>全科</v>
      </c>
      <c r="Q35" t="str">
        <v>好转</v>
      </c>
      <c r="R35" t="str">
        <v>否</v>
      </c>
      <c r="X35" t="str">
        <v>颈椎病</v>
      </c>
      <c r="Y35" t="str">
        <v>E14.901</v>
      </c>
      <c r="AF35">
        <v>985.7</v>
      </c>
      <c r="AG35">
        <v>43.2</v>
      </c>
      <c r="AH35">
        <v>12.06</v>
      </c>
      <c r="AI35">
        <v>0</v>
      </c>
      <c r="AJ35">
        <v>0</v>
      </c>
      <c r="AK35">
        <f>SUM(AL35:AN35)</f>
        <v>164.18</v>
      </c>
      <c r="AL35">
        <v>129.78</v>
      </c>
      <c r="AM35">
        <v>34.4</v>
      </c>
      <c r="AN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>
        <v>28.8</v>
      </c>
      <c r="AY35">
        <v>10.4</v>
      </c>
      <c r="AZ35">
        <v>0</v>
      </c>
      <c r="BA35">
        <v>140.72</v>
      </c>
      <c r="BB35" t="str">
        <v>城乡居民</v>
      </c>
      <c r="BC35">
        <v>671</v>
      </c>
      <c r="BE35">
        <v>314.7</v>
      </c>
    </row>
    <row r="36">
      <c r="A36">
        <v>31</v>
      </c>
      <c r="B36" t="str">
        <v>70</v>
      </c>
      <c r="C36" t="str">
        <v>19470515</v>
      </c>
      <c r="D36" t="str">
        <v>2</v>
      </c>
      <c r="E36" t="str">
        <v>三元乡 坝头村委会 04组</v>
      </c>
      <c r="F36" t="str">
        <v>20171217</v>
      </c>
      <c r="G36" t="str">
        <v>20171222</v>
      </c>
      <c r="I36" t="str">
        <v>5</v>
      </c>
      <c r="J36" t="str">
        <v>全科</v>
      </c>
      <c r="K36" t="str">
        <v>全科</v>
      </c>
      <c r="Q36" t="str">
        <v>好转</v>
      </c>
      <c r="R36" t="str">
        <v>否</v>
      </c>
      <c r="X36" t="str">
        <v>冠状动脉粥样硬化性心脏病</v>
      </c>
      <c r="Y36" t="str">
        <v>I25.105</v>
      </c>
      <c r="AF36">
        <v>2150.62</v>
      </c>
      <c r="AG36">
        <v>134</v>
      </c>
      <c r="AH36">
        <v>0</v>
      </c>
      <c r="AI36">
        <v>0</v>
      </c>
      <c r="AJ36">
        <v>0</v>
      </c>
      <c r="AK36">
        <f>SUM(AL36:AN36)</f>
        <v>1403.62</v>
      </c>
      <c r="AL36">
        <v>529.95</v>
      </c>
      <c r="AM36">
        <v>153.67</v>
      </c>
      <c r="AN36">
        <v>720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X36">
        <v>70.2</v>
      </c>
      <c r="AY36">
        <v>28.6</v>
      </c>
      <c r="AZ36">
        <v>0</v>
      </c>
      <c r="BA36">
        <v>314</v>
      </c>
      <c r="BB36" t="str">
        <v>城乡居民</v>
      </c>
      <c r="BC36">
        <v>2077</v>
      </c>
      <c r="BE36">
        <v>73.62</v>
      </c>
    </row>
    <row r="37">
      <c r="A37">
        <v>32</v>
      </c>
      <c r="B37" t="str">
        <v>59</v>
      </c>
      <c r="C37" t="str">
        <v>19580116</v>
      </c>
      <c r="D37" t="str">
        <v>1</v>
      </c>
      <c r="E37" t="str">
        <v>三元乡胡村6组</v>
      </c>
      <c r="F37" t="str">
        <v>20171217</v>
      </c>
      <c r="G37" t="str">
        <v>20171229</v>
      </c>
      <c r="I37" t="str">
        <v>12</v>
      </c>
      <c r="J37" t="str">
        <v>全科</v>
      </c>
      <c r="K37" t="str">
        <v>全科</v>
      </c>
      <c r="Q37" t="str">
        <v>好转</v>
      </c>
      <c r="R37" t="str">
        <v>否</v>
      </c>
      <c r="X37" t="str">
        <v>腰椎间盘突出</v>
      </c>
      <c r="Y37" t="str">
        <v>M51.202</v>
      </c>
      <c r="AF37">
        <v>908.41</v>
      </c>
      <c r="AG37">
        <v>80.6</v>
      </c>
      <c r="AH37">
        <v>0</v>
      </c>
      <c r="AI37">
        <v>0</v>
      </c>
      <c r="AJ37">
        <v>0</v>
      </c>
      <c r="AK37">
        <f>SUM(AL37:AN37)</f>
        <v>505.79</v>
      </c>
      <c r="AL37">
        <v>390.99</v>
      </c>
      <c r="AM37">
        <v>114.8</v>
      </c>
      <c r="AN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v>48.6</v>
      </c>
      <c r="AY37">
        <v>23.4</v>
      </c>
      <c r="AZ37">
        <v>0</v>
      </c>
      <c r="BA37">
        <v>86.22</v>
      </c>
      <c r="BB37" t="str">
        <v>城乡居民</v>
      </c>
      <c r="BC37">
        <v>597</v>
      </c>
      <c r="BE37">
        <v>15.41</v>
      </c>
      <c r="BF37">
        <v>296</v>
      </c>
    </row>
    <row r="38">
      <c r="A38">
        <v>33</v>
      </c>
      <c r="B38" t="str">
        <v>69</v>
      </c>
      <c r="C38" t="str">
        <v>19480905</v>
      </c>
      <c r="D38" t="str">
        <v>2</v>
      </c>
      <c r="E38" t="str">
        <v>三元新星1组</v>
      </c>
      <c r="F38" t="str">
        <v>20171222</v>
      </c>
      <c r="G38" t="str">
        <v>20171223</v>
      </c>
      <c r="I38" t="str">
        <v>1</v>
      </c>
      <c r="J38" t="str">
        <v>全科</v>
      </c>
      <c r="K38" t="str">
        <v>全科</v>
      </c>
      <c r="Q38" t="str">
        <v>好转</v>
      </c>
      <c r="R38" t="str">
        <v>否</v>
      </c>
      <c r="X38" t="str">
        <v>泌尿道感染</v>
      </c>
      <c r="Y38" t="str">
        <v>N39.001</v>
      </c>
      <c r="AF38">
        <v>244.3</v>
      </c>
      <c r="AG38">
        <v>41.3</v>
      </c>
      <c r="AH38">
        <v>0</v>
      </c>
      <c r="AI38">
        <v>0</v>
      </c>
      <c r="AJ38">
        <v>0</v>
      </c>
      <c r="AK38">
        <f>SUM(AL38:AN38)</f>
        <v>90.6</v>
      </c>
      <c r="AL38">
        <v>90.6</v>
      </c>
      <c r="AM38">
        <v>0</v>
      </c>
      <c r="AN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v>14.4</v>
      </c>
      <c r="AY38">
        <v>10.4</v>
      </c>
      <c r="AZ38">
        <v>0</v>
      </c>
      <c r="BA38">
        <v>14.8</v>
      </c>
      <c r="BB38" t="str">
        <v>城乡居民</v>
      </c>
      <c r="BC38">
        <v>34</v>
      </c>
      <c r="BE38">
        <v>210.3</v>
      </c>
    </row>
    <row r="39">
      <c r="A39">
        <v>34</v>
      </c>
      <c r="B39" t="str">
        <v>71</v>
      </c>
      <c r="C39" t="str">
        <v>19461121</v>
      </c>
      <c r="D39" t="str">
        <v>2</v>
      </c>
      <c r="E39" t="str">
        <v>三元乡 坝头村委会 05组</v>
      </c>
      <c r="F39" t="str">
        <v>20171207</v>
      </c>
      <c r="G39" t="str">
        <v>20171226</v>
      </c>
      <c r="I39" t="str">
        <v>19</v>
      </c>
      <c r="J39" t="str">
        <v>全科</v>
      </c>
      <c r="K39" t="str">
        <v>全科</v>
      </c>
      <c r="Q39" t="str">
        <v>好转</v>
      </c>
      <c r="R39" t="str">
        <v>否</v>
      </c>
      <c r="X39" t="str">
        <v>高血压</v>
      </c>
      <c r="Y39" t="str">
        <v>I10xx02</v>
      </c>
      <c r="AF39">
        <v>3866.16</v>
      </c>
      <c r="AG39">
        <v>136.8</v>
      </c>
      <c r="AH39">
        <v>0</v>
      </c>
      <c r="AI39">
        <v>0</v>
      </c>
      <c r="AJ39">
        <v>0</v>
      </c>
      <c r="AK39">
        <f>SUM(AL39:AN39)</f>
        <v>391.69</v>
      </c>
      <c r="AL39">
        <v>136.9</v>
      </c>
      <c r="AM39">
        <v>254.79</v>
      </c>
      <c r="AN39">
        <v>0</v>
      </c>
      <c r="AQ39">
        <v>0</v>
      </c>
      <c r="AR39">
        <v>112.4</v>
      </c>
      <c r="AS39">
        <v>187.4</v>
      </c>
      <c r="AT39">
        <v>26.1</v>
      </c>
      <c r="AU39">
        <v>0</v>
      </c>
      <c r="AV39">
        <v>0</v>
      </c>
      <c r="AX39">
        <v>64.8</v>
      </c>
      <c r="AY39">
        <v>36.4</v>
      </c>
      <c r="AZ39">
        <v>0</v>
      </c>
      <c r="BA39">
        <v>812.57</v>
      </c>
      <c r="BB39" t="str">
        <v>城乡居民</v>
      </c>
      <c r="BC39">
        <v>3843</v>
      </c>
      <c r="BE39">
        <v>23.16</v>
      </c>
    </row>
    <row r="40">
      <c r="A40">
        <v>35</v>
      </c>
      <c r="B40" t="str">
        <v>65</v>
      </c>
      <c r="C40" t="str">
        <v>19520818</v>
      </c>
      <c r="D40" t="str">
        <v>1</v>
      </c>
      <c r="E40" t="str">
        <v>三元乡 双龙村委会 04组</v>
      </c>
      <c r="F40" t="str">
        <v>20171218</v>
      </c>
      <c r="G40" t="str">
        <v>20171222</v>
      </c>
      <c r="I40" t="str">
        <v>4</v>
      </c>
      <c r="J40" t="str">
        <v>全科</v>
      </c>
      <c r="K40" t="str">
        <v>全科</v>
      </c>
      <c r="Q40" t="str">
        <v>好转</v>
      </c>
      <c r="R40" t="str">
        <v>否</v>
      </c>
      <c r="X40" t="str">
        <v>高血压</v>
      </c>
      <c r="Y40" t="str">
        <v>I10xx02</v>
      </c>
      <c r="AF40">
        <v>1492.23</v>
      </c>
      <c r="AG40">
        <v>101.3</v>
      </c>
      <c r="AH40">
        <v>0</v>
      </c>
      <c r="AI40">
        <v>0</v>
      </c>
      <c r="AJ40">
        <v>0</v>
      </c>
      <c r="AK40">
        <f>SUM(AL40:AN40)</f>
        <v>767.01</v>
      </c>
      <c r="AL40">
        <v>564.57</v>
      </c>
      <c r="AM40">
        <v>202.44</v>
      </c>
      <c r="AN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>
        <v>64.8</v>
      </c>
      <c r="AY40">
        <v>20.8</v>
      </c>
      <c r="AZ40">
        <v>0</v>
      </c>
      <c r="BA40">
        <v>392.72</v>
      </c>
      <c r="BB40" t="str">
        <v>城乡居民</v>
      </c>
      <c r="BC40">
        <v>1060</v>
      </c>
      <c r="BE40">
        <v>71.23</v>
      </c>
      <c r="BF40">
        <v>361</v>
      </c>
    </row>
    <row r="41">
      <c r="A41">
        <v>37</v>
      </c>
      <c r="B41" t="str">
        <v>61</v>
      </c>
      <c r="C41" t="str">
        <v>19561006</v>
      </c>
      <c r="D41" t="str">
        <v>1</v>
      </c>
      <c r="E41" t="str">
        <v>三元新星10组</v>
      </c>
      <c r="F41" t="str">
        <v>20171206</v>
      </c>
      <c r="G41" t="str">
        <v>20171222</v>
      </c>
      <c r="I41" t="str">
        <v>16</v>
      </c>
      <c r="J41" t="str">
        <v>全科</v>
      </c>
      <c r="K41" t="str">
        <v>全科</v>
      </c>
      <c r="Q41" t="str">
        <v>好转</v>
      </c>
      <c r="R41" t="str">
        <v>否</v>
      </c>
      <c r="X41" t="str">
        <v>便秘</v>
      </c>
      <c r="Y41" t="str">
        <v>I63.902</v>
      </c>
      <c r="AF41">
        <v>686.08</v>
      </c>
      <c r="AG41">
        <v>79.2</v>
      </c>
      <c r="AH41">
        <v>0</v>
      </c>
      <c r="AI41">
        <v>0</v>
      </c>
      <c r="AJ41">
        <v>0</v>
      </c>
      <c r="AK41">
        <f>SUM(AL41:AN41)</f>
        <v>194.56</v>
      </c>
      <c r="AL41">
        <v>183.16</v>
      </c>
      <c r="AM41">
        <v>11.4</v>
      </c>
      <c r="AN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>
        <v>43.2</v>
      </c>
      <c r="AY41">
        <v>15.6</v>
      </c>
      <c r="AZ41">
        <v>0</v>
      </c>
      <c r="BA41">
        <v>244.32</v>
      </c>
      <c r="BB41" t="str">
        <v>城乡居民</v>
      </c>
      <c r="BC41">
        <v>398</v>
      </c>
      <c r="BE41">
        <v>31.08</v>
      </c>
      <c r="BF41">
        <v>98</v>
      </c>
      <c r="BG41">
        <v>159</v>
      </c>
    </row>
    <row r="42">
      <c r="A42">
        <v>38</v>
      </c>
      <c r="B42" t="str">
        <v>62</v>
      </c>
      <c r="C42" t="str">
        <v>19550304</v>
      </c>
      <c r="D42" t="str">
        <v>2</v>
      </c>
      <c r="E42" t="str">
        <v>三元乡 大村村委会 09组</v>
      </c>
      <c r="F42" t="str">
        <v>20171226</v>
      </c>
      <c r="G42" t="str">
        <v>20171227</v>
      </c>
      <c r="I42" t="str">
        <v>1</v>
      </c>
      <c r="J42" t="str">
        <v>全科</v>
      </c>
      <c r="K42" t="str">
        <v>全科</v>
      </c>
      <c r="Q42" t="str">
        <v>好转</v>
      </c>
      <c r="R42" t="str">
        <v>否</v>
      </c>
      <c r="X42" t="str">
        <v>急性支气管炎</v>
      </c>
      <c r="Y42" t="str">
        <v>J20.904</v>
      </c>
      <c r="AF42">
        <v>752.11</v>
      </c>
      <c r="AG42">
        <v>45.6</v>
      </c>
      <c r="AH42">
        <v>60.3</v>
      </c>
      <c r="AI42">
        <v>0</v>
      </c>
      <c r="AJ42">
        <v>0</v>
      </c>
      <c r="AK42">
        <f>SUM(AL42:AN42)</f>
        <v>330.71000000000004</v>
      </c>
      <c r="AL42">
        <v>315.11</v>
      </c>
      <c r="AM42">
        <v>15.6</v>
      </c>
      <c r="AN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>
        <v>21.6</v>
      </c>
      <c r="AY42">
        <v>10.4</v>
      </c>
      <c r="AZ42">
        <v>0</v>
      </c>
      <c r="BA42">
        <v>118</v>
      </c>
      <c r="BB42" t="str">
        <v>城乡居民</v>
      </c>
      <c r="BC42">
        <v>452</v>
      </c>
      <c r="BE42">
        <v>74.1</v>
      </c>
    </row>
    <row r="43">
      <c r="A43">
        <v>39</v>
      </c>
      <c r="B43" t="str">
        <v>61</v>
      </c>
      <c r="C43" t="str">
        <v>19561129</v>
      </c>
      <c r="D43" t="str">
        <v>1</v>
      </c>
      <c r="E43" t="str">
        <v>三元大明4组</v>
      </c>
      <c r="F43" t="str">
        <v>20171214</v>
      </c>
      <c r="G43" t="str">
        <v>20171223</v>
      </c>
      <c r="I43" t="str">
        <v>9</v>
      </c>
      <c r="J43" t="str">
        <v>全科</v>
      </c>
      <c r="K43" t="str">
        <v>全科</v>
      </c>
      <c r="Q43" t="str">
        <v>好转</v>
      </c>
      <c r="R43" t="str">
        <v>否</v>
      </c>
      <c r="X43" t="str">
        <v>冠状动脉粥样硬化性心脏病</v>
      </c>
      <c r="Y43" t="str">
        <v>I25.105</v>
      </c>
      <c r="AF43">
        <v>895.71</v>
      </c>
      <c r="AG43">
        <v>29.7</v>
      </c>
      <c r="AH43">
        <v>0</v>
      </c>
      <c r="AI43">
        <v>0</v>
      </c>
      <c r="AJ43">
        <v>0</v>
      </c>
      <c r="AK43">
        <f>SUM(AL43:AN43)</f>
        <v>207.82</v>
      </c>
      <c r="AL43">
        <v>24.12</v>
      </c>
      <c r="AM43">
        <v>183.7</v>
      </c>
      <c r="AN43">
        <v>0</v>
      </c>
      <c r="AQ43">
        <v>0</v>
      </c>
      <c r="AR43">
        <v>112.4</v>
      </c>
      <c r="AS43">
        <v>187.4</v>
      </c>
      <c r="AT43">
        <v>26.1</v>
      </c>
      <c r="AU43">
        <v>0</v>
      </c>
      <c r="AV43">
        <v>0</v>
      </c>
      <c r="AX43">
        <v>16.2</v>
      </c>
      <c r="AY43">
        <v>7.8</v>
      </c>
      <c r="AZ43">
        <v>0</v>
      </c>
      <c r="BA43">
        <v>253.69</v>
      </c>
      <c r="BB43" t="str">
        <v>城乡居民</v>
      </c>
      <c r="BC43">
        <v>876</v>
      </c>
      <c r="BE43">
        <v>19.71</v>
      </c>
    </row>
    <row r="44">
      <c r="A44">
        <v>40</v>
      </c>
      <c r="B44" t="str">
        <v>60</v>
      </c>
      <c r="C44" t="str">
        <v>19570711</v>
      </c>
      <c r="D44" t="str">
        <v>1</v>
      </c>
      <c r="E44" t="str">
        <v>三元乡 坝头村委会 01组</v>
      </c>
      <c r="F44" t="str">
        <v>20171215</v>
      </c>
      <c r="G44" t="str">
        <v>20171222</v>
      </c>
      <c r="I44" t="str">
        <v>7</v>
      </c>
      <c r="J44" t="str">
        <v>全科</v>
      </c>
      <c r="K44" t="str">
        <v>全科</v>
      </c>
      <c r="Q44" t="str">
        <v>好转</v>
      </c>
      <c r="R44" t="str">
        <v>否</v>
      </c>
      <c r="X44" t="str">
        <v>肝功能异常</v>
      </c>
      <c r="Y44" t="str">
        <v>I63.902</v>
      </c>
      <c r="AF44">
        <v>1216.38</v>
      </c>
      <c r="AG44">
        <v>67.5</v>
      </c>
      <c r="AH44">
        <v>0</v>
      </c>
      <c r="AI44">
        <v>0</v>
      </c>
      <c r="AJ44">
        <v>0</v>
      </c>
      <c r="AK44">
        <f>SUM(AL44:AN44)</f>
        <v>419.45000000000005</v>
      </c>
      <c r="AL44">
        <v>219.59</v>
      </c>
      <c r="AM44">
        <v>119.52</v>
      </c>
      <c r="AN44">
        <v>80.34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>
        <v>30.6</v>
      </c>
      <c r="AY44">
        <v>18.2</v>
      </c>
      <c r="AZ44">
        <v>0</v>
      </c>
      <c r="BA44">
        <v>474.03</v>
      </c>
      <c r="BB44" t="str">
        <v>城乡居民</v>
      </c>
      <c r="BC44">
        <v>1933</v>
      </c>
      <c r="BE44">
        <v>42.38</v>
      </c>
      <c r="BG44">
        <v>165</v>
      </c>
    </row>
    <row r="45">
      <c r="A45">
        <v>41</v>
      </c>
      <c r="B45" t="str">
        <v>79</v>
      </c>
      <c r="C45" t="str">
        <v>19380522</v>
      </c>
      <c r="D45" t="str">
        <v>1</v>
      </c>
      <c r="E45" t="str">
        <v>铜鼓乡 五星村委会 06组</v>
      </c>
      <c r="F45" t="str">
        <v>20171206</v>
      </c>
      <c r="G45" t="str">
        <v>20171220</v>
      </c>
      <c r="I45" t="str">
        <v>14</v>
      </c>
      <c r="J45" t="str">
        <v>全科</v>
      </c>
      <c r="K45" t="str">
        <v>全科</v>
      </c>
      <c r="Q45" t="str">
        <v>好转</v>
      </c>
      <c r="R45" t="str">
        <v>否</v>
      </c>
      <c r="X45" t="str">
        <v>肺源性心脏病</v>
      </c>
      <c r="Y45" t="str">
        <v>I27.901</v>
      </c>
      <c r="AF45">
        <v>659.64</v>
      </c>
      <c r="AG45">
        <v>118.8</v>
      </c>
      <c r="AH45">
        <v>0</v>
      </c>
      <c r="AI45">
        <v>0</v>
      </c>
      <c r="AJ45">
        <v>0</v>
      </c>
      <c r="AK45">
        <f>SUM(AL45:AN45)</f>
        <v>207.83999999999997</v>
      </c>
      <c r="AL45">
        <v>174.95</v>
      </c>
      <c r="AM45">
        <v>32.89</v>
      </c>
      <c r="AN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X45">
        <v>48.6</v>
      </c>
      <c r="AY45">
        <v>23.4</v>
      </c>
      <c r="AZ45">
        <v>0</v>
      </c>
      <c r="BA45">
        <v>97.2</v>
      </c>
      <c r="BB45" t="str">
        <v>城乡居民</v>
      </c>
      <c r="BC45">
        <v>629</v>
      </c>
      <c r="BE45">
        <v>30.64</v>
      </c>
    </row>
    <row r="46">
      <c r="A46">
        <v>42</v>
      </c>
      <c r="B46" t="str">
        <v>63</v>
      </c>
      <c r="C46" t="str">
        <v>19541109</v>
      </c>
      <c r="D46" t="str">
        <v>2</v>
      </c>
      <c r="E46" t="str">
        <v>三元新星7组</v>
      </c>
      <c r="F46" t="str">
        <v>20171214</v>
      </c>
      <c r="G46" t="str">
        <v>20171222</v>
      </c>
      <c r="I46" t="str">
        <v>8</v>
      </c>
      <c r="J46" t="str">
        <v>全科</v>
      </c>
      <c r="K46" t="str">
        <v>全科</v>
      </c>
      <c r="Q46" t="str">
        <v>好转</v>
      </c>
      <c r="R46" t="str">
        <v>否</v>
      </c>
      <c r="X46" t="str">
        <v>冠状动脉粥样硬化性心脏病</v>
      </c>
      <c r="Y46" t="str">
        <v>E14.901</v>
      </c>
      <c r="AF46">
        <v>1643.62</v>
      </c>
      <c r="AG46">
        <v>77.3</v>
      </c>
      <c r="AH46">
        <v>48.24</v>
      </c>
      <c r="AI46">
        <v>0</v>
      </c>
      <c r="AJ46">
        <v>0</v>
      </c>
      <c r="AK46">
        <f>SUM(AL46:AN46)</f>
        <v>473.92</v>
      </c>
      <c r="AL46">
        <v>414.61</v>
      </c>
      <c r="AM46">
        <v>59.31</v>
      </c>
      <c r="AN46">
        <v>0</v>
      </c>
      <c r="AQ46">
        <v>0</v>
      </c>
      <c r="AR46">
        <v>14.04</v>
      </c>
      <c r="AS46">
        <v>187.4</v>
      </c>
      <c r="AT46">
        <v>26.1</v>
      </c>
      <c r="AU46">
        <v>0</v>
      </c>
      <c r="AV46">
        <v>0</v>
      </c>
      <c r="AX46">
        <v>48.6</v>
      </c>
      <c r="AY46">
        <v>15.6</v>
      </c>
      <c r="AZ46">
        <v>0</v>
      </c>
      <c r="BA46">
        <v>282.86</v>
      </c>
      <c r="BB46" t="str">
        <v>城乡居民</v>
      </c>
      <c r="BC46">
        <v>1621</v>
      </c>
      <c r="BE46">
        <v>22.62</v>
      </c>
    </row>
    <row r="47">
      <c r="A47">
        <v>43</v>
      </c>
      <c r="B47" t="str">
        <v>60</v>
      </c>
      <c r="C47" t="str">
        <v>19571005</v>
      </c>
      <c r="D47" t="str">
        <v>1</v>
      </c>
      <c r="E47" t="str">
        <v>三元乡大村2组</v>
      </c>
      <c r="F47" t="str">
        <v>20171220</v>
      </c>
      <c r="G47" t="str">
        <v>20171221</v>
      </c>
      <c r="I47" t="str">
        <v>1</v>
      </c>
      <c r="J47" t="str">
        <v>全科</v>
      </c>
      <c r="K47" t="str">
        <v>全科</v>
      </c>
      <c r="Q47" t="str">
        <v>好转</v>
      </c>
      <c r="R47" t="str">
        <v>否</v>
      </c>
      <c r="X47" t="str">
        <v>荨麻疹</v>
      </c>
      <c r="Y47" t="str">
        <v>L50.901</v>
      </c>
      <c r="AF47">
        <v>514.04</v>
      </c>
      <c r="AG47">
        <v>86.4</v>
      </c>
      <c r="AH47">
        <v>0</v>
      </c>
      <c r="AI47">
        <v>0</v>
      </c>
      <c r="AJ47">
        <v>0</v>
      </c>
      <c r="AK47">
        <f>SUM(AL47:AN47)</f>
        <v>116.24</v>
      </c>
      <c r="AL47">
        <v>116.24</v>
      </c>
      <c r="AM47">
        <v>0</v>
      </c>
      <c r="AN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>
        <v>48.6</v>
      </c>
      <c r="AY47">
        <v>23.4</v>
      </c>
      <c r="AZ47">
        <v>0</v>
      </c>
      <c r="BA47">
        <v>75.6</v>
      </c>
      <c r="BB47" t="str">
        <v>城乡居民</v>
      </c>
      <c r="BC47">
        <v>507</v>
      </c>
      <c r="BE47">
        <v>7.04</v>
      </c>
    </row>
    <row r="48">
      <c r="A48">
        <v>44</v>
      </c>
      <c r="B48" t="str">
        <v>80</v>
      </c>
      <c r="C48" t="str">
        <v>19371229</v>
      </c>
      <c r="D48" t="str">
        <v>2</v>
      </c>
      <c r="E48" t="str">
        <v>三元乡 双龙村委会 08组</v>
      </c>
      <c r="F48" t="str">
        <v>20171226</v>
      </c>
      <c r="G48" t="str">
        <v>20171229</v>
      </c>
      <c r="I48" t="str">
        <v>3</v>
      </c>
      <c r="J48" t="str">
        <v>全科</v>
      </c>
      <c r="K48" t="str">
        <v>全科</v>
      </c>
      <c r="Q48" t="str">
        <v>好转</v>
      </c>
      <c r="R48" t="str">
        <v>否</v>
      </c>
      <c r="X48" t="str">
        <v>脑梗死</v>
      </c>
      <c r="Y48" t="str">
        <v>I63.902</v>
      </c>
      <c r="AF48">
        <v>6289.74</v>
      </c>
      <c r="AG48">
        <v>361.9</v>
      </c>
      <c r="AH48">
        <v>0</v>
      </c>
      <c r="AI48">
        <v>0</v>
      </c>
      <c r="AJ48">
        <v>0</v>
      </c>
      <c r="AK48">
        <f>SUM(AL48:AN48)</f>
        <v>2898.24</v>
      </c>
      <c r="AL48">
        <v>2871.74</v>
      </c>
      <c r="AM48">
        <v>26.5</v>
      </c>
      <c r="AN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>
        <v>243</v>
      </c>
      <c r="AY48">
        <v>85.8</v>
      </c>
      <c r="AZ48">
        <v>0</v>
      </c>
      <c r="BA48">
        <v>165.2</v>
      </c>
      <c r="BB48" t="str">
        <v>城乡居民</v>
      </c>
      <c r="BC48">
        <v>5772</v>
      </c>
      <c r="BE48">
        <v>151.74</v>
      </c>
      <c r="BG48">
        <v>366</v>
      </c>
    </row>
    <row r="49">
      <c r="A49">
        <v>45</v>
      </c>
      <c r="B49" t="str">
        <v>71</v>
      </c>
      <c r="C49" t="str">
        <v>19460129</v>
      </c>
      <c r="D49" t="str">
        <v>1</v>
      </c>
      <c r="E49" t="str">
        <v>三元乡新星村十二组46号</v>
      </c>
      <c r="F49" t="str">
        <v>20171213</v>
      </c>
      <c r="G49" t="str">
        <v>20171221</v>
      </c>
      <c r="I49" t="str">
        <v>8</v>
      </c>
      <c r="J49" t="str">
        <v>全科</v>
      </c>
      <c r="K49" t="str">
        <v>全科</v>
      </c>
      <c r="Q49" t="str">
        <v>好转</v>
      </c>
      <c r="R49" t="str">
        <v>否</v>
      </c>
      <c r="X49" t="str">
        <v>前列腺炎</v>
      </c>
      <c r="Y49" t="str">
        <v>N41.901</v>
      </c>
      <c r="AF49">
        <v>394.63</v>
      </c>
      <c r="AG49">
        <v>26</v>
      </c>
      <c r="AH49">
        <v>0</v>
      </c>
      <c r="AI49">
        <v>0</v>
      </c>
      <c r="AJ49">
        <v>0</v>
      </c>
      <c r="AK49">
        <f>SUM(AL49:AN49)</f>
        <v>284.23</v>
      </c>
      <c r="AL49">
        <v>251.74</v>
      </c>
      <c r="AM49">
        <v>32.49</v>
      </c>
      <c r="AN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X49">
        <v>10.8</v>
      </c>
      <c r="AY49">
        <v>7.8</v>
      </c>
      <c r="AZ49">
        <v>0</v>
      </c>
      <c r="BA49">
        <v>11.2</v>
      </c>
      <c r="BB49" t="str">
        <v>城乡居民</v>
      </c>
      <c r="BC49">
        <v>163</v>
      </c>
      <c r="BE49">
        <v>4.63</v>
      </c>
      <c r="BF49">
        <v>227</v>
      </c>
    </row>
    <row r="50">
      <c r="A50">
        <v>46</v>
      </c>
      <c r="B50" t="str">
        <v>73</v>
      </c>
      <c r="C50" t="str">
        <v>19440213</v>
      </c>
      <c r="D50" t="str">
        <v>1</v>
      </c>
      <c r="E50" t="str">
        <v>三元乡胡村4组27号</v>
      </c>
      <c r="F50" t="str">
        <v>20171218</v>
      </c>
      <c r="G50" t="str">
        <v>20171224</v>
      </c>
      <c r="I50" t="str">
        <v>6</v>
      </c>
      <c r="J50" t="str">
        <v>全科</v>
      </c>
      <c r="K50" t="str">
        <v>全科</v>
      </c>
      <c r="Q50" t="str">
        <v>好转</v>
      </c>
      <c r="R50" t="str">
        <v>否</v>
      </c>
      <c r="X50" t="str">
        <v>高血压</v>
      </c>
      <c r="Y50" t="str">
        <v>I10xx02</v>
      </c>
      <c r="AF50">
        <v>1265.42</v>
      </c>
      <c r="AG50">
        <v>45.6</v>
      </c>
      <c r="AH50">
        <v>0</v>
      </c>
      <c r="AI50">
        <v>0</v>
      </c>
      <c r="AJ50">
        <v>0</v>
      </c>
      <c r="AK50">
        <f>SUM(AL50:AN50)</f>
        <v>353.79</v>
      </c>
      <c r="AL50">
        <v>87.97</v>
      </c>
      <c r="AM50">
        <v>60.7</v>
      </c>
      <c r="AN50">
        <v>205.12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>
        <v>28.8</v>
      </c>
      <c r="AY50">
        <v>10.4</v>
      </c>
      <c r="AZ50">
        <v>0</v>
      </c>
      <c r="BA50">
        <v>156.43</v>
      </c>
      <c r="BB50" t="str">
        <v>城乡居民</v>
      </c>
      <c r="BC50">
        <v>813</v>
      </c>
      <c r="BE50">
        <v>124.42</v>
      </c>
      <c r="BF50">
        <v>125</v>
      </c>
      <c r="BG50">
        <v>203</v>
      </c>
    </row>
    <row r="51">
      <c r="A51">
        <v>47</v>
      </c>
      <c r="B51" t="str">
        <v>43</v>
      </c>
      <c r="C51" t="str">
        <v>19740605</v>
      </c>
      <c r="D51" t="str">
        <v>1</v>
      </c>
      <c r="E51" t="str">
        <v>三元胡村7组</v>
      </c>
      <c r="F51" t="str">
        <v>20171225</v>
      </c>
      <c r="G51" t="str">
        <v>20171228</v>
      </c>
      <c r="I51" t="str">
        <v>3</v>
      </c>
      <c r="J51" t="str">
        <v>全科</v>
      </c>
      <c r="K51" t="str">
        <v>全科</v>
      </c>
      <c r="Q51" t="str">
        <v>好转</v>
      </c>
      <c r="R51" t="str">
        <v>否</v>
      </c>
      <c r="X51" t="str">
        <v>肺炎</v>
      </c>
      <c r="Y51" t="str">
        <v>J18.901</v>
      </c>
      <c r="AF51">
        <v>862.58</v>
      </c>
      <c r="AG51">
        <v>136.2</v>
      </c>
      <c r="AH51">
        <v>0</v>
      </c>
      <c r="AI51">
        <v>0</v>
      </c>
      <c r="AJ51">
        <v>0</v>
      </c>
      <c r="AK51">
        <f>SUM(AL51:AN51)</f>
        <v>169.17</v>
      </c>
      <c r="AL51">
        <v>138.91</v>
      </c>
      <c r="AM51">
        <v>30.26</v>
      </c>
      <c r="AN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X51">
        <v>61.2</v>
      </c>
      <c r="AY51">
        <v>28.6</v>
      </c>
      <c r="AZ51">
        <v>0</v>
      </c>
      <c r="BA51">
        <v>108.81</v>
      </c>
      <c r="BB51" t="str">
        <v>城乡居民</v>
      </c>
      <c r="BC51">
        <v>539</v>
      </c>
      <c r="BE51">
        <v>30.58</v>
      </c>
      <c r="BF51">
        <v>296</v>
      </c>
    </row>
    <row r="52">
      <c r="A52">
        <v>48</v>
      </c>
      <c r="B52" t="str">
        <v>69</v>
      </c>
      <c r="C52" t="str">
        <v>19471226</v>
      </c>
      <c r="D52" t="str">
        <v>1</v>
      </c>
      <c r="E52" t="str">
        <v>三元坝头2组</v>
      </c>
      <c r="F52" t="str">
        <v>20171120</v>
      </c>
      <c r="G52" t="str">
        <v>20171127</v>
      </c>
      <c r="I52" t="str">
        <v>7</v>
      </c>
      <c r="J52" t="str">
        <v>全科</v>
      </c>
      <c r="K52" t="str">
        <v>全科</v>
      </c>
      <c r="Q52" t="str">
        <v>好转</v>
      </c>
      <c r="R52" t="str">
        <v>否</v>
      </c>
      <c r="X52" t="str">
        <v>急性化脓性扁桃体炎</v>
      </c>
      <c r="Y52" t="str">
        <v>J02.907</v>
      </c>
      <c r="AF52">
        <v>230.85</v>
      </c>
      <c r="AG52">
        <v>11.6</v>
      </c>
      <c r="AH52">
        <v>0</v>
      </c>
      <c r="AI52">
        <v>0</v>
      </c>
      <c r="AJ52">
        <v>0</v>
      </c>
      <c r="AK52">
        <f>SUM(AL52:AN52)</f>
        <v>159.10000000000002</v>
      </c>
      <c r="AL52">
        <v>113.79</v>
      </c>
      <c r="AM52">
        <v>45.31</v>
      </c>
      <c r="AN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>
        <v>5.4</v>
      </c>
      <c r="AY52">
        <v>2.6</v>
      </c>
      <c r="AZ52">
        <v>0</v>
      </c>
      <c r="BA52">
        <v>33.95</v>
      </c>
      <c r="BB52" t="str">
        <v>城乡居民</v>
      </c>
      <c r="BC52">
        <v>918</v>
      </c>
      <c r="BE52">
        <v>8.85</v>
      </c>
    </row>
    <row r="53">
      <c r="A53">
        <v>49</v>
      </c>
      <c r="B53" t="str">
        <v>64</v>
      </c>
      <c r="C53" t="str">
        <v>19531111</v>
      </c>
      <c r="D53" t="str">
        <v>1</v>
      </c>
      <c r="E53" t="str">
        <v>三元乡胡村3组</v>
      </c>
      <c r="F53" t="str">
        <v>20171217</v>
      </c>
      <c r="G53" t="str">
        <v>20171224</v>
      </c>
      <c r="I53" t="str">
        <v>6</v>
      </c>
      <c r="J53" t="str">
        <v>全科</v>
      </c>
      <c r="K53" t="str">
        <v>全科</v>
      </c>
      <c r="Q53" t="str">
        <v>好转</v>
      </c>
      <c r="R53" t="str">
        <v>否</v>
      </c>
      <c r="X53" t="str">
        <v>颈椎病</v>
      </c>
      <c r="Y53" t="str">
        <v>I63.902</v>
      </c>
      <c r="AF53">
        <v>4518.13</v>
      </c>
      <c r="AG53">
        <v>150.2</v>
      </c>
      <c r="AH53">
        <v>0</v>
      </c>
      <c r="AI53">
        <v>0</v>
      </c>
      <c r="AJ53">
        <v>0</v>
      </c>
      <c r="AK53">
        <f>SUM(AL53:AN53)</f>
        <v>1420.9299999999998</v>
      </c>
      <c r="AL53">
        <v>1027.3</v>
      </c>
      <c r="AM53">
        <v>0</v>
      </c>
      <c r="AN53">
        <v>393.63</v>
      </c>
      <c r="AQ53">
        <v>0</v>
      </c>
      <c r="AR53">
        <v>112.4</v>
      </c>
      <c r="AS53">
        <v>187.4</v>
      </c>
      <c r="AT53">
        <v>26.1</v>
      </c>
      <c r="AU53">
        <v>0</v>
      </c>
      <c r="AV53">
        <v>0</v>
      </c>
      <c r="AX53">
        <v>108</v>
      </c>
      <c r="AY53">
        <v>39</v>
      </c>
      <c r="AZ53">
        <v>0</v>
      </c>
      <c r="BA53">
        <v>241.8</v>
      </c>
      <c r="BB53" t="str">
        <v>城乡居民</v>
      </c>
      <c r="BC53">
        <v>3559</v>
      </c>
      <c r="BE53">
        <v>161.13</v>
      </c>
      <c r="BF53">
        <v>303</v>
      </c>
      <c r="BG53">
        <v>495</v>
      </c>
    </row>
    <row r="54">
      <c r="A54">
        <v>50</v>
      </c>
      <c r="B54" t="str">
        <v>83</v>
      </c>
      <c r="C54" t="str">
        <v>19340228</v>
      </c>
      <c r="D54" t="str">
        <v>1</v>
      </c>
      <c r="E54" t="str">
        <v>三元乡 大沟村委会 05组</v>
      </c>
      <c r="F54" t="str">
        <v>20171211</v>
      </c>
      <c r="G54" t="str">
        <v>20171220</v>
      </c>
      <c r="I54" t="str">
        <v>9</v>
      </c>
      <c r="J54" t="str">
        <v>全科</v>
      </c>
      <c r="K54" t="str">
        <v>全科</v>
      </c>
      <c r="Q54" t="str">
        <v>好转</v>
      </c>
      <c r="R54" t="str">
        <v>否</v>
      </c>
      <c r="X54" t="str">
        <v>慢性支气管炎</v>
      </c>
      <c r="Y54" t="str">
        <v>J42xx02</v>
      </c>
      <c r="AF54">
        <v>430.79</v>
      </c>
      <c r="AG54">
        <v>60</v>
      </c>
      <c r="AH54">
        <v>0</v>
      </c>
      <c r="AI54">
        <v>0</v>
      </c>
      <c r="AJ54">
        <v>0</v>
      </c>
      <c r="AK54">
        <f>SUM(AL54:AN54)</f>
        <v>215.59</v>
      </c>
      <c r="AL54">
        <v>201.51</v>
      </c>
      <c r="AM54">
        <v>14.08</v>
      </c>
      <c r="AN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>
        <v>28.8</v>
      </c>
      <c r="AY54">
        <v>10.4</v>
      </c>
      <c r="AZ54">
        <v>0</v>
      </c>
      <c r="BA54">
        <v>43.2</v>
      </c>
      <c r="BB54" t="str">
        <v>城乡居民</v>
      </c>
      <c r="BC54">
        <v>187</v>
      </c>
      <c r="BE54">
        <v>11.79</v>
      </c>
      <c r="BF54">
        <v>232</v>
      </c>
    </row>
    <row r="55">
      <c r="A55">
        <v>51</v>
      </c>
      <c r="B55" t="str">
        <v>63</v>
      </c>
      <c r="C55" t="str">
        <v>19541014</v>
      </c>
      <c r="D55" t="str">
        <v>1</v>
      </c>
      <c r="E55" t="str">
        <v>三元佛岩4组</v>
      </c>
      <c r="F55" t="str">
        <v>20171222</v>
      </c>
      <c r="G55" t="str">
        <v>20171226</v>
      </c>
      <c r="I55" t="str">
        <v>4</v>
      </c>
      <c r="J55" t="str">
        <v>全科</v>
      </c>
      <c r="K55" t="str">
        <v>全科</v>
      </c>
      <c r="Q55" t="str">
        <v>好转</v>
      </c>
      <c r="R55" t="str">
        <v>否</v>
      </c>
      <c r="X55" t="str">
        <v>肝功能异常</v>
      </c>
      <c r="Y55" t="str">
        <v>I66.904</v>
      </c>
      <c r="AF55">
        <v>6593.13</v>
      </c>
      <c r="AG55">
        <v>199.7</v>
      </c>
      <c r="AH55">
        <v>0</v>
      </c>
      <c r="AI55">
        <v>0</v>
      </c>
      <c r="AJ55">
        <v>0</v>
      </c>
      <c r="AK55">
        <f>SUM(AL55:AN55)</f>
        <v>1814.47</v>
      </c>
      <c r="AL55">
        <v>1263.92</v>
      </c>
      <c r="AM55">
        <v>330.83</v>
      </c>
      <c r="AN55">
        <v>219.72</v>
      </c>
      <c r="AQ55">
        <v>0</v>
      </c>
      <c r="AR55">
        <v>112.4</v>
      </c>
      <c r="AS55">
        <v>187.4</v>
      </c>
      <c r="AT55">
        <v>26.1</v>
      </c>
      <c r="AU55">
        <v>0</v>
      </c>
      <c r="AV55">
        <v>0</v>
      </c>
      <c r="AX55">
        <v>115.2</v>
      </c>
      <c r="AY55">
        <v>41.6</v>
      </c>
      <c r="AZ55">
        <v>0</v>
      </c>
      <c r="BA55">
        <v>1361.56</v>
      </c>
      <c r="BB55" t="str">
        <v>城乡居民</v>
      </c>
      <c r="BC55">
        <v>6332</v>
      </c>
      <c r="BE55">
        <v>216.13</v>
      </c>
      <c r="BG55">
        <v>658</v>
      </c>
    </row>
    <row r="56">
      <c r="A56">
        <v>52</v>
      </c>
      <c r="B56" t="str">
        <v>63</v>
      </c>
      <c r="C56" t="str">
        <v>19541014</v>
      </c>
      <c r="D56" t="str">
        <v>1</v>
      </c>
      <c r="E56" t="str">
        <v>三元佛岩4组</v>
      </c>
      <c r="F56" t="str">
        <v>20171201</v>
      </c>
      <c r="G56" t="str">
        <v>20171218</v>
      </c>
      <c r="I56" t="str">
        <v>17</v>
      </c>
      <c r="J56" t="str">
        <v>全科</v>
      </c>
      <c r="K56" t="str">
        <v>全科</v>
      </c>
      <c r="Q56" t="str">
        <v>好转</v>
      </c>
      <c r="R56" t="str">
        <v>否</v>
      </c>
      <c r="X56" t="str">
        <v>肩周炎</v>
      </c>
      <c r="Y56" t="str">
        <v>I66.904</v>
      </c>
      <c r="AF56">
        <v>318.74</v>
      </c>
      <c r="AG56">
        <v>9.8</v>
      </c>
      <c r="AH56">
        <v>0</v>
      </c>
      <c r="AI56">
        <v>0</v>
      </c>
      <c r="AJ56">
        <v>0</v>
      </c>
      <c r="AK56">
        <f>SUM(AL56:AN56)</f>
        <v>83.64</v>
      </c>
      <c r="AL56">
        <v>83.64</v>
      </c>
      <c r="AM56">
        <v>0</v>
      </c>
      <c r="AN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X56">
        <v>3.6</v>
      </c>
      <c r="AY56">
        <v>2.6</v>
      </c>
      <c r="AZ56">
        <v>0</v>
      </c>
      <c r="BA56">
        <v>33.5</v>
      </c>
      <c r="BB56" t="str">
        <v>城乡居民</v>
      </c>
      <c r="BC56">
        <v>177</v>
      </c>
      <c r="BE56">
        <v>7.74</v>
      </c>
    </row>
    <row r="57">
      <c r="A57">
        <v>53</v>
      </c>
      <c r="B57" t="str">
        <v>70</v>
      </c>
      <c r="C57" t="str">
        <v>19470624</v>
      </c>
      <c r="D57" t="str">
        <v>1</v>
      </c>
      <c r="E57" t="str">
        <v>三元乡大沟村5组</v>
      </c>
      <c r="F57" t="str">
        <v>20171210</v>
      </c>
      <c r="G57" t="str">
        <v>20171218</v>
      </c>
      <c r="I57" t="str">
        <v>8</v>
      </c>
      <c r="J57" t="str">
        <v>全科</v>
      </c>
      <c r="K57" t="str">
        <v>全科</v>
      </c>
      <c r="Q57" t="str">
        <v>好转</v>
      </c>
      <c r="R57" t="str">
        <v>否</v>
      </c>
      <c r="X57" t="str">
        <v>肝功能异常</v>
      </c>
      <c r="Y57" t="str">
        <v>I25.105</v>
      </c>
      <c r="AF57">
        <v>509.83</v>
      </c>
      <c r="AG57">
        <v>71.1</v>
      </c>
      <c r="AH57">
        <v>0</v>
      </c>
      <c r="AI57">
        <v>0</v>
      </c>
      <c r="AJ57">
        <v>0</v>
      </c>
      <c r="AK57">
        <f>SUM(AL57:AN57)</f>
        <v>136</v>
      </c>
      <c r="AL57">
        <v>81.58</v>
      </c>
      <c r="AM57">
        <v>54.42</v>
      </c>
      <c r="AN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X57">
        <v>39.6</v>
      </c>
      <c r="AY57">
        <v>18.2</v>
      </c>
      <c r="AZ57">
        <v>0</v>
      </c>
      <c r="BA57">
        <v>117.53</v>
      </c>
      <c r="BB57" t="str">
        <v>城乡居民</v>
      </c>
      <c r="BC57">
        <v>508</v>
      </c>
      <c r="BE57">
        <v>1.83</v>
      </c>
    </row>
    <row r="58">
      <c r="A58">
        <v>54</v>
      </c>
      <c r="B58" t="str">
        <v>49</v>
      </c>
      <c r="C58" t="str">
        <v>19681202</v>
      </c>
      <c r="D58" t="str">
        <v>2</v>
      </c>
      <c r="E58" t="str">
        <v>三元大村4组</v>
      </c>
      <c r="F58" t="str">
        <v>20171212</v>
      </c>
      <c r="G58" t="str">
        <v>20171216</v>
      </c>
      <c r="I58" t="str">
        <v>4</v>
      </c>
      <c r="J58" t="str">
        <v>全科</v>
      </c>
      <c r="K58" t="str">
        <v>全科</v>
      </c>
      <c r="Q58" t="str">
        <v>好转</v>
      </c>
      <c r="R58" t="str">
        <v>否</v>
      </c>
      <c r="X58" t="str">
        <v>急性支气管炎</v>
      </c>
      <c r="Y58" t="str">
        <v>J20.904</v>
      </c>
      <c r="AF58">
        <v>977.21</v>
      </c>
      <c r="AG58">
        <v>71</v>
      </c>
      <c r="AH58">
        <v>0</v>
      </c>
      <c r="AI58">
        <v>0</v>
      </c>
      <c r="AJ58">
        <v>0</v>
      </c>
      <c r="AK58">
        <f>SUM(AL58:AN58)</f>
        <v>613.6800000000001</v>
      </c>
      <c r="AL58">
        <v>376.06</v>
      </c>
      <c r="AM58">
        <v>93.23</v>
      </c>
      <c r="AN58">
        <v>144.39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X58">
        <v>46.8</v>
      </c>
      <c r="AY58">
        <v>18.2</v>
      </c>
      <c r="AZ58">
        <v>0</v>
      </c>
      <c r="BA58">
        <v>100.13</v>
      </c>
      <c r="BB58" t="str">
        <v>城乡居民</v>
      </c>
      <c r="BC58">
        <v>924</v>
      </c>
      <c r="BE58">
        <v>53.21</v>
      </c>
    </row>
    <row r="59">
      <c r="A59">
        <v>56</v>
      </c>
      <c r="B59" t="str">
        <v>52</v>
      </c>
      <c r="C59" t="str">
        <v>19651121</v>
      </c>
      <c r="D59" t="str">
        <v>1</v>
      </c>
      <c r="E59" t="str">
        <v>三元乡大沟村8组</v>
      </c>
      <c r="F59" t="str">
        <v>20171215</v>
      </c>
      <c r="G59" t="str">
        <v>20171218</v>
      </c>
      <c r="I59" t="str">
        <v>3</v>
      </c>
      <c r="J59" t="str">
        <v>全科</v>
      </c>
      <c r="K59" t="str">
        <v>全科</v>
      </c>
      <c r="Q59" t="str">
        <v>好转</v>
      </c>
      <c r="R59" t="str">
        <v>否</v>
      </c>
      <c r="X59" t="str">
        <v>急性支气管炎</v>
      </c>
      <c r="Y59" t="str">
        <v>D64.903</v>
      </c>
      <c r="AF59">
        <v>2644.21</v>
      </c>
      <c r="AG59">
        <v>88.1</v>
      </c>
      <c r="AH59">
        <v>0</v>
      </c>
      <c r="AI59">
        <v>0</v>
      </c>
      <c r="AJ59">
        <v>0</v>
      </c>
      <c r="AK59">
        <f>SUM(AL59:AN59)</f>
        <v>687.36</v>
      </c>
      <c r="AL59">
        <v>419.52</v>
      </c>
      <c r="AM59">
        <v>110.7</v>
      </c>
      <c r="AN59">
        <v>157.14</v>
      </c>
      <c r="AQ59">
        <v>0</v>
      </c>
      <c r="AR59">
        <v>0</v>
      </c>
      <c r="AS59">
        <v>187.4</v>
      </c>
      <c r="AT59">
        <v>26.1</v>
      </c>
      <c r="AU59">
        <v>0</v>
      </c>
      <c r="AV59">
        <v>0</v>
      </c>
      <c r="AX59">
        <v>57.6</v>
      </c>
      <c r="AY59">
        <v>20.8</v>
      </c>
      <c r="AZ59">
        <v>0</v>
      </c>
      <c r="BA59">
        <v>192.85</v>
      </c>
      <c r="BB59" t="str">
        <v>城乡居民</v>
      </c>
      <c r="BC59">
        <v>8939</v>
      </c>
      <c r="BE59">
        <v>37.21</v>
      </c>
    </row>
    <row r="60">
      <c r="A60">
        <v>57</v>
      </c>
      <c r="B60" t="str">
        <v>81</v>
      </c>
      <c r="C60" t="str">
        <v>19360612</v>
      </c>
      <c r="D60" t="str">
        <v>1</v>
      </c>
      <c r="E60" t="str">
        <v>三元富民路500号</v>
      </c>
      <c r="F60" t="str">
        <v>20171212</v>
      </c>
      <c r="G60" t="str">
        <v>20171218</v>
      </c>
      <c r="I60" t="str">
        <v>6</v>
      </c>
      <c r="J60" t="str">
        <v>全科</v>
      </c>
      <c r="K60" t="str">
        <v>全科</v>
      </c>
      <c r="Q60" t="str">
        <v>好转</v>
      </c>
      <c r="R60" t="str">
        <v>否</v>
      </c>
      <c r="X60" t="str">
        <v>脑血栓形成</v>
      </c>
      <c r="Y60" t="str">
        <v>I66.904</v>
      </c>
      <c r="AF60">
        <v>429.42</v>
      </c>
      <c r="AG60">
        <v>8.1</v>
      </c>
      <c r="AH60">
        <v>0</v>
      </c>
      <c r="AI60">
        <v>0</v>
      </c>
      <c r="AJ60">
        <v>0</v>
      </c>
      <c r="AK60">
        <f>SUM(AL60:AN60)</f>
        <v>171.29</v>
      </c>
      <c r="AL60">
        <v>53.77</v>
      </c>
      <c r="AM60">
        <v>85.64</v>
      </c>
      <c r="AN60">
        <v>31.88</v>
      </c>
      <c r="AQ60">
        <v>0</v>
      </c>
      <c r="AR60">
        <v>0</v>
      </c>
      <c r="AS60">
        <v>187.4</v>
      </c>
      <c r="AT60">
        <v>26.1</v>
      </c>
      <c r="AU60">
        <v>0</v>
      </c>
      <c r="AV60">
        <v>0</v>
      </c>
      <c r="AX60">
        <v>5.4</v>
      </c>
      <c r="AY60">
        <v>2.6</v>
      </c>
      <c r="AZ60">
        <v>0</v>
      </c>
      <c r="BA60">
        <v>10.33</v>
      </c>
      <c r="BB60" t="str">
        <v>城乡居民</v>
      </c>
      <c r="BC60">
        <v>197</v>
      </c>
      <c r="BE60">
        <v>4.42</v>
      </c>
      <c r="BF60">
        <v>228</v>
      </c>
    </row>
    <row r="61">
      <c r="A61">
        <v>58</v>
      </c>
      <c r="B61" t="str">
        <v>65</v>
      </c>
      <c r="C61" t="str">
        <v>19520824</v>
      </c>
      <c r="D61" t="str">
        <v>2</v>
      </c>
      <c r="E61" t="str">
        <v>三元天堂4组</v>
      </c>
      <c r="F61" t="str">
        <v>20171113</v>
      </c>
      <c r="G61" t="str">
        <v>20171126</v>
      </c>
      <c r="I61" t="str">
        <v>13</v>
      </c>
      <c r="J61" t="str">
        <v>全科</v>
      </c>
      <c r="K61" t="str">
        <v>全科</v>
      </c>
      <c r="Q61" t="str">
        <v>好转</v>
      </c>
      <c r="R61" t="str">
        <v>否</v>
      </c>
      <c r="X61" t="str">
        <v>慢性胃炎</v>
      </c>
      <c r="Y61" t="str">
        <v>I66.904</v>
      </c>
      <c r="AF61">
        <v>909.35</v>
      </c>
      <c r="AG61">
        <v>25.2</v>
      </c>
      <c r="AH61">
        <v>48.24</v>
      </c>
      <c r="AI61">
        <v>0</v>
      </c>
      <c r="AJ61">
        <v>0</v>
      </c>
      <c r="AK61">
        <f>SUM(AL61:AN61)</f>
        <v>233.07</v>
      </c>
      <c r="AL61">
        <v>63.5</v>
      </c>
      <c r="AM61">
        <v>68.9</v>
      </c>
      <c r="AN61">
        <v>100.67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X61">
        <v>14.4</v>
      </c>
      <c r="AY61">
        <v>10.4</v>
      </c>
      <c r="AZ61">
        <v>0</v>
      </c>
      <c r="BA61">
        <v>164.68</v>
      </c>
      <c r="BB61" t="str">
        <v>城乡居民</v>
      </c>
      <c r="BC61">
        <v>894</v>
      </c>
      <c r="BE61">
        <v>15.35</v>
      </c>
    </row>
    <row r="62">
      <c r="A62">
        <v>59</v>
      </c>
      <c r="B62" t="str">
        <v>63</v>
      </c>
      <c r="C62" t="str">
        <v>19540917</v>
      </c>
      <c r="D62" t="str">
        <v>1</v>
      </c>
      <c r="E62" t="str">
        <v>三元大村3组</v>
      </c>
      <c r="F62" t="str">
        <v>20171214</v>
      </c>
      <c r="G62" t="str">
        <v>20171216</v>
      </c>
      <c r="I62" t="str">
        <v>2</v>
      </c>
      <c r="J62" t="str">
        <v>全科</v>
      </c>
      <c r="K62" t="str">
        <v>全科</v>
      </c>
      <c r="Q62" t="str">
        <v>好转</v>
      </c>
      <c r="R62" t="str">
        <v>否</v>
      </c>
      <c r="X62" t="str">
        <v>冠状动脉粥样硬化性心脏病</v>
      </c>
      <c r="Y62" t="str">
        <v>I25.105</v>
      </c>
      <c r="AF62">
        <v>652.37</v>
      </c>
      <c r="AG62">
        <v>47.6</v>
      </c>
      <c r="AH62">
        <v>0</v>
      </c>
      <c r="AI62">
        <v>0</v>
      </c>
      <c r="AJ62">
        <v>0</v>
      </c>
      <c r="AK62">
        <f>SUM(AL62:AN62)</f>
        <v>266.25</v>
      </c>
      <c r="AL62">
        <v>107.87</v>
      </c>
      <c r="AM62">
        <v>46.14</v>
      </c>
      <c r="AN62">
        <v>112.24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X62">
        <v>12.6</v>
      </c>
      <c r="AY62">
        <v>13</v>
      </c>
      <c r="AZ62">
        <v>0</v>
      </c>
      <c r="BA62">
        <v>63.52</v>
      </c>
      <c r="BB62" t="str">
        <v>城乡居民</v>
      </c>
      <c r="BC62">
        <v>354</v>
      </c>
      <c r="BE62">
        <v>46.37</v>
      </c>
      <c r="BG62">
        <v>157</v>
      </c>
    </row>
    <row r="63">
      <c r="A63">
        <v>60</v>
      </c>
      <c r="B63" t="str">
        <v>67</v>
      </c>
      <c r="C63" t="str">
        <v>19501028</v>
      </c>
      <c r="D63" t="str">
        <v>2</v>
      </c>
      <c r="E63" t="str">
        <v>三元佛岩7组</v>
      </c>
      <c r="F63" t="str">
        <v>20171214</v>
      </c>
      <c r="G63" t="str">
        <v>20171222</v>
      </c>
      <c r="I63" t="str">
        <v>8</v>
      </c>
      <c r="J63" t="str">
        <v>全科</v>
      </c>
      <c r="K63" t="str">
        <v>全科</v>
      </c>
      <c r="Q63" t="str">
        <v>好转</v>
      </c>
      <c r="R63" t="str">
        <v>否</v>
      </c>
      <c r="X63" t="str">
        <v>急性支气管炎</v>
      </c>
      <c r="Y63" t="str">
        <v>J20.904</v>
      </c>
      <c r="AF63">
        <v>1939.82</v>
      </c>
      <c r="AG63">
        <v>133.7</v>
      </c>
      <c r="AH63">
        <v>96.48</v>
      </c>
      <c r="AI63">
        <v>0</v>
      </c>
      <c r="AJ63">
        <v>0</v>
      </c>
      <c r="AK63">
        <f>SUM(AL63:AN63)</f>
        <v>1091.06</v>
      </c>
      <c r="AL63">
        <v>732.55</v>
      </c>
      <c r="AM63">
        <v>80.52</v>
      </c>
      <c r="AN63">
        <v>277.99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X63">
        <v>88.2</v>
      </c>
      <c r="AY63">
        <v>28.6</v>
      </c>
      <c r="AZ63">
        <v>0</v>
      </c>
      <c r="BA63">
        <v>146.06</v>
      </c>
      <c r="BB63" t="str">
        <v>城乡居民</v>
      </c>
      <c r="BC63">
        <v>1840</v>
      </c>
      <c r="BE63">
        <v>99.82</v>
      </c>
    </row>
    <row r="64">
      <c r="A64">
        <v>61</v>
      </c>
      <c r="B64" t="str">
        <v>70</v>
      </c>
      <c r="C64" t="str">
        <v>19470603</v>
      </c>
      <c r="D64" t="str">
        <v>1</v>
      </c>
      <c r="E64" t="str">
        <v>三元乡 大村村委会 03组</v>
      </c>
      <c r="F64" t="str">
        <v>20171211</v>
      </c>
      <c r="G64" t="str">
        <v>20171215</v>
      </c>
      <c r="I64" t="str">
        <v>4</v>
      </c>
      <c r="J64" t="str">
        <v>全科</v>
      </c>
      <c r="K64" t="str">
        <v>全科</v>
      </c>
      <c r="Q64" t="str">
        <v>好转</v>
      </c>
      <c r="R64" t="str">
        <v>否</v>
      </c>
      <c r="X64" t="str">
        <v>慢性胃炎</v>
      </c>
      <c r="Y64" t="str">
        <v>H81.904</v>
      </c>
      <c r="AF64">
        <v>5064.01</v>
      </c>
      <c r="AG64">
        <v>186.92</v>
      </c>
      <c r="AH64">
        <v>0</v>
      </c>
      <c r="AI64">
        <v>0</v>
      </c>
      <c r="AJ64">
        <v>0</v>
      </c>
      <c r="AK64">
        <f>SUM(AL64:AN64)</f>
        <v>1695.7699999999998</v>
      </c>
      <c r="AL64">
        <v>1448.33</v>
      </c>
      <c r="AM64">
        <v>66.1</v>
      </c>
      <c r="AN64">
        <v>181.34</v>
      </c>
      <c r="AQ64">
        <v>0</v>
      </c>
      <c r="AR64">
        <v>72.8</v>
      </c>
      <c r="AS64">
        <v>187.4</v>
      </c>
      <c r="AT64">
        <v>26.1</v>
      </c>
      <c r="AU64">
        <v>0</v>
      </c>
      <c r="AV64">
        <v>0</v>
      </c>
      <c r="AX64">
        <v>117</v>
      </c>
      <c r="AY64">
        <v>57.2</v>
      </c>
      <c r="AZ64">
        <v>0</v>
      </c>
      <c r="BA64">
        <v>83.02</v>
      </c>
      <c r="BB64" t="str">
        <v>城乡居民</v>
      </c>
      <c r="BC64">
        <v>4062</v>
      </c>
      <c r="BE64">
        <v>99.01</v>
      </c>
      <c r="BF64">
        <v>343</v>
      </c>
      <c r="BG64">
        <v>560</v>
      </c>
    </row>
    <row r="65">
      <c r="A65">
        <v>62</v>
      </c>
      <c r="B65" t="str">
        <v>68</v>
      </c>
      <c r="C65" t="str">
        <v>19490315</v>
      </c>
      <c r="D65" t="str">
        <v>2</v>
      </c>
      <c r="E65" t="str">
        <v>三元坝头5组</v>
      </c>
      <c r="F65" t="str">
        <v>20171126</v>
      </c>
      <c r="G65" t="str">
        <v>20171224</v>
      </c>
      <c r="I65" t="str">
        <v>28</v>
      </c>
      <c r="J65" t="str">
        <v>全科</v>
      </c>
      <c r="K65" t="str">
        <v>全科</v>
      </c>
      <c r="Q65" t="str">
        <v>好转</v>
      </c>
      <c r="R65" t="str">
        <v>否</v>
      </c>
      <c r="X65" t="str">
        <v>冠状动脉粥样硬化性心脏病</v>
      </c>
      <c r="Y65" t="str">
        <v>I25.105</v>
      </c>
      <c r="AF65">
        <v>881.98</v>
      </c>
      <c r="AG65">
        <v>39.6</v>
      </c>
      <c r="AH65">
        <v>0</v>
      </c>
      <c r="AI65">
        <v>0</v>
      </c>
      <c r="AJ65">
        <v>0</v>
      </c>
      <c r="AK65">
        <f>SUM(AL65:AN65)</f>
        <v>163.53</v>
      </c>
      <c r="AL65">
        <v>113.63</v>
      </c>
      <c r="AM65">
        <v>49.9</v>
      </c>
      <c r="AN65">
        <v>0</v>
      </c>
      <c r="AQ65">
        <v>0</v>
      </c>
      <c r="AR65">
        <v>0</v>
      </c>
      <c r="AS65">
        <v>187.4</v>
      </c>
      <c r="AT65">
        <v>26.1</v>
      </c>
      <c r="AU65">
        <v>0</v>
      </c>
      <c r="AV65">
        <v>0</v>
      </c>
      <c r="AX65">
        <v>14.4</v>
      </c>
      <c r="AY65">
        <v>10.4</v>
      </c>
      <c r="AZ65">
        <v>0</v>
      </c>
      <c r="BA65">
        <v>209.35</v>
      </c>
      <c r="BB65" t="str">
        <v>城乡居民</v>
      </c>
      <c r="BC65">
        <v>867</v>
      </c>
      <c r="BE65">
        <v>14.98</v>
      </c>
    </row>
    <row r="66">
      <c r="A66">
        <v>63</v>
      </c>
      <c r="B66" t="str">
        <v>74</v>
      </c>
      <c r="C66" t="str">
        <v>19430114</v>
      </c>
      <c r="D66" t="str">
        <v>1</v>
      </c>
      <c r="E66" t="str">
        <v>三元大村7组</v>
      </c>
      <c r="F66" t="str">
        <v>20171118</v>
      </c>
      <c r="G66" t="str">
        <v>20171126</v>
      </c>
      <c r="I66" t="str">
        <v>7</v>
      </c>
      <c r="J66" t="str">
        <v>全科</v>
      </c>
      <c r="K66" t="str">
        <v>全科</v>
      </c>
      <c r="Q66" t="str">
        <v>好转</v>
      </c>
      <c r="R66" t="str">
        <v>否</v>
      </c>
      <c r="X66" t="str">
        <v>肺源性心脏病</v>
      </c>
      <c r="Y66" t="str">
        <v>I27.901</v>
      </c>
      <c r="AF66">
        <v>257.07</v>
      </c>
      <c r="AG66">
        <v>52.8</v>
      </c>
      <c r="AH66">
        <v>0</v>
      </c>
      <c r="AI66">
        <v>0</v>
      </c>
      <c r="AJ66">
        <v>0</v>
      </c>
      <c r="AK66">
        <f>SUM(AL66:AN66)</f>
        <v>64.27</v>
      </c>
      <c r="AL66">
        <v>64.27</v>
      </c>
      <c r="AM66">
        <v>0</v>
      </c>
      <c r="AN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X66">
        <v>21.6</v>
      </c>
      <c r="AY66">
        <v>10.4</v>
      </c>
      <c r="AZ66">
        <v>0</v>
      </c>
      <c r="BA66">
        <v>35.2</v>
      </c>
      <c r="BB66" t="str">
        <v>城乡居民</v>
      </c>
      <c r="BC66">
        <v>247</v>
      </c>
      <c r="BE66">
        <v>10.07</v>
      </c>
    </row>
    <row r="67">
      <c r="A67">
        <v>64</v>
      </c>
      <c r="B67" t="str">
        <v>69</v>
      </c>
      <c r="C67" t="str">
        <v>19480108</v>
      </c>
      <c r="D67" t="str">
        <v>1</v>
      </c>
      <c r="E67" t="str">
        <v>新星村十一组11号</v>
      </c>
      <c r="F67" t="str">
        <v>20171127</v>
      </c>
      <c r="G67" t="str">
        <v>20171214</v>
      </c>
      <c r="I67" t="str">
        <v>17</v>
      </c>
      <c r="J67" t="str">
        <v>全科</v>
      </c>
      <c r="K67" t="str">
        <v>全科</v>
      </c>
      <c r="Q67" t="str">
        <v>好转</v>
      </c>
      <c r="R67" t="str">
        <v>否</v>
      </c>
      <c r="X67" t="str">
        <v>慢性支气管炎</v>
      </c>
      <c r="Y67" t="str">
        <v>I66.904</v>
      </c>
      <c r="AF67">
        <v>729.85</v>
      </c>
      <c r="AG67">
        <v>95.3</v>
      </c>
      <c r="AH67">
        <v>0</v>
      </c>
      <c r="AI67">
        <v>0</v>
      </c>
      <c r="AJ67">
        <v>0</v>
      </c>
      <c r="AK67">
        <f>SUM(AL67:AN67)</f>
        <v>336.72</v>
      </c>
      <c r="AL67">
        <v>329.12</v>
      </c>
      <c r="AM67">
        <v>7.6</v>
      </c>
      <c r="AN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X67">
        <v>57.6</v>
      </c>
      <c r="AY67">
        <v>20.8</v>
      </c>
      <c r="AZ67">
        <v>0</v>
      </c>
      <c r="BA67">
        <v>73.83</v>
      </c>
      <c r="BB67" t="str">
        <v>自费</v>
      </c>
      <c r="BE67">
        <v>729.85</v>
      </c>
    </row>
    <row r="68">
      <c r="A68">
        <v>65</v>
      </c>
      <c r="B68" t="str">
        <v>42</v>
      </c>
      <c r="C68" t="str">
        <v>19751120</v>
      </c>
      <c r="D68" t="str">
        <v>2</v>
      </c>
      <c r="E68" t="str">
        <v>三元新星8组</v>
      </c>
      <c r="F68" t="str">
        <v>20171215</v>
      </c>
      <c r="G68" t="str">
        <v>20171225</v>
      </c>
      <c r="I68" t="str">
        <v>10</v>
      </c>
      <c r="J68" t="str">
        <v>全科</v>
      </c>
      <c r="K68" t="str">
        <v>全科</v>
      </c>
      <c r="Q68" t="str">
        <v>好转</v>
      </c>
      <c r="R68" t="str">
        <v>否</v>
      </c>
      <c r="X68" t="str">
        <v>鼻炎</v>
      </c>
      <c r="Y68" t="str">
        <v>I10xx02</v>
      </c>
      <c r="AF68">
        <v>1619.47</v>
      </c>
      <c r="AG68">
        <v>132.8</v>
      </c>
      <c r="AH68">
        <v>0</v>
      </c>
      <c r="AI68">
        <v>0</v>
      </c>
      <c r="AJ68">
        <v>0</v>
      </c>
      <c r="AK68">
        <f>SUM(AL68:AN68)</f>
        <v>788.15</v>
      </c>
      <c r="AL68">
        <v>652.81</v>
      </c>
      <c r="AM68">
        <v>135.34</v>
      </c>
      <c r="AN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X68">
        <v>63</v>
      </c>
      <c r="AY68">
        <v>28.6</v>
      </c>
      <c r="AZ68">
        <v>0</v>
      </c>
      <c r="BA68">
        <v>406.72</v>
      </c>
      <c r="BB68" t="str">
        <v>城乡居民</v>
      </c>
      <c r="BC68">
        <v>1180</v>
      </c>
      <c r="BE68">
        <v>439.47</v>
      </c>
    </row>
    <row r="69">
      <c r="A69">
        <v>66</v>
      </c>
      <c r="B69" t="str">
        <v>54</v>
      </c>
      <c r="C69" t="str">
        <v>19630523</v>
      </c>
      <c r="D69" t="str">
        <v>1</v>
      </c>
      <c r="E69" t="str">
        <v>三元大沟9组</v>
      </c>
      <c r="F69" t="str">
        <v>20171214</v>
      </c>
      <c r="G69" t="str">
        <v>20171217</v>
      </c>
      <c r="I69" t="str">
        <v>3</v>
      </c>
      <c r="J69" t="str">
        <v>全科</v>
      </c>
      <c r="K69" t="str">
        <v>全科</v>
      </c>
      <c r="Q69" t="str">
        <v>好转</v>
      </c>
      <c r="R69" t="str">
        <v>否</v>
      </c>
      <c r="X69" t="str">
        <v>肺部感染</v>
      </c>
      <c r="Y69" t="str">
        <v>I67.202</v>
      </c>
      <c r="AF69">
        <v>383.82</v>
      </c>
      <c r="AG69">
        <v>31.7</v>
      </c>
      <c r="AH69">
        <v>0</v>
      </c>
      <c r="AI69">
        <v>0</v>
      </c>
      <c r="AJ69">
        <v>0</v>
      </c>
      <c r="AK69">
        <f>SUM(AL69:AN69)</f>
        <v>133.74</v>
      </c>
      <c r="AL69">
        <v>99.87</v>
      </c>
      <c r="AM69">
        <v>33.87</v>
      </c>
      <c r="AN69">
        <v>0</v>
      </c>
      <c r="AQ69">
        <v>0</v>
      </c>
      <c r="AR69">
        <v>7.02</v>
      </c>
      <c r="AS69">
        <v>77.4</v>
      </c>
      <c r="AT69">
        <v>26.1</v>
      </c>
      <c r="AU69">
        <v>0</v>
      </c>
      <c r="AV69">
        <v>0</v>
      </c>
      <c r="AX69">
        <v>10.8</v>
      </c>
      <c r="AY69">
        <v>5.2</v>
      </c>
      <c r="AZ69">
        <v>0</v>
      </c>
      <c r="BA69">
        <v>55.46</v>
      </c>
      <c r="BB69" t="str">
        <v>城乡居民</v>
      </c>
      <c r="BC69">
        <v>149</v>
      </c>
      <c r="BE69">
        <v>10.82</v>
      </c>
      <c r="BF69">
        <v>224</v>
      </c>
    </row>
    <row r="70">
      <c r="A70">
        <v>67</v>
      </c>
      <c r="B70" t="str">
        <v>49</v>
      </c>
      <c r="C70" t="str">
        <v>19680228</v>
      </c>
      <c r="D70" t="str">
        <v>2</v>
      </c>
      <c r="E70" t="str">
        <v>三元胡村1组</v>
      </c>
      <c r="F70" t="str">
        <v>20171220</v>
      </c>
      <c r="G70" t="str">
        <v>20171224</v>
      </c>
      <c r="I70" t="str">
        <v>4</v>
      </c>
      <c r="J70" t="str">
        <v>全科</v>
      </c>
      <c r="K70" t="str">
        <v>全科</v>
      </c>
      <c r="Q70" t="str">
        <v>好转</v>
      </c>
      <c r="R70" t="str">
        <v>否</v>
      </c>
      <c r="X70" t="str">
        <v>急性支气管炎</v>
      </c>
      <c r="Y70" t="str">
        <v>J20.904</v>
      </c>
      <c r="AF70">
        <v>534.45</v>
      </c>
      <c r="AG70">
        <v>54.5</v>
      </c>
      <c r="AH70">
        <v>60.3</v>
      </c>
      <c r="AI70">
        <v>0</v>
      </c>
      <c r="AJ70">
        <v>0</v>
      </c>
      <c r="AK70">
        <f>SUM(AL70:AN70)</f>
        <v>185.05</v>
      </c>
      <c r="AL70">
        <v>79.85</v>
      </c>
      <c r="AM70">
        <v>105.2</v>
      </c>
      <c r="AN70">
        <v>0</v>
      </c>
      <c r="AQ70">
        <v>0</v>
      </c>
      <c r="AR70">
        <v>0</v>
      </c>
      <c r="AS70">
        <v>0</v>
      </c>
      <c r="AT70">
        <v>45</v>
      </c>
      <c r="AU70">
        <v>0</v>
      </c>
      <c r="AV70">
        <v>0</v>
      </c>
      <c r="AX70">
        <v>28.8</v>
      </c>
      <c r="AY70">
        <v>10.4</v>
      </c>
      <c r="AZ70">
        <v>0</v>
      </c>
      <c r="BA70">
        <v>76.7</v>
      </c>
      <c r="BB70" t="str">
        <v>城乡居民</v>
      </c>
      <c r="BC70">
        <v>268</v>
      </c>
      <c r="BE70">
        <v>266.45</v>
      </c>
    </row>
    <row r="71">
      <c r="A71">
        <v>69</v>
      </c>
      <c r="B71" t="str">
        <v>42</v>
      </c>
      <c r="C71" t="str">
        <v>19741230</v>
      </c>
      <c r="D71" t="str">
        <v>2</v>
      </c>
      <c r="E71" t="str">
        <v>长宁镇街村</v>
      </c>
      <c r="F71" t="str">
        <v>20171204</v>
      </c>
      <c r="G71" t="str">
        <v>20171216</v>
      </c>
      <c r="I71" t="str">
        <v>12</v>
      </c>
      <c r="J71" t="str">
        <v>全科</v>
      </c>
      <c r="K71" t="str">
        <v>全科</v>
      </c>
      <c r="Q71" t="str">
        <v>好转</v>
      </c>
      <c r="R71" t="str">
        <v>否</v>
      </c>
      <c r="X71" t="str">
        <v>急性支气管炎</v>
      </c>
      <c r="Y71" t="str">
        <v>J20.904</v>
      </c>
      <c r="AF71">
        <v>2672.45</v>
      </c>
      <c r="AG71">
        <v>110.6</v>
      </c>
      <c r="AH71">
        <v>156.78</v>
      </c>
      <c r="AI71">
        <v>0</v>
      </c>
      <c r="AJ71">
        <v>0</v>
      </c>
      <c r="AK71">
        <f>SUM(AL71:AN71)</f>
        <v>1585.03</v>
      </c>
      <c r="AL71">
        <v>516.45</v>
      </c>
      <c r="AM71">
        <v>108.9</v>
      </c>
      <c r="AN71">
        <v>959.68</v>
      </c>
      <c r="AQ71">
        <v>0</v>
      </c>
      <c r="AR71">
        <v>0</v>
      </c>
      <c r="AS71">
        <v>0</v>
      </c>
      <c r="AT71">
        <v>117</v>
      </c>
      <c r="AU71">
        <v>0</v>
      </c>
      <c r="AV71">
        <v>0</v>
      </c>
      <c r="AX71">
        <v>66.6</v>
      </c>
      <c r="AY71">
        <v>28.6</v>
      </c>
      <c r="AZ71">
        <v>0</v>
      </c>
      <c r="BA71">
        <v>365.52</v>
      </c>
      <c r="BB71" t="str">
        <v>城乡居民</v>
      </c>
      <c r="BC71">
        <v>1957</v>
      </c>
      <c r="BE71">
        <v>517.45</v>
      </c>
      <c r="BF71">
        <v>198</v>
      </c>
    </row>
    <row r="72">
      <c r="A72">
        <v>70</v>
      </c>
      <c r="B72" t="str">
        <v>61</v>
      </c>
      <c r="C72" t="str">
        <v>19560617</v>
      </c>
      <c r="D72" t="str">
        <v>2</v>
      </c>
      <c r="E72" t="str">
        <v>三元胡村4组</v>
      </c>
      <c r="F72" t="str">
        <v>20171220</v>
      </c>
      <c r="G72" t="str">
        <v>20171222</v>
      </c>
      <c r="I72" t="str">
        <v>2</v>
      </c>
      <c r="J72" t="str">
        <v>全科</v>
      </c>
      <c r="K72" t="str">
        <v>全科</v>
      </c>
      <c r="Q72" t="str">
        <v>好转</v>
      </c>
      <c r="R72" t="str">
        <v>否</v>
      </c>
      <c r="X72" t="str">
        <v>肺源性心脏病</v>
      </c>
      <c r="Y72" t="str">
        <v>I27.901</v>
      </c>
      <c r="AF72">
        <v>1100.83</v>
      </c>
      <c r="AG72">
        <v>78.5</v>
      </c>
      <c r="AH72">
        <v>0</v>
      </c>
      <c r="AI72">
        <v>0</v>
      </c>
      <c r="AJ72">
        <v>0</v>
      </c>
      <c r="AK72">
        <f>SUM(AL72:AN72)</f>
        <v>768.57</v>
      </c>
      <c r="AL72">
        <v>752.82</v>
      </c>
      <c r="AM72">
        <v>15.75</v>
      </c>
      <c r="AN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X72">
        <v>46.8</v>
      </c>
      <c r="AY72">
        <v>15.6</v>
      </c>
      <c r="AZ72">
        <v>0</v>
      </c>
      <c r="BA72">
        <v>82.16</v>
      </c>
      <c r="BB72" t="str">
        <v>城乡居民</v>
      </c>
      <c r="BC72">
        <v>738</v>
      </c>
      <c r="BE72">
        <v>362.83</v>
      </c>
    </row>
    <row r="73">
      <c r="A73">
        <v>71</v>
      </c>
      <c r="B73" t="str">
        <v>74</v>
      </c>
      <c r="C73" t="str">
        <v>19431012</v>
      </c>
      <c r="D73" t="str">
        <v>2</v>
      </c>
      <c r="E73" t="str">
        <v>三元乡大池村八组</v>
      </c>
      <c r="F73" t="str">
        <v>20171212</v>
      </c>
      <c r="G73" t="str">
        <v>20171225</v>
      </c>
      <c r="I73" t="str">
        <v>13</v>
      </c>
      <c r="J73" t="str">
        <v>全科</v>
      </c>
      <c r="K73" t="str">
        <v>全科</v>
      </c>
      <c r="Q73" t="str">
        <v>好转</v>
      </c>
      <c r="R73" t="str">
        <v>否</v>
      </c>
      <c r="X73" t="str">
        <v>2型糖尿病</v>
      </c>
      <c r="Y73" t="str">
        <v>E11.901</v>
      </c>
      <c r="AF73">
        <v>1128.99</v>
      </c>
      <c r="AG73">
        <v>69.02</v>
      </c>
      <c r="AH73">
        <v>0</v>
      </c>
      <c r="AI73">
        <v>0</v>
      </c>
      <c r="AJ73">
        <v>0</v>
      </c>
      <c r="AK73">
        <f>SUM(AL73:AN73)</f>
        <v>353.61</v>
      </c>
      <c r="AL73">
        <v>264.01</v>
      </c>
      <c r="AM73">
        <v>89.6</v>
      </c>
      <c r="AN73">
        <v>0</v>
      </c>
      <c r="AQ73">
        <v>0</v>
      </c>
      <c r="AR73">
        <v>125.9</v>
      </c>
      <c r="AS73">
        <v>187.4</v>
      </c>
      <c r="AT73">
        <v>26.1</v>
      </c>
      <c r="AU73">
        <v>0</v>
      </c>
      <c r="AV73">
        <v>0</v>
      </c>
      <c r="AX73">
        <v>45</v>
      </c>
      <c r="AY73">
        <v>13</v>
      </c>
      <c r="AZ73">
        <v>0</v>
      </c>
      <c r="BA73">
        <v>217.96</v>
      </c>
      <c r="BB73" t="str">
        <v>城乡居民</v>
      </c>
      <c r="BC73">
        <v>789</v>
      </c>
      <c r="BE73">
        <v>16.99</v>
      </c>
      <c r="BF73">
        <v>323</v>
      </c>
    </row>
    <row r="74">
      <c r="A74">
        <v>72</v>
      </c>
      <c r="B74" t="str">
        <v>45</v>
      </c>
      <c r="C74" t="str">
        <v>19720219</v>
      </c>
      <c r="D74" t="str">
        <v>1</v>
      </c>
      <c r="E74" t="str">
        <v>三元大村8组</v>
      </c>
      <c r="F74" t="str">
        <v>20171210</v>
      </c>
      <c r="G74" t="str">
        <v>20171217</v>
      </c>
      <c r="I74" t="str">
        <v>6</v>
      </c>
      <c r="J74" t="str">
        <v>全科</v>
      </c>
      <c r="K74" t="str">
        <v>全科</v>
      </c>
      <c r="Q74" t="str">
        <v>好转</v>
      </c>
      <c r="R74" t="str">
        <v>否</v>
      </c>
      <c r="X74" t="str">
        <v>肾炎</v>
      </c>
      <c r="Y74" t="str">
        <v>M51.202</v>
      </c>
      <c r="AF74">
        <v>492.2</v>
      </c>
      <c r="AG74">
        <v>48.6</v>
      </c>
      <c r="AH74">
        <v>0</v>
      </c>
      <c r="AI74">
        <v>0</v>
      </c>
      <c r="AJ74">
        <v>0</v>
      </c>
      <c r="AK74">
        <f>SUM(AL74:AN74)</f>
        <v>270.18</v>
      </c>
      <c r="AL74">
        <v>122.54</v>
      </c>
      <c r="AM74">
        <v>147.64</v>
      </c>
      <c r="AN74">
        <v>0</v>
      </c>
      <c r="AQ74">
        <v>0</v>
      </c>
      <c r="AR74">
        <v>69.2</v>
      </c>
      <c r="AS74">
        <v>0</v>
      </c>
      <c r="AT74">
        <v>0</v>
      </c>
      <c r="AU74">
        <v>0</v>
      </c>
      <c r="AV74">
        <v>0</v>
      </c>
      <c r="AX74">
        <v>16.2</v>
      </c>
      <c r="AY74">
        <v>7.8</v>
      </c>
      <c r="AZ74">
        <v>0</v>
      </c>
      <c r="BA74">
        <v>25.62</v>
      </c>
      <c r="BB74" t="str">
        <v>城乡居民</v>
      </c>
      <c r="BC74">
        <v>248</v>
      </c>
      <c r="BE74">
        <v>244.2</v>
      </c>
    </row>
    <row r="75">
      <c r="A75">
        <v>73</v>
      </c>
      <c r="B75" t="str">
        <v>52</v>
      </c>
      <c r="C75" t="str">
        <v>19650828</v>
      </c>
      <c r="D75" t="str">
        <v>2</v>
      </c>
      <c r="E75" t="str">
        <v>三元大村1组</v>
      </c>
      <c r="F75" t="str">
        <v>20171128</v>
      </c>
      <c r="G75" t="str">
        <v>20171221</v>
      </c>
      <c r="I75" t="str">
        <v>23</v>
      </c>
      <c r="J75" t="str">
        <v>全科</v>
      </c>
      <c r="K75" t="str">
        <v>全科</v>
      </c>
      <c r="Q75" t="str">
        <v>好转</v>
      </c>
      <c r="R75" t="str">
        <v>否</v>
      </c>
      <c r="X75" t="str">
        <v>颈椎病</v>
      </c>
      <c r="Y75" t="str">
        <v>I66.904</v>
      </c>
      <c r="AF75">
        <v>1437.99</v>
      </c>
      <c r="AG75">
        <v>78.3</v>
      </c>
      <c r="AH75">
        <v>84.42</v>
      </c>
      <c r="AI75">
        <v>0</v>
      </c>
      <c r="AJ75">
        <v>0</v>
      </c>
      <c r="AK75">
        <f>SUM(AL75:AN75)</f>
        <v>369.65000000000003</v>
      </c>
      <c r="AL75">
        <v>264.36</v>
      </c>
      <c r="AM75">
        <v>56.6</v>
      </c>
      <c r="AN75">
        <v>48.69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X75">
        <v>54</v>
      </c>
      <c r="AY75">
        <v>18.2</v>
      </c>
      <c r="AZ75">
        <v>0</v>
      </c>
      <c r="BA75">
        <v>258.54</v>
      </c>
      <c r="BB75" t="str">
        <v>城乡居民</v>
      </c>
      <c r="BC75">
        <v>1048</v>
      </c>
      <c r="BE75">
        <v>389.99</v>
      </c>
    </row>
    <row r="76">
      <c r="A76">
        <v>74</v>
      </c>
      <c r="B76" t="str">
        <v>88</v>
      </c>
      <c r="C76" t="str">
        <v>19291221</v>
      </c>
      <c r="D76" t="str">
        <v>2</v>
      </c>
      <c r="E76" t="str">
        <v>三元乡 胡村村委会 05组</v>
      </c>
      <c r="F76" t="str">
        <v>20171214</v>
      </c>
      <c r="G76" t="str">
        <v>20171221</v>
      </c>
      <c r="I76" t="str">
        <v>7</v>
      </c>
      <c r="J76" t="str">
        <v>全科</v>
      </c>
      <c r="K76" t="str">
        <v>全科</v>
      </c>
      <c r="Q76" t="str">
        <v>好转</v>
      </c>
      <c r="R76" t="str">
        <v>否</v>
      </c>
      <c r="X76" t="str">
        <v>2型糖尿病</v>
      </c>
      <c r="Y76" t="str">
        <v>E11.901</v>
      </c>
      <c r="AF76">
        <v>1367.21</v>
      </c>
      <c r="AG76">
        <v>146.6</v>
      </c>
      <c r="AH76">
        <v>0</v>
      </c>
      <c r="AI76">
        <v>0</v>
      </c>
      <c r="AJ76">
        <v>0</v>
      </c>
      <c r="AK76">
        <f>SUM(AL76:AN76)</f>
        <v>956.24</v>
      </c>
      <c r="AL76">
        <v>483.53</v>
      </c>
      <c r="AM76">
        <v>89.88</v>
      </c>
      <c r="AN76">
        <v>382.83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X76">
        <v>50.4</v>
      </c>
      <c r="AY76">
        <v>18.2</v>
      </c>
      <c r="AZ76">
        <v>0</v>
      </c>
      <c r="BA76">
        <v>68.37</v>
      </c>
      <c r="BB76" t="str">
        <v>城乡居民</v>
      </c>
      <c r="BC76">
        <v>922</v>
      </c>
      <c r="BE76">
        <v>445.21</v>
      </c>
    </row>
    <row r="77">
      <c r="A77">
        <v>76</v>
      </c>
      <c r="B77" t="str">
        <v>59</v>
      </c>
      <c r="C77" t="str">
        <v>19581009</v>
      </c>
      <c r="D77" t="str">
        <v>1</v>
      </c>
      <c r="E77" t="str">
        <v>三元胡村7组</v>
      </c>
      <c r="F77" t="str">
        <v>20171203</v>
      </c>
      <c r="G77" t="str">
        <v>20171216</v>
      </c>
      <c r="I77" t="str">
        <v>13</v>
      </c>
      <c r="J77" t="str">
        <v>全科</v>
      </c>
      <c r="K77" t="str">
        <v>全科</v>
      </c>
      <c r="Q77" t="str">
        <v>好转</v>
      </c>
      <c r="R77" t="str">
        <v>否</v>
      </c>
      <c r="X77" t="str">
        <v>上呼吸道感染</v>
      </c>
      <c r="Y77" t="str">
        <v>J06.903</v>
      </c>
      <c r="AF77">
        <v>298.77</v>
      </c>
      <c r="AG77">
        <v>41.3</v>
      </c>
      <c r="AH77">
        <v>0</v>
      </c>
      <c r="AI77">
        <v>0</v>
      </c>
      <c r="AJ77">
        <v>0</v>
      </c>
      <c r="AK77">
        <f>SUM(AL77:AN77)</f>
        <v>137.87</v>
      </c>
      <c r="AL77">
        <v>75.5</v>
      </c>
      <c r="AM77">
        <v>62.37</v>
      </c>
      <c r="AN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X77">
        <v>21.6</v>
      </c>
      <c r="AY77">
        <v>10.4</v>
      </c>
      <c r="AZ77">
        <v>0</v>
      </c>
      <c r="BA77">
        <v>14.8</v>
      </c>
      <c r="BB77" t="str">
        <v>城乡居民</v>
      </c>
      <c r="BC77">
        <v>285</v>
      </c>
      <c r="BE77">
        <v>13.77</v>
      </c>
    </row>
    <row r="78">
      <c r="A78">
        <v>77</v>
      </c>
      <c r="B78" t="str">
        <v>78</v>
      </c>
      <c r="C78" t="str">
        <v>19391210</v>
      </c>
      <c r="D78" t="str">
        <v>2</v>
      </c>
      <c r="E78" t="str">
        <v>三元乡 佛岩村委会 03组</v>
      </c>
      <c r="F78" t="str">
        <v>20171208</v>
      </c>
      <c r="G78" t="str">
        <v>20171218</v>
      </c>
      <c r="I78" t="str">
        <v>10</v>
      </c>
      <c r="J78" t="str">
        <v>全科</v>
      </c>
      <c r="K78" t="str">
        <v>全科</v>
      </c>
      <c r="Q78" t="str">
        <v>好转</v>
      </c>
      <c r="R78" t="str">
        <v>否</v>
      </c>
      <c r="X78" t="str">
        <v>关节炎</v>
      </c>
      <c r="Y78" t="str">
        <v>I63.902</v>
      </c>
      <c r="AF78">
        <v>2504.29</v>
      </c>
      <c r="AG78">
        <v>209.3</v>
      </c>
      <c r="AH78">
        <v>0</v>
      </c>
      <c r="AI78">
        <v>0</v>
      </c>
      <c r="AJ78">
        <v>0</v>
      </c>
      <c r="AK78">
        <f>SUM(AL78:AN78)</f>
        <v>1163.89</v>
      </c>
      <c r="AL78">
        <v>1042.97</v>
      </c>
      <c r="AM78">
        <v>120.92</v>
      </c>
      <c r="AN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X78">
        <v>97.2</v>
      </c>
      <c r="AY78">
        <v>41.6</v>
      </c>
      <c r="AZ78">
        <v>0</v>
      </c>
      <c r="BA78">
        <v>701.1</v>
      </c>
      <c r="BB78" t="str">
        <v>城乡居民</v>
      </c>
      <c r="BC78">
        <v>1919</v>
      </c>
      <c r="BE78">
        <v>585.29</v>
      </c>
    </row>
    <row r="79">
      <c r="A79">
        <v>79</v>
      </c>
      <c r="B79" t="str">
        <v>69</v>
      </c>
      <c r="C79" t="str">
        <v>19471222</v>
      </c>
      <c r="D79" t="str">
        <v>2</v>
      </c>
      <c r="E79" t="str">
        <v>三元乡 胡村村委会 05组</v>
      </c>
      <c r="F79" t="str">
        <v>20171206</v>
      </c>
      <c r="G79" t="str">
        <v>20171216</v>
      </c>
      <c r="I79" t="str">
        <v>9</v>
      </c>
      <c r="J79" t="str">
        <v>全科</v>
      </c>
      <c r="K79" t="str">
        <v>全科</v>
      </c>
      <c r="Q79" t="str">
        <v>好转</v>
      </c>
      <c r="R79" t="str">
        <v>否</v>
      </c>
      <c r="X79" t="str">
        <v>肝肾功能衰竭</v>
      </c>
      <c r="Y79" t="str">
        <v>I10xx02</v>
      </c>
      <c r="AF79">
        <v>764.55</v>
      </c>
      <c r="AG79">
        <v>41.3</v>
      </c>
      <c r="AH79">
        <v>0</v>
      </c>
      <c r="AI79">
        <v>0</v>
      </c>
      <c r="AJ79">
        <v>0</v>
      </c>
      <c r="AK79">
        <f>SUM(AL79:AN79)</f>
        <v>321.67</v>
      </c>
      <c r="AL79">
        <v>321.67</v>
      </c>
      <c r="AM79">
        <v>0</v>
      </c>
      <c r="AN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X79">
        <v>28.8</v>
      </c>
      <c r="AY79">
        <v>10.4</v>
      </c>
      <c r="AZ79">
        <v>0</v>
      </c>
      <c r="BA79">
        <v>131.18</v>
      </c>
      <c r="BB79" t="str">
        <v>城乡居民</v>
      </c>
      <c r="BC79">
        <v>468</v>
      </c>
      <c r="BE79">
        <v>296.55</v>
      </c>
    </row>
    <row r="80">
      <c r="A80">
        <v>80</v>
      </c>
      <c r="B80" t="str">
        <v>49</v>
      </c>
      <c r="C80" t="str">
        <v>19680107</v>
      </c>
      <c r="D80" t="str">
        <v>1</v>
      </c>
      <c r="E80" t="str">
        <v>三元乡大村1组</v>
      </c>
      <c r="F80" t="str">
        <v>20171218</v>
      </c>
      <c r="G80" t="str">
        <v>20171223</v>
      </c>
      <c r="I80" t="str">
        <v>5</v>
      </c>
      <c r="J80" t="str">
        <v>全科</v>
      </c>
      <c r="K80" t="str">
        <v>全科</v>
      </c>
      <c r="Q80" t="str">
        <v>好转</v>
      </c>
      <c r="R80" t="str">
        <v>否</v>
      </c>
      <c r="X80" t="str">
        <v>脑梗死</v>
      </c>
      <c r="Y80" t="str">
        <v>I63.902</v>
      </c>
      <c r="AF80">
        <v>425.49</v>
      </c>
      <c r="AG80">
        <v>41.3</v>
      </c>
      <c r="AH80">
        <v>0</v>
      </c>
      <c r="AI80">
        <v>0</v>
      </c>
      <c r="AJ80">
        <v>0</v>
      </c>
      <c r="AK80">
        <f>SUM(AL80:AN80)</f>
        <v>287.78999999999996</v>
      </c>
      <c r="AL80">
        <v>189.23</v>
      </c>
      <c r="AM80">
        <v>4.32</v>
      </c>
      <c r="AN80">
        <v>94.24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X80">
        <v>21.6</v>
      </c>
      <c r="AY80">
        <v>7.8</v>
      </c>
      <c r="AZ80">
        <v>0</v>
      </c>
      <c r="BA80">
        <v>12.4</v>
      </c>
      <c r="BB80" t="str">
        <v>城乡居民</v>
      </c>
      <c r="BC80">
        <v>168</v>
      </c>
      <c r="BE80">
        <v>257.49</v>
      </c>
    </row>
    <row r="81">
      <c r="A81">
        <v>82</v>
      </c>
      <c r="B81" t="str">
        <v>75</v>
      </c>
      <c r="C81" t="str">
        <v>19421124</v>
      </c>
      <c r="D81" t="str">
        <v>1</v>
      </c>
      <c r="E81" t="str">
        <v>三元乡 新星村委会 09组</v>
      </c>
      <c r="F81" t="str">
        <v>20171205</v>
      </c>
      <c r="G81" t="str">
        <v>20171218</v>
      </c>
      <c r="I81" t="str">
        <v>13</v>
      </c>
      <c r="J81" t="str">
        <v>全科</v>
      </c>
      <c r="K81" t="str">
        <v>全科</v>
      </c>
      <c r="Q81" t="str">
        <v>好转</v>
      </c>
      <c r="R81" t="str">
        <v>否</v>
      </c>
      <c r="X81" t="str">
        <v>高血压</v>
      </c>
      <c r="Y81" t="str">
        <v>I10xx02</v>
      </c>
      <c r="AF81">
        <v>2113.2</v>
      </c>
      <c r="AG81">
        <v>192.5</v>
      </c>
      <c r="AH81">
        <v>0</v>
      </c>
      <c r="AI81">
        <v>0</v>
      </c>
      <c r="AJ81">
        <v>0</v>
      </c>
      <c r="AK81">
        <f>SUM(AL81:AN81)</f>
        <v>1211.25</v>
      </c>
      <c r="AL81">
        <v>902.21</v>
      </c>
      <c r="AM81">
        <v>149.8</v>
      </c>
      <c r="AN81">
        <v>159.24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X81">
        <v>100.8</v>
      </c>
      <c r="AY81">
        <v>31.2</v>
      </c>
      <c r="AZ81">
        <v>0</v>
      </c>
      <c r="BA81">
        <v>359.05</v>
      </c>
      <c r="BB81" t="str">
        <v>城乡居民</v>
      </c>
      <c r="BC81">
        <v>2011</v>
      </c>
      <c r="BE81">
        <v>102.2</v>
      </c>
      <c r="BF81">
        <v>441</v>
      </c>
    </row>
    <row r="82">
      <c r="A82">
        <v>83</v>
      </c>
      <c r="B82" t="str">
        <v>45</v>
      </c>
      <c r="C82" t="str">
        <v>19720414</v>
      </c>
      <c r="D82" t="str">
        <v>1</v>
      </c>
      <c r="E82" t="str">
        <v>三元乡 其林村委会 04组</v>
      </c>
      <c r="F82" t="str">
        <v>20171114</v>
      </c>
      <c r="G82" t="str">
        <v>20171125</v>
      </c>
      <c r="I82" t="str">
        <v>11</v>
      </c>
      <c r="J82" t="str">
        <v>全科</v>
      </c>
      <c r="K82" t="str">
        <v>全科</v>
      </c>
      <c r="Q82" t="str">
        <v>好转</v>
      </c>
      <c r="R82" t="str">
        <v>否</v>
      </c>
      <c r="X82" t="str">
        <v>冠状动脉粥样硬化性心脏病</v>
      </c>
      <c r="Y82" t="str">
        <v>I25.105</v>
      </c>
      <c r="AF82">
        <v>234.01</v>
      </c>
      <c r="AG82">
        <v>29.7</v>
      </c>
      <c r="AH82">
        <v>0</v>
      </c>
      <c r="AI82">
        <v>0</v>
      </c>
      <c r="AJ82">
        <v>0</v>
      </c>
      <c r="AK82">
        <f>SUM(AL82:AN82)</f>
        <v>104.71000000000001</v>
      </c>
      <c r="AL82">
        <v>48.61</v>
      </c>
      <c r="AM82">
        <v>56.1</v>
      </c>
      <c r="AN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X82">
        <v>16.2</v>
      </c>
      <c r="AY82">
        <v>7.8</v>
      </c>
      <c r="AZ82">
        <v>0</v>
      </c>
      <c r="BA82">
        <v>21</v>
      </c>
      <c r="BB82" t="str">
        <v>城乡居民</v>
      </c>
      <c r="BC82">
        <v>29</v>
      </c>
      <c r="BE82">
        <v>205.01</v>
      </c>
    </row>
    <row r="83">
      <c r="A83">
        <v>84</v>
      </c>
      <c r="B83" t="str">
        <v>69</v>
      </c>
      <c r="C83" t="str">
        <v>19480401</v>
      </c>
      <c r="D83" t="str">
        <v>1</v>
      </c>
      <c r="E83" t="str">
        <v>三元佛岩3组</v>
      </c>
      <c r="F83" t="str">
        <v>20171213</v>
      </c>
      <c r="G83" t="str">
        <v>20171216</v>
      </c>
      <c r="I83" t="str">
        <v>3</v>
      </c>
      <c r="J83" t="str">
        <v>全科</v>
      </c>
      <c r="K83" t="str">
        <v>全科</v>
      </c>
      <c r="Q83" t="str">
        <v>好转</v>
      </c>
      <c r="R83" t="str">
        <v>否</v>
      </c>
      <c r="X83" t="str">
        <v>慢性胃炎</v>
      </c>
      <c r="Y83" t="str">
        <v>J42xx02</v>
      </c>
      <c r="AF83">
        <v>739.11</v>
      </c>
      <c r="AG83">
        <v>101.3</v>
      </c>
      <c r="AH83">
        <v>0</v>
      </c>
      <c r="AI83">
        <v>0</v>
      </c>
      <c r="AJ83">
        <v>0</v>
      </c>
      <c r="AK83">
        <f>SUM(AL83:AN83)</f>
        <v>240.45000000000002</v>
      </c>
      <c r="AL83">
        <v>226.37</v>
      </c>
      <c r="AM83">
        <v>14.08</v>
      </c>
      <c r="AN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50.4</v>
      </c>
      <c r="AY83">
        <v>20.8</v>
      </c>
      <c r="AZ83">
        <v>0</v>
      </c>
      <c r="BA83">
        <v>180.56</v>
      </c>
      <c r="BB83" t="str">
        <v>城乡居民</v>
      </c>
      <c r="BC83">
        <v>439</v>
      </c>
      <c r="BE83">
        <v>300.11</v>
      </c>
    </row>
    <row r="84">
      <c r="A84">
        <v>85</v>
      </c>
      <c r="B84" t="str">
        <v>76</v>
      </c>
      <c r="C84" t="str">
        <v>19410704</v>
      </c>
      <c r="D84" t="str">
        <v>1</v>
      </c>
      <c r="E84" t="str">
        <v>三元乡 大村村委会 05组</v>
      </c>
      <c r="F84" t="str">
        <v>20171220</v>
      </c>
      <c r="G84" t="str">
        <v>20171224</v>
      </c>
      <c r="I84" t="str">
        <v>4</v>
      </c>
      <c r="J84" t="str">
        <v>全科</v>
      </c>
      <c r="K84" t="str">
        <v>全科</v>
      </c>
      <c r="Q84" t="str">
        <v>好转</v>
      </c>
      <c r="R84" t="str">
        <v>否</v>
      </c>
      <c r="X84" t="str">
        <v>肺源性心脏病</v>
      </c>
      <c r="Y84" t="str">
        <v>I27.901</v>
      </c>
      <c r="AF84">
        <v>409.28</v>
      </c>
      <c r="AG84">
        <v>54</v>
      </c>
      <c r="AH84">
        <v>0</v>
      </c>
      <c r="AI84">
        <v>0</v>
      </c>
      <c r="AJ84">
        <v>0</v>
      </c>
      <c r="AK84">
        <f>SUM(AL84:AN84)</f>
        <v>202.25</v>
      </c>
      <c r="AL84">
        <v>197.74</v>
      </c>
      <c r="AM84">
        <v>4.51</v>
      </c>
      <c r="AN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X84">
        <v>28.8</v>
      </c>
      <c r="AY84">
        <v>10.4</v>
      </c>
      <c r="AZ84">
        <v>0</v>
      </c>
      <c r="BA84">
        <v>41.03</v>
      </c>
      <c r="BB84" t="str">
        <v>城乡居民</v>
      </c>
      <c r="BC84">
        <v>285</v>
      </c>
      <c r="BE84">
        <v>4.28</v>
      </c>
      <c r="BG84">
        <v>120</v>
      </c>
    </row>
    <row r="85">
      <c r="A85">
        <v>86</v>
      </c>
      <c r="B85" t="str">
        <v>69</v>
      </c>
      <c r="C85" t="str">
        <v>19480511</v>
      </c>
      <c r="D85" t="str">
        <v>1</v>
      </c>
      <c r="E85" t="str">
        <v>三元乡 大村村委会 11组</v>
      </c>
      <c r="F85" t="str">
        <v>20171210</v>
      </c>
      <c r="G85" t="str">
        <v>20171219</v>
      </c>
      <c r="I85" t="str">
        <v>9</v>
      </c>
      <c r="J85" t="str">
        <v>全科</v>
      </c>
      <c r="K85" t="str">
        <v>全科</v>
      </c>
      <c r="Q85" t="str">
        <v>好转</v>
      </c>
      <c r="R85" t="str">
        <v>否</v>
      </c>
      <c r="X85" t="str">
        <v>肺部感染</v>
      </c>
      <c r="Y85" t="str">
        <v>I25.105</v>
      </c>
      <c r="AF85">
        <v>4784.95</v>
      </c>
      <c r="AG85">
        <v>388.52</v>
      </c>
      <c r="AH85">
        <v>0</v>
      </c>
      <c r="AI85">
        <v>0</v>
      </c>
      <c r="AJ85">
        <v>0</v>
      </c>
      <c r="AK85">
        <f>SUM(AL85:AN85)</f>
        <v>1728.74</v>
      </c>
      <c r="AL85">
        <v>1481.76</v>
      </c>
      <c r="AM85">
        <v>59.31</v>
      </c>
      <c r="AN85">
        <v>187.67</v>
      </c>
      <c r="AQ85">
        <v>0</v>
      </c>
      <c r="AR85">
        <v>103.4</v>
      </c>
      <c r="AS85">
        <v>95.4</v>
      </c>
      <c r="AT85">
        <v>26.1</v>
      </c>
      <c r="AU85">
        <v>0</v>
      </c>
      <c r="AV85">
        <v>0</v>
      </c>
      <c r="AX85">
        <v>201.6</v>
      </c>
      <c r="AY85">
        <v>72.8</v>
      </c>
      <c r="AZ85">
        <v>0</v>
      </c>
      <c r="BA85">
        <v>945.99</v>
      </c>
      <c r="BB85" t="str">
        <v>城乡居民</v>
      </c>
      <c r="BC85">
        <v>3867</v>
      </c>
      <c r="BE85">
        <v>95.95</v>
      </c>
      <c r="BF85">
        <v>822</v>
      </c>
    </row>
    <row r="86">
      <c r="A86">
        <v>87</v>
      </c>
      <c r="B86" t="str">
        <v>60</v>
      </c>
      <c r="C86" t="str">
        <v>19570711</v>
      </c>
      <c r="D86" t="str">
        <v>1</v>
      </c>
      <c r="E86" t="str">
        <v>三元乡 坝头村委会 01组</v>
      </c>
      <c r="F86" t="str">
        <v>20171211</v>
      </c>
      <c r="G86" t="str">
        <v>20171217</v>
      </c>
      <c r="I86" t="str">
        <v>5</v>
      </c>
      <c r="J86" t="str">
        <v>全科</v>
      </c>
      <c r="K86" t="str">
        <v>全科</v>
      </c>
      <c r="Q86" t="str">
        <v>好转</v>
      </c>
      <c r="R86" t="str">
        <v>否</v>
      </c>
      <c r="X86" t="str">
        <v>冠状动脉粥样硬化性心脏病</v>
      </c>
      <c r="Y86" t="str">
        <v>I25.105</v>
      </c>
      <c r="AF86">
        <v>2093.04</v>
      </c>
      <c r="AG86">
        <v>95.3</v>
      </c>
      <c r="AH86">
        <v>0</v>
      </c>
      <c r="AI86">
        <v>0</v>
      </c>
      <c r="AJ86">
        <v>0</v>
      </c>
      <c r="AK86">
        <f>SUM(AL86:AN86)</f>
        <v>280.19</v>
      </c>
      <c r="AL86">
        <v>252.09</v>
      </c>
      <c r="AM86">
        <v>28.1</v>
      </c>
      <c r="AN86">
        <v>0</v>
      </c>
      <c r="AQ86">
        <v>0</v>
      </c>
      <c r="AR86">
        <v>112.4</v>
      </c>
      <c r="AS86">
        <v>77.4</v>
      </c>
      <c r="AT86">
        <v>26.1</v>
      </c>
      <c r="AU86">
        <v>0</v>
      </c>
      <c r="AV86">
        <v>0</v>
      </c>
      <c r="AX86">
        <v>57.6</v>
      </c>
      <c r="AY86">
        <v>20.8</v>
      </c>
      <c r="AZ86">
        <v>0</v>
      </c>
      <c r="BA86">
        <v>478.45</v>
      </c>
      <c r="BB86" t="str">
        <v>城乡居民</v>
      </c>
      <c r="BC86">
        <v>2073</v>
      </c>
      <c r="BE86">
        <v>20.04</v>
      </c>
      <c r="BG86">
        <v>238</v>
      </c>
    </row>
    <row r="87">
      <c r="A87">
        <v>89</v>
      </c>
      <c r="B87" t="str">
        <v>62</v>
      </c>
      <c r="C87" t="str">
        <v>19551019</v>
      </c>
      <c r="D87" t="str">
        <v>1</v>
      </c>
      <c r="E87" t="str">
        <v>三元坝头6组</v>
      </c>
      <c r="F87" t="str">
        <v>20171118</v>
      </c>
      <c r="G87" t="str">
        <v>20171221</v>
      </c>
      <c r="I87" t="str">
        <v>33</v>
      </c>
      <c r="J87" t="str">
        <v>全科</v>
      </c>
      <c r="K87" t="str">
        <v>全科</v>
      </c>
      <c r="Q87" t="str">
        <v>好转</v>
      </c>
      <c r="R87" t="str">
        <v>否</v>
      </c>
      <c r="X87" t="str">
        <v>肩周炎</v>
      </c>
      <c r="Y87" t="str">
        <v>I27.902</v>
      </c>
      <c r="AF87">
        <v>2875.33</v>
      </c>
      <c r="AG87">
        <v>129.32</v>
      </c>
      <c r="AH87">
        <v>0</v>
      </c>
      <c r="AI87">
        <v>0</v>
      </c>
      <c r="AJ87">
        <v>0</v>
      </c>
      <c r="AK87">
        <f>SUM(AL87:AN87)</f>
        <v>719.92</v>
      </c>
      <c r="AL87">
        <v>513.53</v>
      </c>
      <c r="AM87">
        <v>107.29</v>
      </c>
      <c r="AN87">
        <v>99.1</v>
      </c>
      <c r="AQ87">
        <v>0</v>
      </c>
      <c r="AR87">
        <v>95.3</v>
      </c>
      <c r="AS87">
        <v>187.4</v>
      </c>
      <c r="AT87">
        <v>26.1</v>
      </c>
      <c r="AU87">
        <v>0</v>
      </c>
      <c r="AV87">
        <v>0</v>
      </c>
      <c r="AX87">
        <v>54</v>
      </c>
      <c r="AY87">
        <v>26</v>
      </c>
      <c r="AZ87">
        <v>0</v>
      </c>
      <c r="BA87">
        <v>211.49</v>
      </c>
      <c r="BB87" t="str">
        <v>城乡居民</v>
      </c>
      <c r="BC87">
        <v>2246</v>
      </c>
      <c r="BE87">
        <v>45.33</v>
      </c>
      <c r="BF87">
        <v>222</v>
      </c>
    </row>
    <row r="88">
      <c r="A88">
        <v>92</v>
      </c>
      <c r="B88" t="str">
        <v>12</v>
      </c>
      <c r="C88" t="str">
        <v>20051127</v>
      </c>
      <c r="D88" t="str">
        <v>1</v>
      </c>
      <c r="E88" t="str">
        <v>三元坝头7组</v>
      </c>
      <c r="F88" t="str">
        <v>20171204</v>
      </c>
      <c r="G88" t="str">
        <v>20171215</v>
      </c>
      <c r="I88" t="str">
        <v>11</v>
      </c>
      <c r="J88" t="str">
        <v>全科</v>
      </c>
      <c r="K88" t="str">
        <v>全科</v>
      </c>
      <c r="Q88" t="str">
        <v>好转</v>
      </c>
      <c r="R88" t="str">
        <v>否</v>
      </c>
      <c r="X88" t="str">
        <v>鼻炎</v>
      </c>
      <c r="Y88" t="str">
        <v>J20.904</v>
      </c>
      <c r="AF88">
        <v>577.49</v>
      </c>
      <c r="AG88">
        <v>62.1</v>
      </c>
      <c r="AH88">
        <v>0</v>
      </c>
      <c r="AI88">
        <v>0</v>
      </c>
      <c r="AJ88">
        <v>0</v>
      </c>
      <c r="AK88">
        <f>SUM(AL88:AN88)</f>
        <v>254.17000000000002</v>
      </c>
      <c r="AL88">
        <v>179.37</v>
      </c>
      <c r="AM88">
        <v>74.8</v>
      </c>
      <c r="AN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X88">
        <v>18</v>
      </c>
      <c r="AY88">
        <v>18.2</v>
      </c>
      <c r="AZ88">
        <v>0</v>
      </c>
      <c r="BA88">
        <v>97.62</v>
      </c>
      <c r="BB88" t="str">
        <v>城乡居民</v>
      </c>
      <c r="BC88">
        <v>566</v>
      </c>
      <c r="BE88">
        <v>11.49</v>
      </c>
    </row>
    <row r="89">
      <c r="A89">
        <v>93</v>
      </c>
      <c r="B89" t="str">
        <v>87</v>
      </c>
      <c r="C89" t="str">
        <v>19301120</v>
      </c>
      <c r="D89" t="str">
        <v>1</v>
      </c>
      <c r="E89" t="str">
        <v>三元胡村4组</v>
      </c>
      <c r="F89" t="str">
        <v>20171116</v>
      </c>
      <c r="G89" t="str">
        <v>20171125</v>
      </c>
      <c r="I89" t="str">
        <v>9</v>
      </c>
      <c r="J89" t="str">
        <v>全科</v>
      </c>
      <c r="K89" t="str">
        <v>全科</v>
      </c>
      <c r="Q89" t="str">
        <v>好转</v>
      </c>
      <c r="R89" t="str">
        <v>否</v>
      </c>
      <c r="X89" t="str">
        <v>肺部感染</v>
      </c>
      <c r="Y89" t="str">
        <v>I25.105</v>
      </c>
      <c r="AF89">
        <v>672.84</v>
      </c>
      <c r="AG89">
        <v>74.3</v>
      </c>
      <c r="AH89">
        <v>0</v>
      </c>
      <c r="AI89">
        <v>0</v>
      </c>
      <c r="AJ89">
        <v>0</v>
      </c>
      <c r="AK89">
        <f>SUM(AL89:AN89)</f>
        <v>308.68999999999994</v>
      </c>
      <c r="AL89">
        <v>262.78</v>
      </c>
      <c r="AM89">
        <v>45.91</v>
      </c>
      <c r="AN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X89">
        <v>25.2</v>
      </c>
      <c r="AY89">
        <v>15.6</v>
      </c>
      <c r="AZ89">
        <v>0</v>
      </c>
      <c r="BA89">
        <v>139.85</v>
      </c>
      <c r="BB89" t="str">
        <v>城乡居民</v>
      </c>
      <c r="BC89">
        <v>389</v>
      </c>
      <c r="BE89">
        <v>283.84</v>
      </c>
    </row>
    <row r="90">
      <c r="A90">
        <v>95</v>
      </c>
      <c r="B90" t="str">
        <v>73</v>
      </c>
      <c r="C90" t="str">
        <v>19441102</v>
      </c>
      <c r="D90" t="str">
        <v>2</v>
      </c>
      <c r="E90" t="str">
        <v>三元乡 大沟村委会 06组</v>
      </c>
      <c r="F90" t="str">
        <v>20171221</v>
      </c>
      <c r="G90" t="str">
        <v>20171226</v>
      </c>
      <c r="I90" t="str">
        <v>4</v>
      </c>
      <c r="J90" t="str">
        <v>全科</v>
      </c>
      <c r="K90" t="str">
        <v>全科</v>
      </c>
      <c r="Q90" t="str">
        <v>好转</v>
      </c>
      <c r="R90" t="str">
        <v>否</v>
      </c>
      <c r="X90" t="str">
        <v>肺气肿</v>
      </c>
      <c r="Y90" t="str">
        <v>I27.902</v>
      </c>
      <c r="AF90">
        <v>1761.48</v>
      </c>
      <c r="AG90">
        <v>201.32</v>
      </c>
      <c r="AH90">
        <v>0</v>
      </c>
      <c r="AI90">
        <v>0</v>
      </c>
      <c r="AJ90">
        <v>0</v>
      </c>
      <c r="AK90">
        <f>SUM(AL90:AN90)</f>
        <v>835.0600000000001</v>
      </c>
      <c r="AL90">
        <v>729.73</v>
      </c>
      <c r="AM90">
        <v>105.33</v>
      </c>
      <c r="AN90">
        <v>0</v>
      </c>
      <c r="AQ90">
        <v>0</v>
      </c>
      <c r="AR90">
        <v>72.8</v>
      </c>
      <c r="AS90">
        <v>0</v>
      </c>
      <c r="AT90">
        <v>26.1</v>
      </c>
      <c r="AU90">
        <v>0</v>
      </c>
      <c r="AV90">
        <v>0</v>
      </c>
      <c r="AX90">
        <v>79.2</v>
      </c>
      <c r="AY90">
        <v>31.2</v>
      </c>
      <c r="AZ90">
        <v>0</v>
      </c>
      <c r="BA90">
        <v>297.4</v>
      </c>
      <c r="BB90" t="str">
        <v>城乡居民</v>
      </c>
      <c r="BC90">
        <v>1303</v>
      </c>
      <c r="BE90">
        <v>458.48</v>
      </c>
    </row>
    <row r="91">
      <c r="A91">
        <v>96</v>
      </c>
      <c r="B91" t="str">
        <v>87</v>
      </c>
      <c r="C91" t="str">
        <v>19300104</v>
      </c>
      <c r="D91" t="str">
        <v>2</v>
      </c>
      <c r="E91" t="str">
        <v>三元大池2组</v>
      </c>
      <c r="F91" t="str">
        <v>20171215</v>
      </c>
      <c r="G91" t="str">
        <v>20171217</v>
      </c>
      <c r="I91" t="str">
        <v>2</v>
      </c>
      <c r="J91" t="str">
        <v>全科</v>
      </c>
      <c r="K91" t="str">
        <v>全科</v>
      </c>
      <c r="Q91" t="str">
        <v>好转</v>
      </c>
      <c r="R91" t="str">
        <v>否</v>
      </c>
      <c r="X91" t="str">
        <v>肺部感染</v>
      </c>
      <c r="Y91" t="str">
        <v>H81.904</v>
      </c>
      <c r="AF91">
        <v>2002.62</v>
      </c>
      <c r="AG91">
        <v>102.92</v>
      </c>
      <c r="AH91">
        <v>0</v>
      </c>
      <c r="AI91">
        <v>0</v>
      </c>
      <c r="AJ91">
        <v>0</v>
      </c>
      <c r="AK91">
        <f>SUM(AL91:AN91)</f>
        <v>900.9099999999999</v>
      </c>
      <c r="AL91">
        <v>555.05</v>
      </c>
      <c r="AM91">
        <v>76.05</v>
      </c>
      <c r="AN91">
        <v>269.81</v>
      </c>
      <c r="AQ91">
        <v>0</v>
      </c>
      <c r="AR91">
        <v>103.4</v>
      </c>
      <c r="AS91">
        <v>187.4</v>
      </c>
      <c r="AT91">
        <v>26.1</v>
      </c>
      <c r="AU91">
        <v>0</v>
      </c>
      <c r="AV91">
        <v>0</v>
      </c>
      <c r="AX91">
        <v>25.2</v>
      </c>
      <c r="AY91">
        <v>18.2</v>
      </c>
      <c r="AZ91">
        <v>0</v>
      </c>
      <c r="BA91">
        <v>74.59</v>
      </c>
      <c r="BB91" t="str">
        <v>城乡居民</v>
      </c>
      <c r="BC91">
        <v>1470</v>
      </c>
      <c r="BE91">
        <v>93.62</v>
      </c>
      <c r="BF91">
        <v>305</v>
      </c>
      <c r="BG91">
        <v>134</v>
      </c>
    </row>
    <row r="92">
      <c r="A92">
        <v>97</v>
      </c>
      <c r="B92" t="str">
        <v>86</v>
      </c>
      <c r="C92" t="str">
        <v>19310313</v>
      </c>
      <c r="D92" t="str">
        <v>2</v>
      </c>
      <c r="E92" t="str">
        <v>三元乡 坝头村委会 01组</v>
      </c>
      <c r="F92" t="str">
        <v>20171118</v>
      </c>
      <c r="G92" t="str">
        <v>20171124</v>
      </c>
      <c r="I92" t="str">
        <v>6</v>
      </c>
      <c r="J92" t="str">
        <v>全科</v>
      </c>
      <c r="K92" t="str">
        <v>全科</v>
      </c>
      <c r="Q92" t="str">
        <v>好转</v>
      </c>
      <c r="R92" t="str">
        <v>否</v>
      </c>
      <c r="X92" t="str">
        <v>慢性胃炎</v>
      </c>
      <c r="Y92" t="str">
        <v>H81.904</v>
      </c>
      <c r="AF92">
        <v>619.66</v>
      </c>
      <c r="AG92">
        <v>32.4</v>
      </c>
      <c r="AH92">
        <v>0</v>
      </c>
      <c r="AI92">
        <v>0</v>
      </c>
      <c r="AJ92">
        <v>0</v>
      </c>
      <c r="AK92">
        <f>SUM(AL92:AN92)</f>
        <v>275.21999999999997</v>
      </c>
      <c r="AL92">
        <v>105.84</v>
      </c>
      <c r="AM92">
        <v>81.17</v>
      </c>
      <c r="AN92">
        <v>88.21</v>
      </c>
      <c r="AQ92">
        <v>0</v>
      </c>
      <c r="AR92">
        <v>7.02</v>
      </c>
      <c r="AS92">
        <v>77.4</v>
      </c>
      <c r="AT92">
        <v>26.1</v>
      </c>
      <c r="AU92">
        <v>0</v>
      </c>
      <c r="AV92">
        <v>0</v>
      </c>
      <c r="AX92">
        <v>14.4</v>
      </c>
      <c r="AY92">
        <v>10.4</v>
      </c>
      <c r="AZ92">
        <v>0</v>
      </c>
      <c r="BA92">
        <v>103.92</v>
      </c>
      <c r="BB92" t="str">
        <v>城乡居民</v>
      </c>
      <c r="BC92">
        <v>588</v>
      </c>
      <c r="BE92">
        <v>31.66</v>
      </c>
    </row>
    <row r="93">
      <c r="A93">
        <v>98</v>
      </c>
      <c r="B93" t="str">
        <v>59</v>
      </c>
      <c r="C93" t="str">
        <v>19580606</v>
      </c>
      <c r="D93" t="str">
        <v>2</v>
      </c>
      <c r="E93" t="str">
        <v>三元胡村1组</v>
      </c>
      <c r="F93" t="str">
        <v>20171114</v>
      </c>
      <c r="G93" t="str">
        <v>20171123</v>
      </c>
      <c r="I93" t="str">
        <v>9</v>
      </c>
      <c r="J93" t="str">
        <v>全科</v>
      </c>
      <c r="K93" t="str">
        <v>全科</v>
      </c>
      <c r="Q93" t="str">
        <v>好转</v>
      </c>
      <c r="R93" t="str">
        <v>否</v>
      </c>
      <c r="X93" t="str">
        <v>胃溃疡,膝关节痛,眩晕综合征,腰椎间盘突出</v>
      </c>
      <c r="Y93" t="str">
        <v>H81.904</v>
      </c>
      <c r="AF93">
        <v>2757.31</v>
      </c>
      <c r="AG93">
        <v>120.22</v>
      </c>
      <c r="AH93">
        <v>12.06</v>
      </c>
      <c r="AI93">
        <v>0</v>
      </c>
      <c r="AJ93">
        <v>0</v>
      </c>
      <c r="AK93">
        <f>SUM(AL93:AN93)</f>
        <v>838.79</v>
      </c>
      <c r="AL93">
        <v>487.09</v>
      </c>
      <c r="AM93">
        <v>252.71</v>
      </c>
      <c r="AN93">
        <v>98.99</v>
      </c>
      <c r="AQ93">
        <v>0</v>
      </c>
      <c r="AR93">
        <v>125.9</v>
      </c>
      <c r="AS93">
        <v>187.4</v>
      </c>
      <c r="AT93">
        <v>26.1</v>
      </c>
      <c r="AU93">
        <v>0</v>
      </c>
      <c r="AV93">
        <v>0</v>
      </c>
      <c r="AX93">
        <v>72</v>
      </c>
      <c r="AY93">
        <v>26</v>
      </c>
      <c r="AZ93">
        <v>0</v>
      </c>
      <c r="BA93">
        <v>178.1</v>
      </c>
      <c r="BB93" t="str">
        <v>城乡居民</v>
      </c>
      <c r="BC93">
        <v>3288</v>
      </c>
      <c r="BE93">
        <v>57.31</v>
      </c>
    </row>
    <row r="94">
      <c r="A94">
        <v>99</v>
      </c>
      <c r="B94" t="str">
        <v>66</v>
      </c>
      <c r="C94" t="str">
        <v>19510919</v>
      </c>
      <c r="D94" t="str">
        <v>2</v>
      </c>
      <c r="E94" t="str">
        <v>三元乡 坝头村委会 06组</v>
      </c>
      <c r="F94" t="str">
        <v>20171114</v>
      </c>
      <c r="G94" t="str">
        <v>20171122</v>
      </c>
      <c r="I94" t="str">
        <v>8</v>
      </c>
      <c r="J94" t="str">
        <v>全科</v>
      </c>
      <c r="K94" t="str">
        <v>全科</v>
      </c>
      <c r="Q94" t="str">
        <v>好转</v>
      </c>
      <c r="R94" t="str">
        <v>否</v>
      </c>
      <c r="X94" t="str">
        <v>肺部感染</v>
      </c>
      <c r="Y94" t="str">
        <v>I67.202</v>
      </c>
      <c r="AF94">
        <v>2661.66</v>
      </c>
      <c r="AG94">
        <v>226.52</v>
      </c>
      <c r="AH94">
        <v>0</v>
      </c>
      <c r="AI94">
        <v>0</v>
      </c>
      <c r="AJ94">
        <v>0</v>
      </c>
      <c r="AK94">
        <f>SUM(AL94:AN94)</f>
        <v>1025.2</v>
      </c>
      <c r="AL94">
        <v>906.23</v>
      </c>
      <c r="AM94">
        <v>118.97</v>
      </c>
      <c r="AN94">
        <v>0</v>
      </c>
      <c r="AQ94">
        <v>0</v>
      </c>
      <c r="AR94">
        <v>103.4</v>
      </c>
      <c r="AS94">
        <v>95.4</v>
      </c>
      <c r="AT94">
        <v>26.1</v>
      </c>
      <c r="AU94">
        <v>0</v>
      </c>
      <c r="AV94">
        <v>0</v>
      </c>
      <c r="AX94">
        <v>106.2</v>
      </c>
      <c r="AY94">
        <v>46.8</v>
      </c>
      <c r="AZ94">
        <v>0</v>
      </c>
      <c r="BA94">
        <v>308.44</v>
      </c>
      <c r="BB94" t="str">
        <v>城乡居民</v>
      </c>
      <c r="BC94">
        <v>2052</v>
      </c>
      <c r="BE94">
        <v>619.66</v>
      </c>
    </row>
    <row r="95">
      <c r="A95">
        <v>100</v>
      </c>
      <c r="B95" t="str">
        <v>77</v>
      </c>
      <c r="C95" t="str">
        <v>19401106</v>
      </c>
      <c r="D95" t="str">
        <v>1</v>
      </c>
      <c r="E95" t="str">
        <v>三元乡 胡村村委会 05组</v>
      </c>
      <c r="F95" t="str">
        <v>20171112</v>
      </c>
      <c r="G95" t="str">
        <v>20171121</v>
      </c>
      <c r="I95" t="str">
        <v>9</v>
      </c>
      <c r="J95" t="str">
        <v>全科</v>
      </c>
      <c r="K95" t="str">
        <v>全科</v>
      </c>
      <c r="Q95" t="str">
        <v>好转</v>
      </c>
      <c r="R95" t="str">
        <v>否</v>
      </c>
      <c r="X95" t="str">
        <v>急性心肌梗死</v>
      </c>
      <c r="Y95" t="str">
        <v>I21.902</v>
      </c>
      <c r="AF95">
        <v>1437.61</v>
      </c>
      <c r="AG95">
        <v>109.62</v>
      </c>
      <c r="AH95">
        <v>0</v>
      </c>
      <c r="AI95">
        <v>0</v>
      </c>
      <c r="AJ95">
        <v>0</v>
      </c>
      <c r="AK95">
        <f>SUM(AL95:AN95)</f>
        <v>663.76</v>
      </c>
      <c r="AL95">
        <v>550.29</v>
      </c>
      <c r="AM95">
        <v>113.47</v>
      </c>
      <c r="AN95">
        <v>0</v>
      </c>
      <c r="AQ95">
        <v>0</v>
      </c>
      <c r="AR95">
        <v>125.9</v>
      </c>
      <c r="AS95">
        <v>187.4</v>
      </c>
      <c r="AT95">
        <v>26.1</v>
      </c>
      <c r="AU95">
        <v>0</v>
      </c>
      <c r="AV95">
        <v>0</v>
      </c>
      <c r="AX95">
        <v>72</v>
      </c>
      <c r="AY95">
        <v>20.8</v>
      </c>
      <c r="AZ95">
        <v>0</v>
      </c>
      <c r="BA95">
        <v>86.43</v>
      </c>
      <c r="BB95" t="str">
        <v>城乡居民</v>
      </c>
      <c r="BC95">
        <v>1412</v>
      </c>
      <c r="BE95">
        <v>25.61</v>
      </c>
    </row>
    <row r="96">
      <c r="A96">
        <v>101</v>
      </c>
      <c r="B96" t="str">
        <v>51</v>
      </c>
      <c r="C96" t="str">
        <v>19660905</v>
      </c>
      <c r="D96" t="str">
        <v>2</v>
      </c>
      <c r="E96" t="str">
        <v>三元乡坝头村3组</v>
      </c>
      <c r="F96" t="str">
        <v>20171210</v>
      </c>
      <c r="G96" t="str">
        <v>20171214</v>
      </c>
      <c r="I96" t="str">
        <v>4</v>
      </c>
      <c r="J96" t="str">
        <v>全科</v>
      </c>
      <c r="K96" t="str">
        <v>全科</v>
      </c>
      <c r="Q96" t="str">
        <v>好转</v>
      </c>
      <c r="R96" t="str">
        <v>否</v>
      </c>
      <c r="X96" t="str">
        <v>2型糖尿病</v>
      </c>
      <c r="Y96" t="str">
        <v>E11.901</v>
      </c>
      <c r="AF96">
        <v>2974.83</v>
      </c>
      <c r="AG96">
        <v>197.72</v>
      </c>
      <c r="AH96">
        <v>0</v>
      </c>
      <c r="AI96">
        <v>0</v>
      </c>
      <c r="AJ96">
        <v>0</v>
      </c>
      <c r="AK96">
        <f>SUM(AL96:AN96)</f>
        <v>869.2</v>
      </c>
      <c r="AL96">
        <v>765.84</v>
      </c>
      <c r="AM96">
        <v>103.36</v>
      </c>
      <c r="AN96">
        <v>0</v>
      </c>
      <c r="AQ96">
        <v>0</v>
      </c>
      <c r="AR96">
        <v>103.4</v>
      </c>
      <c r="AS96">
        <v>187.4</v>
      </c>
      <c r="AT96">
        <v>26.1</v>
      </c>
      <c r="AU96">
        <v>0</v>
      </c>
      <c r="AV96">
        <v>0</v>
      </c>
      <c r="AX96">
        <v>122.4</v>
      </c>
      <c r="AY96">
        <v>41.6</v>
      </c>
      <c r="AZ96">
        <v>0</v>
      </c>
      <c r="BA96">
        <v>689.41</v>
      </c>
      <c r="BB96" t="str">
        <v>城乡居民</v>
      </c>
      <c r="BC96">
        <v>2353</v>
      </c>
      <c r="BE96">
        <v>47.83</v>
      </c>
      <c r="BF96">
        <v>574</v>
      </c>
    </row>
    <row r="97">
      <c r="A97">
        <v>102</v>
      </c>
      <c r="B97" t="str">
        <v>43</v>
      </c>
      <c r="C97" t="str">
        <v>19740906</v>
      </c>
      <c r="D97" t="str">
        <v>1</v>
      </c>
      <c r="E97" t="str">
        <v>三元富民路500号</v>
      </c>
      <c r="F97" t="str">
        <v>20171206</v>
      </c>
      <c r="G97" t="str">
        <v>20171214</v>
      </c>
      <c r="I97" t="str">
        <v>8</v>
      </c>
      <c r="J97" t="str">
        <v>全科</v>
      </c>
      <c r="K97" t="str">
        <v>全科</v>
      </c>
      <c r="Q97" t="str">
        <v>好转</v>
      </c>
      <c r="R97" t="str">
        <v>否</v>
      </c>
      <c r="X97" t="str">
        <v>肾结石</v>
      </c>
      <c r="Y97" t="str">
        <v>K25.906</v>
      </c>
      <c r="AF97">
        <v>633.81</v>
      </c>
      <c r="AG97">
        <v>29.7</v>
      </c>
      <c r="AH97">
        <v>0</v>
      </c>
      <c r="AI97">
        <v>0</v>
      </c>
      <c r="AJ97">
        <v>0</v>
      </c>
      <c r="AK97">
        <f>SUM(AL97:AN97)</f>
        <v>288.79</v>
      </c>
      <c r="AL97">
        <v>247.25</v>
      </c>
      <c r="AM97">
        <v>41.54</v>
      </c>
      <c r="AN97">
        <v>0</v>
      </c>
      <c r="AQ97">
        <v>0</v>
      </c>
      <c r="AR97">
        <v>7.02</v>
      </c>
      <c r="AS97">
        <v>187.4</v>
      </c>
      <c r="AT97">
        <v>26.1</v>
      </c>
      <c r="AU97">
        <v>0</v>
      </c>
      <c r="AV97">
        <v>0</v>
      </c>
      <c r="AX97">
        <v>21.6</v>
      </c>
      <c r="AY97">
        <v>7.8</v>
      </c>
      <c r="AZ97">
        <v>0</v>
      </c>
      <c r="BA97">
        <v>10.8</v>
      </c>
      <c r="BB97" t="str">
        <v>城乡居民</v>
      </c>
      <c r="BC97">
        <v>613</v>
      </c>
      <c r="BE97">
        <v>20.81</v>
      </c>
    </row>
    <row r="98">
      <c r="A98">
        <v>103</v>
      </c>
      <c r="B98" t="str">
        <v>47</v>
      </c>
      <c r="C98" t="str">
        <v>19561009</v>
      </c>
      <c r="D98" t="str">
        <v>1</v>
      </c>
      <c r="E98" t="str">
        <v>三元乡麒麟村5组</v>
      </c>
      <c r="F98" t="str">
        <v>20171207</v>
      </c>
      <c r="G98" t="str">
        <v>20171214</v>
      </c>
      <c r="I98" t="str">
        <v>7</v>
      </c>
      <c r="J98" t="str">
        <v>全科</v>
      </c>
      <c r="K98" t="str">
        <v>全科</v>
      </c>
      <c r="Q98" t="str">
        <v>好转</v>
      </c>
      <c r="R98" t="str">
        <v>否</v>
      </c>
      <c r="X98" t="str">
        <v>肺部感染</v>
      </c>
      <c r="Y98" t="str">
        <v>I10xx02</v>
      </c>
      <c r="AF98">
        <v>718.45</v>
      </c>
      <c r="AG98">
        <v>63.8</v>
      </c>
      <c r="AH98">
        <v>0</v>
      </c>
      <c r="AI98">
        <v>0</v>
      </c>
      <c r="AJ98">
        <v>0</v>
      </c>
      <c r="AK98">
        <f>SUM(AL98:AN98)</f>
        <v>480.3</v>
      </c>
      <c r="AL98">
        <v>381.49</v>
      </c>
      <c r="AM98">
        <v>98.81</v>
      </c>
      <c r="AN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X98">
        <v>32.4</v>
      </c>
      <c r="AY98">
        <v>13</v>
      </c>
      <c r="AZ98">
        <v>0</v>
      </c>
      <c r="BA98">
        <v>48.95</v>
      </c>
      <c r="BB98" t="str">
        <v>城乡居民</v>
      </c>
      <c r="BC98">
        <v>440</v>
      </c>
      <c r="BE98">
        <v>278.45</v>
      </c>
    </row>
    <row r="99">
      <c r="A99">
        <v>104</v>
      </c>
      <c r="B99" t="str">
        <v>64</v>
      </c>
      <c r="C99" t="str">
        <v>19530412</v>
      </c>
      <c r="D99" t="str">
        <v>2</v>
      </c>
      <c r="E99" t="str">
        <v>三元大村4组</v>
      </c>
      <c r="F99" t="str">
        <v>20171206</v>
      </c>
      <c r="G99" t="str">
        <v>20171212</v>
      </c>
      <c r="I99" t="str">
        <v>5</v>
      </c>
      <c r="J99" t="str">
        <v>全科</v>
      </c>
      <c r="K99" t="str">
        <v>全科</v>
      </c>
      <c r="Q99" t="str">
        <v>好转</v>
      </c>
      <c r="R99" t="str">
        <v>否</v>
      </c>
      <c r="X99" t="str">
        <v>高血压Ⅲ</v>
      </c>
      <c r="Y99" t="str">
        <v>H81.904</v>
      </c>
      <c r="AF99">
        <v>1773.69</v>
      </c>
      <c r="AG99">
        <v>192.42</v>
      </c>
      <c r="AH99">
        <v>0</v>
      </c>
      <c r="AI99">
        <v>0</v>
      </c>
      <c r="AJ99">
        <v>0</v>
      </c>
      <c r="AK99">
        <f>SUM(AL99:AN99)</f>
        <v>707.05</v>
      </c>
      <c r="AL99">
        <v>444.64</v>
      </c>
      <c r="AM99">
        <v>97.88</v>
      </c>
      <c r="AN99">
        <v>164.53</v>
      </c>
      <c r="AQ99">
        <v>0</v>
      </c>
      <c r="AR99">
        <v>125.9</v>
      </c>
      <c r="AS99">
        <v>187.4</v>
      </c>
      <c r="AT99">
        <v>26.1</v>
      </c>
      <c r="AU99">
        <v>0</v>
      </c>
      <c r="AV99">
        <v>0</v>
      </c>
      <c r="AX99">
        <v>108</v>
      </c>
      <c r="AY99">
        <v>31.2</v>
      </c>
      <c r="AZ99">
        <v>0</v>
      </c>
      <c r="BA99">
        <v>144.82</v>
      </c>
      <c r="BB99" t="str">
        <v>城乡居民</v>
      </c>
      <c r="BC99">
        <v>1309</v>
      </c>
      <c r="BE99">
        <v>53.69</v>
      </c>
    </row>
    <row r="100">
      <c r="A100">
        <v>105</v>
      </c>
      <c r="B100" t="str">
        <v>64</v>
      </c>
      <c r="C100" t="str">
        <v>19530412</v>
      </c>
      <c r="D100" t="str">
        <v>2</v>
      </c>
      <c r="E100" t="str">
        <v>三元大村4组</v>
      </c>
      <c r="F100" t="str">
        <v>20171203</v>
      </c>
      <c r="G100" t="str">
        <v>20171211</v>
      </c>
      <c r="I100" t="str">
        <v>7</v>
      </c>
      <c r="J100" t="str">
        <v>全科</v>
      </c>
      <c r="K100" t="str">
        <v>全科</v>
      </c>
      <c r="Q100" t="str">
        <v>好转</v>
      </c>
      <c r="R100" t="str">
        <v>否</v>
      </c>
      <c r="X100" t="str">
        <v>肺部感染</v>
      </c>
      <c r="Y100" t="str">
        <v>I10xx05</v>
      </c>
      <c r="AF100">
        <v>246.33</v>
      </c>
      <c r="AG100">
        <v>23.4</v>
      </c>
      <c r="AH100">
        <v>0</v>
      </c>
      <c r="AI100">
        <v>0</v>
      </c>
      <c r="AJ100">
        <v>0</v>
      </c>
      <c r="AK100">
        <f>SUM(AL100:AN100)</f>
        <v>119.76</v>
      </c>
      <c r="AL100">
        <v>110.76</v>
      </c>
      <c r="AM100">
        <v>9</v>
      </c>
      <c r="AN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X100">
        <v>18</v>
      </c>
      <c r="AY100">
        <v>5.2</v>
      </c>
      <c r="AZ100">
        <v>0</v>
      </c>
      <c r="BA100">
        <v>43.57</v>
      </c>
      <c r="BB100" t="str">
        <v>城乡居民</v>
      </c>
      <c r="BC100">
        <v>35</v>
      </c>
      <c r="BE100">
        <v>7.33</v>
      </c>
      <c r="BF100">
        <v>204</v>
      </c>
    </row>
    <row r="101">
      <c r="A101">
        <v>106</v>
      </c>
      <c r="B101" t="str">
        <v>60</v>
      </c>
      <c r="C101" t="str">
        <v>19570227</v>
      </c>
      <c r="D101" t="str">
        <v>2</v>
      </c>
      <c r="E101" t="str">
        <v>三元胡村5组</v>
      </c>
      <c r="F101" t="str">
        <v>20171208</v>
      </c>
      <c r="G101" t="str">
        <v>20171212</v>
      </c>
      <c r="I101" t="str">
        <v>4</v>
      </c>
      <c r="J101" t="str">
        <v>全科</v>
      </c>
      <c r="K101" t="str">
        <v>全科</v>
      </c>
      <c r="Q101" t="str">
        <v>好转</v>
      </c>
      <c r="R101" t="str">
        <v>否</v>
      </c>
      <c r="X101" t="str">
        <v>冠状动脉粥样硬化性心脏病</v>
      </c>
      <c r="Y101" t="str">
        <v>I25.105</v>
      </c>
      <c r="AF101">
        <v>1958.38</v>
      </c>
      <c r="AG101">
        <v>99</v>
      </c>
      <c r="AH101">
        <v>108.54</v>
      </c>
      <c r="AI101">
        <v>0</v>
      </c>
      <c r="AJ101">
        <v>0</v>
      </c>
      <c r="AK101">
        <f>SUM(AL101:AN101)</f>
        <v>528.77</v>
      </c>
      <c r="AL101">
        <v>488.55</v>
      </c>
      <c r="AM101">
        <v>40.22</v>
      </c>
      <c r="AN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X101">
        <v>72</v>
      </c>
      <c r="AY101">
        <v>26</v>
      </c>
      <c r="AZ101">
        <v>0</v>
      </c>
      <c r="BA101">
        <v>242.41</v>
      </c>
      <c r="BB101" t="str">
        <v>城乡居民</v>
      </c>
      <c r="BC101">
        <v>1478</v>
      </c>
      <c r="BE101">
        <v>480.38</v>
      </c>
    </row>
    <row r="102">
      <c r="A102">
        <v>107</v>
      </c>
      <c r="B102" t="str">
        <v>66</v>
      </c>
      <c r="C102" t="str">
        <v>19510310</v>
      </c>
      <c r="D102" t="str">
        <v>2</v>
      </c>
      <c r="E102" t="str">
        <v>三元双龙1组</v>
      </c>
      <c r="F102" t="str">
        <v>20171126</v>
      </c>
      <c r="G102" t="str">
        <v>20171210</v>
      </c>
      <c r="I102" t="str">
        <v>14</v>
      </c>
      <c r="J102" t="str">
        <v>全科</v>
      </c>
      <c r="K102" t="str">
        <v>全科</v>
      </c>
      <c r="Q102" t="str">
        <v>好转</v>
      </c>
      <c r="R102" t="str">
        <v>否</v>
      </c>
      <c r="X102" t="str">
        <v>慢性肺源性心脏病</v>
      </c>
      <c r="Y102" t="str">
        <v>I27.902</v>
      </c>
      <c r="AF102">
        <v>988.98</v>
      </c>
      <c r="AG102">
        <v>96.2</v>
      </c>
      <c r="AH102">
        <v>0</v>
      </c>
      <c r="AI102">
        <v>0</v>
      </c>
      <c r="AJ102">
        <v>0</v>
      </c>
      <c r="AK102">
        <f>SUM(AL102:AN102)</f>
        <v>572.26</v>
      </c>
      <c r="AL102">
        <v>515.98</v>
      </c>
      <c r="AM102">
        <v>56.28</v>
      </c>
      <c r="AN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X102">
        <v>37.8</v>
      </c>
      <c r="AY102">
        <v>18.2</v>
      </c>
      <c r="AZ102">
        <v>0</v>
      </c>
      <c r="BA102">
        <v>137.12</v>
      </c>
      <c r="BB102" t="str">
        <v>城乡居民</v>
      </c>
      <c r="BC102">
        <v>625</v>
      </c>
      <c r="BE102">
        <v>363.98</v>
      </c>
    </row>
    <row r="103">
      <c r="A103">
        <v>108</v>
      </c>
      <c r="B103" t="str">
        <v>46</v>
      </c>
      <c r="C103" t="str">
        <v>19710720</v>
      </c>
      <c r="D103" t="str">
        <v>2</v>
      </c>
      <c r="E103" t="str">
        <v>三元胡村5组</v>
      </c>
      <c r="F103" t="str">
        <v>20171204</v>
      </c>
      <c r="G103" t="str">
        <v>20171209</v>
      </c>
      <c r="I103" t="str">
        <v>4</v>
      </c>
      <c r="J103" t="str">
        <v>全科</v>
      </c>
      <c r="K103" t="str">
        <v>全科</v>
      </c>
      <c r="Q103" t="str">
        <v>好转</v>
      </c>
      <c r="R103" t="str">
        <v>否</v>
      </c>
      <c r="X103" t="str">
        <v>风湿性心脏病</v>
      </c>
      <c r="Y103" t="str">
        <v>I09.901</v>
      </c>
      <c r="AF103">
        <v>3447.93</v>
      </c>
      <c r="AG103">
        <v>295.9</v>
      </c>
      <c r="AH103">
        <v>0</v>
      </c>
      <c r="AI103">
        <v>0</v>
      </c>
      <c r="AJ103">
        <v>0</v>
      </c>
      <c r="AK103">
        <f>SUM(AL103:AN103)</f>
        <v>2366.39</v>
      </c>
      <c r="AL103">
        <v>2209.14</v>
      </c>
      <c r="AM103">
        <v>157.25</v>
      </c>
      <c r="AN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X103">
        <v>138.6</v>
      </c>
      <c r="AY103">
        <v>54.6</v>
      </c>
      <c r="AZ103">
        <v>0</v>
      </c>
      <c r="BA103">
        <v>210.24</v>
      </c>
      <c r="BB103" t="str">
        <v>城乡居民</v>
      </c>
      <c r="BC103">
        <v>2672</v>
      </c>
      <c r="BE103">
        <v>775.93</v>
      </c>
    </row>
    <row r="104">
      <c r="A104">
        <v>109</v>
      </c>
      <c r="B104" t="str">
        <v>68</v>
      </c>
      <c r="C104" t="str">
        <v>19481224</v>
      </c>
      <c r="D104" t="str">
        <v>1</v>
      </c>
      <c r="E104" t="str">
        <v>铜鼓农群村5组</v>
      </c>
      <c r="F104" t="str">
        <v>20171202</v>
      </c>
      <c r="G104" t="str">
        <v>20171212</v>
      </c>
      <c r="I104" t="str">
        <v>10</v>
      </c>
      <c r="J104" t="str">
        <v>全科</v>
      </c>
      <c r="K104" t="str">
        <v>全科</v>
      </c>
      <c r="Q104" t="str">
        <v>好转</v>
      </c>
      <c r="R104" t="str">
        <v>否</v>
      </c>
      <c r="X104" t="str">
        <v>肺气肿</v>
      </c>
      <c r="Y104" t="str">
        <v>I25.105</v>
      </c>
      <c r="AF104">
        <v>1091.09</v>
      </c>
      <c r="AG104">
        <v>121.4</v>
      </c>
      <c r="AH104">
        <v>0</v>
      </c>
      <c r="AI104">
        <v>0</v>
      </c>
      <c r="AJ104">
        <v>0</v>
      </c>
      <c r="AK104">
        <f>SUM(AL104:AN104)</f>
        <v>710.29</v>
      </c>
      <c r="AL104">
        <v>589.93</v>
      </c>
      <c r="AM104">
        <v>120.36</v>
      </c>
      <c r="AN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X104">
        <v>37.8</v>
      </c>
      <c r="AY104">
        <v>18.2</v>
      </c>
      <c r="AZ104">
        <v>0</v>
      </c>
      <c r="BA104">
        <v>76</v>
      </c>
      <c r="BB104" t="str">
        <v>城乡居民</v>
      </c>
      <c r="BC104">
        <v>708</v>
      </c>
      <c r="BE104">
        <v>383.09</v>
      </c>
    </row>
    <row r="105">
      <c r="A105">
        <v>110</v>
      </c>
      <c r="B105" t="str">
        <v>60</v>
      </c>
      <c r="C105" t="str">
        <v>19570302</v>
      </c>
      <c r="D105" t="str">
        <v>1</v>
      </c>
      <c r="E105" t="str">
        <v>三元大池5组</v>
      </c>
      <c r="F105" t="str">
        <v>20171128</v>
      </c>
      <c r="G105" t="str">
        <v>20171211</v>
      </c>
      <c r="I105" t="str">
        <v>13</v>
      </c>
      <c r="J105" t="str">
        <v>全科</v>
      </c>
      <c r="K105" t="str">
        <v>全科</v>
      </c>
      <c r="Q105" t="str">
        <v>好转</v>
      </c>
      <c r="R105" t="str">
        <v>否</v>
      </c>
      <c r="X105" t="str">
        <v>肩周炎</v>
      </c>
      <c r="Y105" t="str">
        <v>I63.902</v>
      </c>
      <c r="AF105">
        <v>3558.6</v>
      </c>
      <c r="AG105">
        <v>150.92</v>
      </c>
      <c r="AH105">
        <v>0</v>
      </c>
      <c r="AI105">
        <v>0</v>
      </c>
      <c r="AJ105">
        <v>0</v>
      </c>
      <c r="AK105">
        <f>SUM(AL105:AN105)</f>
        <v>769.52</v>
      </c>
      <c r="AL105">
        <v>713.86</v>
      </c>
      <c r="AM105">
        <v>55.66</v>
      </c>
      <c r="AN105">
        <v>0</v>
      </c>
      <c r="AQ105">
        <v>0</v>
      </c>
      <c r="AR105">
        <v>103.4</v>
      </c>
      <c r="AS105">
        <v>95.4</v>
      </c>
      <c r="AT105">
        <v>26.1</v>
      </c>
      <c r="AU105">
        <v>0</v>
      </c>
      <c r="AV105">
        <v>0</v>
      </c>
      <c r="AX105">
        <v>108</v>
      </c>
      <c r="AY105">
        <v>31.2</v>
      </c>
      <c r="AZ105">
        <v>0</v>
      </c>
      <c r="BA105">
        <v>79.26</v>
      </c>
      <c r="BB105" t="str">
        <v>城乡居民</v>
      </c>
      <c r="BC105">
        <v>2832</v>
      </c>
      <c r="BE105">
        <v>30.6</v>
      </c>
    </row>
    <row r="106">
      <c r="A106">
        <v>112</v>
      </c>
      <c r="B106" t="str">
        <v>60</v>
      </c>
      <c r="C106" t="str">
        <v>19570217</v>
      </c>
      <c r="D106" t="str">
        <v>1</v>
      </c>
      <c r="E106" t="str">
        <v>三元天堂5组</v>
      </c>
      <c r="F106" t="str">
        <v>20171128</v>
      </c>
      <c r="G106" t="str">
        <v>20171211</v>
      </c>
      <c r="I106" t="str">
        <v>13</v>
      </c>
      <c r="J106" t="str">
        <v>全科</v>
      </c>
      <c r="K106" t="str">
        <v>全科</v>
      </c>
      <c r="Q106" t="str">
        <v>好转</v>
      </c>
      <c r="R106" t="str">
        <v>否</v>
      </c>
      <c r="X106" t="str">
        <v>高血压Ⅲ</v>
      </c>
      <c r="Y106" t="str">
        <v>H81.904</v>
      </c>
      <c r="AF106">
        <v>1100.89</v>
      </c>
      <c r="AG106">
        <v>95.3</v>
      </c>
      <c r="AH106">
        <v>0</v>
      </c>
      <c r="AI106">
        <v>0</v>
      </c>
      <c r="AJ106">
        <v>0</v>
      </c>
      <c r="AK106">
        <f>SUM(AL106:AN106)</f>
        <v>503.5</v>
      </c>
      <c r="AL106">
        <v>387.95</v>
      </c>
      <c r="AM106">
        <v>115.55</v>
      </c>
      <c r="AN106">
        <v>0</v>
      </c>
      <c r="AQ106">
        <v>0</v>
      </c>
      <c r="AR106">
        <v>7.02</v>
      </c>
      <c r="AS106">
        <v>187.4</v>
      </c>
      <c r="AT106">
        <v>26.1</v>
      </c>
      <c r="AU106">
        <v>0</v>
      </c>
      <c r="AV106">
        <v>0</v>
      </c>
      <c r="AX106">
        <v>72</v>
      </c>
      <c r="AY106">
        <v>20.8</v>
      </c>
      <c r="AZ106">
        <v>0</v>
      </c>
      <c r="BA106">
        <v>43.17</v>
      </c>
      <c r="BB106" t="str">
        <v>城乡居民</v>
      </c>
      <c r="BC106">
        <v>310</v>
      </c>
      <c r="BE106">
        <v>21.89</v>
      </c>
      <c r="BG106">
        <v>169</v>
      </c>
    </row>
    <row r="107">
      <c r="A107">
        <v>113</v>
      </c>
      <c r="B107" t="str">
        <v>62</v>
      </c>
      <c r="C107" t="str">
        <v>19550114</v>
      </c>
      <c r="D107" t="str">
        <v>1</v>
      </c>
      <c r="E107" t="str">
        <v>三元坝头5组</v>
      </c>
      <c r="F107" t="str">
        <v>20171128</v>
      </c>
      <c r="G107" t="str">
        <v>20171212</v>
      </c>
      <c r="I107" t="str">
        <v>14</v>
      </c>
      <c r="J107" t="str">
        <v>全科</v>
      </c>
      <c r="K107" t="str">
        <v>全科</v>
      </c>
      <c r="Q107" t="str">
        <v>好转</v>
      </c>
      <c r="R107" t="str">
        <v>否</v>
      </c>
      <c r="X107" t="str">
        <v>肺部感染</v>
      </c>
      <c r="Y107" t="str">
        <v>I25.105</v>
      </c>
      <c r="AF107">
        <v>1153</v>
      </c>
      <c r="AG107">
        <v>78.02</v>
      </c>
      <c r="AH107">
        <v>0</v>
      </c>
      <c r="AI107">
        <v>0</v>
      </c>
      <c r="AJ107">
        <v>0</v>
      </c>
      <c r="AK107">
        <f>SUM(AL107:AN107)</f>
        <v>545.71</v>
      </c>
      <c r="AL107">
        <v>335.63</v>
      </c>
      <c r="AM107">
        <v>71.32</v>
      </c>
      <c r="AN107">
        <v>138.76</v>
      </c>
      <c r="AQ107">
        <v>0</v>
      </c>
      <c r="AR107">
        <v>72.8</v>
      </c>
      <c r="AS107">
        <v>187.4</v>
      </c>
      <c r="AT107">
        <v>26.1</v>
      </c>
      <c r="AU107">
        <v>0</v>
      </c>
      <c r="AV107">
        <v>0</v>
      </c>
      <c r="AX107">
        <v>27</v>
      </c>
      <c r="AY107">
        <v>13</v>
      </c>
      <c r="AZ107">
        <v>0</v>
      </c>
      <c r="BA107">
        <v>111.97</v>
      </c>
      <c r="BB107" t="str">
        <v>城乡居民</v>
      </c>
      <c r="BC107">
        <v>752</v>
      </c>
      <c r="BE107">
        <v>81</v>
      </c>
      <c r="BG107">
        <v>320</v>
      </c>
    </row>
    <row r="108">
      <c r="A108">
        <v>114</v>
      </c>
      <c r="B108" t="str">
        <v>61</v>
      </c>
      <c r="C108" t="str">
        <v>19560418</v>
      </c>
      <c r="D108" t="str">
        <v>1</v>
      </c>
      <c r="E108" t="str">
        <v>三元乡佛岩村4组</v>
      </c>
      <c r="F108" t="str">
        <v>20171204</v>
      </c>
      <c r="G108" t="str">
        <v>20171211</v>
      </c>
      <c r="I108" t="str">
        <v>7</v>
      </c>
      <c r="J108" t="str">
        <v>全科</v>
      </c>
      <c r="K108" t="str">
        <v>全科</v>
      </c>
      <c r="Q108" t="str">
        <v>好转</v>
      </c>
      <c r="R108" t="str">
        <v>否</v>
      </c>
      <c r="X108" t="str">
        <v>肺部感染</v>
      </c>
      <c r="Y108" t="str">
        <v>I63.902</v>
      </c>
      <c r="AF108">
        <v>2443.86</v>
      </c>
      <c r="AG108">
        <v>184.12</v>
      </c>
      <c r="AH108">
        <v>0</v>
      </c>
      <c r="AI108">
        <v>0</v>
      </c>
      <c r="AJ108">
        <v>0</v>
      </c>
      <c r="AK108">
        <f>SUM(AL108:AN108)</f>
        <v>1033.76</v>
      </c>
      <c r="AL108">
        <v>995.05</v>
      </c>
      <c r="AM108">
        <v>38.71</v>
      </c>
      <c r="AN108">
        <v>0</v>
      </c>
      <c r="AQ108">
        <v>0</v>
      </c>
      <c r="AR108">
        <v>125.9</v>
      </c>
      <c r="AS108">
        <v>187.4</v>
      </c>
      <c r="AT108">
        <v>26.1</v>
      </c>
      <c r="AU108">
        <v>0</v>
      </c>
      <c r="AV108">
        <v>0</v>
      </c>
      <c r="AX108">
        <v>82.8</v>
      </c>
      <c r="AY108">
        <v>33.8</v>
      </c>
      <c r="AZ108">
        <v>0</v>
      </c>
      <c r="BA108">
        <v>533.38</v>
      </c>
      <c r="BB108" t="str">
        <v>城乡居民</v>
      </c>
      <c r="BC108">
        <v>2326</v>
      </c>
      <c r="BE108">
        <v>117.86</v>
      </c>
    </row>
    <row r="109">
      <c r="A109">
        <v>115</v>
      </c>
      <c r="B109" t="str">
        <v>78</v>
      </c>
      <c r="C109" t="str">
        <v>19391015</v>
      </c>
      <c r="D109" t="str">
        <v>2</v>
      </c>
      <c r="E109" t="str">
        <v>三元乡佛岩村6组</v>
      </c>
      <c r="F109" t="str">
        <v>20171121</v>
      </c>
      <c r="G109" t="str">
        <v>20171210</v>
      </c>
      <c r="I109" t="str">
        <v>19</v>
      </c>
      <c r="J109" t="str">
        <v>全科</v>
      </c>
      <c r="K109" t="str">
        <v>全科</v>
      </c>
      <c r="Q109" t="str">
        <v>好转</v>
      </c>
      <c r="R109" t="str">
        <v>否</v>
      </c>
      <c r="X109" t="str">
        <v>急性支气管炎</v>
      </c>
      <c r="Y109" t="str">
        <v>G58.003</v>
      </c>
      <c r="AF109">
        <v>1577.37</v>
      </c>
      <c r="AG109">
        <v>147.1</v>
      </c>
      <c r="AH109">
        <v>0</v>
      </c>
      <c r="AI109">
        <v>0</v>
      </c>
      <c r="AJ109">
        <v>0</v>
      </c>
      <c r="AK109">
        <f>SUM(AL109:AN109)</f>
        <v>844.9399999999999</v>
      </c>
      <c r="AL109">
        <v>724.27</v>
      </c>
      <c r="AM109">
        <v>120.67</v>
      </c>
      <c r="AN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X109">
        <v>93.6</v>
      </c>
      <c r="AY109">
        <v>28.6</v>
      </c>
      <c r="AZ109">
        <v>0</v>
      </c>
      <c r="BA109">
        <v>262.93</v>
      </c>
      <c r="BB109" t="str">
        <v>城乡居民</v>
      </c>
      <c r="BC109">
        <v>1135</v>
      </c>
      <c r="BE109">
        <v>442.37</v>
      </c>
    </row>
    <row r="110">
      <c r="A110">
        <v>116</v>
      </c>
      <c r="B110" t="str">
        <v>49</v>
      </c>
      <c r="C110" t="str">
        <v>19680507</v>
      </c>
      <c r="D110" t="str">
        <v>2</v>
      </c>
      <c r="E110" t="str">
        <v>三元天堂1组</v>
      </c>
      <c r="F110" t="str">
        <v>20171202</v>
      </c>
      <c r="G110" t="str">
        <v>20171211</v>
      </c>
      <c r="I110" t="str">
        <v>9</v>
      </c>
      <c r="J110" t="str">
        <v>全科</v>
      </c>
      <c r="K110" t="str">
        <v>全科</v>
      </c>
      <c r="Q110" t="str">
        <v>好转</v>
      </c>
      <c r="R110" t="str">
        <v>否</v>
      </c>
      <c r="X110" t="str">
        <v>肺部感染</v>
      </c>
      <c r="Y110" t="str">
        <v>I10xx05</v>
      </c>
      <c r="AF110">
        <v>793.77</v>
      </c>
      <c r="AG110">
        <v>47.6</v>
      </c>
      <c r="AH110">
        <v>0</v>
      </c>
      <c r="AI110">
        <v>0</v>
      </c>
      <c r="AJ110">
        <v>0</v>
      </c>
      <c r="AK110">
        <f>SUM(AL110:AN110)</f>
        <v>364.71000000000004</v>
      </c>
      <c r="AL110">
        <v>270.18</v>
      </c>
      <c r="AM110">
        <v>94.53</v>
      </c>
      <c r="AN110">
        <v>0</v>
      </c>
      <c r="AQ110">
        <v>0</v>
      </c>
      <c r="AR110">
        <v>7.02</v>
      </c>
      <c r="AS110">
        <v>187.4</v>
      </c>
      <c r="AT110">
        <v>26.1</v>
      </c>
      <c r="AU110">
        <v>0</v>
      </c>
      <c r="AV110">
        <v>0</v>
      </c>
      <c r="AX110">
        <v>27</v>
      </c>
      <c r="AY110">
        <v>7.8</v>
      </c>
      <c r="AZ110">
        <v>0</v>
      </c>
      <c r="BA110">
        <v>71.54</v>
      </c>
      <c r="BB110" t="str">
        <v>自费</v>
      </c>
      <c r="BE110">
        <v>793.77</v>
      </c>
    </row>
    <row r="111">
      <c r="A111">
        <v>117</v>
      </c>
      <c r="B111" t="str">
        <v>61</v>
      </c>
      <c r="C111" t="str">
        <v>19560925</v>
      </c>
      <c r="D111" t="str">
        <v>1</v>
      </c>
      <c r="E111" t="str">
        <v>三元坝头5组</v>
      </c>
      <c r="F111" t="str">
        <v>20171204</v>
      </c>
      <c r="G111" t="str">
        <v>20171211</v>
      </c>
      <c r="I111" t="str">
        <v>7</v>
      </c>
      <c r="J111" t="str">
        <v>全科</v>
      </c>
      <c r="K111" t="str">
        <v>全科</v>
      </c>
      <c r="Q111" t="str">
        <v>好转</v>
      </c>
      <c r="R111" t="str">
        <v>否</v>
      </c>
      <c r="X111" t="str">
        <v>急性胃肠炎</v>
      </c>
      <c r="Y111" t="str">
        <v>H81.904</v>
      </c>
      <c r="AF111">
        <v>804.16</v>
      </c>
      <c r="AG111">
        <v>29.7</v>
      </c>
      <c r="AH111">
        <v>0</v>
      </c>
      <c r="AI111">
        <v>0</v>
      </c>
      <c r="AJ111">
        <v>0</v>
      </c>
      <c r="AK111">
        <f>SUM(AL111:AN111)</f>
        <v>238.83999999999997</v>
      </c>
      <c r="AL111">
        <v>196.64</v>
      </c>
      <c r="AM111">
        <v>42.2</v>
      </c>
      <c r="AN111">
        <v>0</v>
      </c>
      <c r="AQ111">
        <v>0</v>
      </c>
      <c r="AR111">
        <v>7.02</v>
      </c>
      <c r="AS111">
        <v>187.4</v>
      </c>
      <c r="AT111">
        <v>26.1</v>
      </c>
      <c r="AU111">
        <v>0</v>
      </c>
      <c r="AV111">
        <v>0</v>
      </c>
      <c r="AX111">
        <v>16.2</v>
      </c>
      <c r="AY111">
        <v>7.8</v>
      </c>
      <c r="AZ111">
        <v>0</v>
      </c>
      <c r="BA111">
        <v>144.7</v>
      </c>
      <c r="BB111" t="str">
        <v>城乡居民</v>
      </c>
      <c r="BC111">
        <v>454</v>
      </c>
      <c r="BE111">
        <v>350.16</v>
      </c>
    </row>
    <row r="112">
      <c r="A112">
        <v>118</v>
      </c>
      <c r="B112" t="str">
        <v>61</v>
      </c>
      <c r="C112" t="str">
        <v>19560106</v>
      </c>
      <c r="D112" t="str">
        <v>2</v>
      </c>
      <c r="E112" t="str">
        <v>三元胡村2组</v>
      </c>
      <c r="F112" t="str">
        <v>20171130</v>
      </c>
      <c r="G112" t="str">
        <v>20171212</v>
      </c>
      <c r="I112" t="str">
        <v>12</v>
      </c>
      <c r="J112" t="str">
        <v>全科</v>
      </c>
      <c r="K112" t="str">
        <v>全科</v>
      </c>
      <c r="Q112" t="str">
        <v>好转</v>
      </c>
      <c r="R112" t="str">
        <v>否</v>
      </c>
      <c r="X112" t="str">
        <v>肺部感染</v>
      </c>
      <c r="Y112" t="str">
        <v>H81.904</v>
      </c>
      <c r="AF112">
        <v>1502.11</v>
      </c>
      <c r="AG112">
        <v>134.72</v>
      </c>
      <c r="AH112">
        <v>0</v>
      </c>
      <c r="AI112">
        <v>0</v>
      </c>
      <c r="AJ112">
        <v>0</v>
      </c>
      <c r="AK112">
        <f>SUM(AL112:AN112)</f>
        <v>582.08</v>
      </c>
      <c r="AL112">
        <v>386</v>
      </c>
      <c r="AM112">
        <v>196.08</v>
      </c>
      <c r="AN112">
        <v>0</v>
      </c>
      <c r="AQ112">
        <v>0</v>
      </c>
      <c r="AR112">
        <v>103.4</v>
      </c>
      <c r="AS112">
        <v>187.4</v>
      </c>
      <c r="AT112">
        <v>26.1</v>
      </c>
      <c r="AU112">
        <v>0</v>
      </c>
      <c r="AV112">
        <v>0</v>
      </c>
      <c r="AX112">
        <v>48.6</v>
      </c>
      <c r="AY112">
        <v>23.4</v>
      </c>
      <c r="AZ112">
        <v>0</v>
      </c>
      <c r="BA112">
        <v>232.61</v>
      </c>
      <c r="BB112" t="str">
        <v>城乡居民</v>
      </c>
      <c r="BC112">
        <v>1086</v>
      </c>
      <c r="BE112">
        <v>36.11</v>
      </c>
      <c r="BF112">
        <v>145</v>
      </c>
      <c r="BG112">
        <v>235</v>
      </c>
    </row>
    <row r="113">
      <c r="A113">
        <v>119</v>
      </c>
      <c r="B113" t="str">
        <v>63</v>
      </c>
      <c r="C113" t="str">
        <v>19540913</v>
      </c>
      <c r="D113" t="str">
        <v>1</v>
      </c>
      <c r="E113" t="str">
        <v>三元乡天堂村4组</v>
      </c>
      <c r="F113" t="str">
        <v>20171202</v>
      </c>
      <c r="G113" t="str">
        <v>20171206</v>
      </c>
      <c r="I113" t="str">
        <v>4</v>
      </c>
      <c r="J113" t="str">
        <v>全科</v>
      </c>
      <c r="K113" t="str">
        <v>全科</v>
      </c>
      <c r="Q113" t="str">
        <v>好转</v>
      </c>
      <c r="R113" t="str">
        <v>否</v>
      </c>
      <c r="X113" t="str">
        <v>肺部感染</v>
      </c>
      <c r="Y113" t="str">
        <v>I67.202</v>
      </c>
      <c r="AF113">
        <v>1709</v>
      </c>
      <c r="AG113">
        <v>85.22</v>
      </c>
      <c r="AH113">
        <v>0</v>
      </c>
      <c r="AI113">
        <v>0</v>
      </c>
      <c r="AJ113">
        <v>0</v>
      </c>
      <c r="AK113">
        <f>SUM(AL113:AN113)</f>
        <v>516.56</v>
      </c>
      <c r="AL113">
        <v>482.65</v>
      </c>
      <c r="AM113">
        <v>33.91</v>
      </c>
      <c r="AN113">
        <v>0</v>
      </c>
      <c r="AQ113">
        <v>0</v>
      </c>
      <c r="AR113">
        <v>103.4</v>
      </c>
      <c r="AS113">
        <v>187.4</v>
      </c>
      <c r="AT113">
        <v>26.1</v>
      </c>
      <c r="AU113">
        <v>0</v>
      </c>
      <c r="AV113">
        <v>0</v>
      </c>
      <c r="AX113">
        <v>32.4</v>
      </c>
      <c r="AY113">
        <v>15.6</v>
      </c>
      <c r="AZ113">
        <v>0</v>
      </c>
      <c r="BA113">
        <v>114.72</v>
      </c>
      <c r="BB113" t="str">
        <v>城乡居民</v>
      </c>
      <c r="BC113">
        <v>1233</v>
      </c>
      <c r="BE113">
        <v>60</v>
      </c>
    </row>
    <row r="114">
      <c r="A114">
        <v>120</v>
      </c>
      <c r="B114" t="str">
        <v>65</v>
      </c>
      <c r="C114" t="str">
        <v>19520115</v>
      </c>
      <c r="D114" t="str">
        <v>2</v>
      </c>
      <c r="E114" t="str">
        <v>三元大池6组</v>
      </c>
      <c r="F114" t="str">
        <v>20171129</v>
      </c>
      <c r="G114" t="str">
        <v>20171210</v>
      </c>
      <c r="I114" t="str">
        <v>10</v>
      </c>
      <c r="J114" t="str">
        <v>全科</v>
      </c>
      <c r="K114" t="str">
        <v>全科</v>
      </c>
      <c r="Q114" t="str">
        <v>好转</v>
      </c>
      <c r="R114" t="str">
        <v>否</v>
      </c>
      <c r="X114" t="str">
        <v>肺部感染</v>
      </c>
      <c r="Y114" t="str">
        <v>D64.903</v>
      </c>
      <c r="AF114">
        <v>5049.61</v>
      </c>
      <c r="AG114">
        <v>391.22</v>
      </c>
      <c r="AH114">
        <v>0</v>
      </c>
      <c r="AI114">
        <v>0</v>
      </c>
      <c r="AJ114">
        <v>0</v>
      </c>
      <c r="AK114">
        <f>SUM(AL114:AN114)</f>
        <v>2179.23</v>
      </c>
      <c r="AL114">
        <v>2013.05</v>
      </c>
      <c r="AM114">
        <v>166.18</v>
      </c>
      <c r="AN114">
        <v>0</v>
      </c>
      <c r="AQ114">
        <v>0</v>
      </c>
      <c r="AR114">
        <v>103.4</v>
      </c>
      <c r="AS114">
        <v>95.4</v>
      </c>
      <c r="AT114">
        <v>26.1</v>
      </c>
      <c r="AU114">
        <v>0</v>
      </c>
      <c r="AV114">
        <v>0</v>
      </c>
      <c r="AX114">
        <v>264.6</v>
      </c>
      <c r="AY114">
        <v>85.8</v>
      </c>
      <c r="AZ114">
        <v>0</v>
      </c>
      <c r="BA114">
        <v>511.26</v>
      </c>
      <c r="BB114" t="str">
        <v>城乡居民</v>
      </c>
      <c r="BC114">
        <v>6264</v>
      </c>
      <c r="BE114">
        <v>106.61</v>
      </c>
    </row>
    <row r="115">
      <c r="A115">
        <v>121</v>
      </c>
      <c r="B115" t="str">
        <v>61</v>
      </c>
      <c r="C115" t="str">
        <v>19560925</v>
      </c>
      <c r="D115" t="str">
        <v>1</v>
      </c>
      <c r="E115" t="str">
        <v>三元坝头3组</v>
      </c>
      <c r="F115" t="str">
        <v>20171204</v>
      </c>
      <c r="G115" t="str">
        <v>20171207</v>
      </c>
      <c r="I115" t="str">
        <v>3</v>
      </c>
      <c r="J115" t="str">
        <v>全科</v>
      </c>
      <c r="K115" t="str">
        <v>全科</v>
      </c>
      <c r="Q115" t="str">
        <v>好转</v>
      </c>
      <c r="R115" t="str">
        <v>否</v>
      </c>
      <c r="X115" t="str">
        <v>肺部感染</v>
      </c>
      <c r="Y115" t="str">
        <v>H81.904</v>
      </c>
      <c r="AF115">
        <v>3089.48</v>
      </c>
      <c r="AG115">
        <v>139.22</v>
      </c>
      <c r="AH115">
        <v>0</v>
      </c>
      <c r="AI115">
        <v>0</v>
      </c>
      <c r="AJ115">
        <v>0</v>
      </c>
      <c r="AK115">
        <f>SUM(AL115:AN115)</f>
        <v>817.19</v>
      </c>
      <c r="AL115">
        <v>666.36</v>
      </c>
      <c r="AM115">
        <v>80.72</v>
      </c>
      <c r="AN115">
        <v>70.11</v>
      </c>
      <c r="AQ115">
        <v>0</v>
      </c>
      <c r="AR115">
        <v>125.9</v>
      </c>
      <c r="AS115">
        <v>187.4</v>
      </c>
      <c r="AT115">
        <v>26.1</v>
      </c>
      <c r="AU115">
        <v>0</v>
      </c>
      <c r="AV115">
        <v>0</v>
      </c>
      <c r="AX115">
        <v>79.2</v>
      </c>
      <c r="AY115">
        <v>28.6</v>
      </c>
      <c r="AZ115">
        <v>0</v>
      </c>
      <c r="BA115">
        <v>122.17</v>
      </c>
      <c r="BB115" t="str">
        <v>城乡居民</v>
      </c>
      <c r="BC115">
        <v>2426</v>
      </c>
      <c r="BE115">
        <v>663.48</v>
      </c>
    </row>
    <row r="116">
      <c r="A116">
        <v>122</v>
      </c>
      <c r="B116" t="str">
        <v>68</v>
      </c>
      <c r="C116" t="str">
        <v>19490111</v>
      </c>
      <c r="D116" t="str">
        <v>2</v>
      </c>
      <c r="E116" t="str">
        <v>长宁三元新星3组</v>
      </c>
      <c r="F116" t="str">
        <v>20171205</v>
      </c>
      <c r="G116" t="str">
        <v>20171211</v>
      </c>
      <c r="I116" t="str">
        <v>6</v>
      </c>
      <c r="J116" t="str">
        <v>全科</v>
      </c>
      <c r="K116" t="str">
        <v>全科</v>
      </c>
      <c r="Q116" t="str">
        <v>好转</v>
      </c>
      <c r="R116" t="str">
        <v>否</v>
      </c>
      <c r="X116" t="str">
        <v>冠状动脉粥样硬化性心脏病</v>
      </c>
      <c r="Y116" t="str">
        <v>I25.105</v>
      </c>
      <c r="AF116">
        <v>2263.48</v>
      </c>
      <c r="AG116">
        <v>76.4</v>
      </c>
      <c r="AH116">
        <v>0</v>
      </c>
      <c r="AI116">
        <v>0</v>
      </c>
      <c r="AJ116">
        <v>0</v>
      </c>
      <c r="AK116">
        <f>SUM(AL116:AN116)</f>
        <v>284.33</v>
      </c>
      <c r="AL116">
        <v>247.93</v>
      </c>
      <c r="AM116">
        <v>36.4</v>
      </c>
      <c r="AN116">
        <v>0</v>
      </c>
      <c r="AQ116">
        <v>0</v>
      </c>
      <c r="AR116">
        <v>121.45</v>
      </c>
      <c r="AS116">
        <v>77.4</v>
      </c>
      <c r="AT116">
        <v>26.1</v>
      </c>
      <c r="AU116">
        <v>0</v>
      </c>
      <c r="AV116">
        <v>0</v>
      </c>
      <c r="AX116">
        <v>43.2</v>
      </c>
      <c r="AY116">
        <v>18.2</v>
      </c>
      <c r="AZ116">
        <v>0</v>
      </c>
      <c r="BA116">
        <v>454.9</v>
      </c>
      <c r="BB116" t="str">
        <v>城乡居民</v>
      </c>
      <c r="BC116">
        <v>2245</v>
      </c>
      <c r="BE116">
        <v>18.48</v>
      </c>
    </row>
    <row r="117">
      <c r="A117">
        <v>123</v>
      </c>
      <c r="B117" t="str">
        <v>52</v>
      </c>
      <c r="C117" t="str">
        <v>19650106</v>
      </c>
      <c r="D117" t="str">
        <v>1</v>
      </c>
      <c r="E117" t="str">
        <v>三元新星7组</v>
      </c>
      <c r="F117" t="str">
        <v>20171203</v>
      </c>
      <c r="G117" t="str">
        <v>20171209</v>
      </c>
      <c r="I117" t="str">
        <v>6</v>
      </c>
      <c r="J117" t="str">
        <v>全科</v>
      </c>
      <c r="K117" t="str">
        <v>全科</v>
      </c>
      <c r="Q117" t="str">
        <v>好转</v>
      </c>
      <c r="R117" t="str">
        <v>否</v>
      </c>
      <c r="X117" t="str">
        <v>低血压</v>
      </c>
      <c r="Y117" t="str">
        <v>H81.904</v>
      </c>
      <c r="AF117">
        <v>726.17</v>
      </c>
      <c r="AG117">
        <v>49.5</v>
      </c>
      <c r="AH117">
        <v>0</v>
      </c>
      <c r="AI117">
        <v>0</v>
      </c>
      <c r="AJ117">
        <v>0</v>
      </c>
      <c r="AK117">
        <f>SUM(AL117:AN117)</f>
        <v>338.4</v>
      </c>
      <c r="AL117">
        <v>168.32</v>
      </c>
      <c r="AM117">
        <v>170.08</v>
      </c>
      <c r="AN117">
        <v>0</v>
      </c>
      <c r="AQ117">
        <v>0</v>
      </c>
      <c r="AR117">
        <v>7.02</v>
      </c>
      <c r="AS117">
        <v>77.4</v>
      </c>
      <c r="AT117">
        <v>26.1</v>
      </c>
      <c r="AU117">
        <v>0</v>
      </c>
      <c r="AV117">
        <v>0</v>
      </c>
      <c r="AX117">
        <v>27</v>
      </c>
      <c r="AY117">
        <v>13</v>
      </c>
      <c r="AZ117">
        <v>0</v>
      </c>
      <c r="BA117">
        <v>96.75</v>
      </c>
      <c r="BB117" t="str">
        <v>城乡居民</v>
      </c>
      <c r="BC117">
        <v>696</v>
      </c>
      <c r="BE117">
        <v>30.17</v>
      </c>
    </row>
    <row r="118">
      <c r="A118">
        <v>124</v>
      </c>
      <c r="B118" t="str">
        <v>83</v>
      </c>
      <c r="C118" t="str">
        <v>19340924</v>
      </c>
      <c r="D118" t="str">
        <v>1</v>
      </c>
      <c r="E118" t="str">
        <v>三元大沟村2组</v>
      </c>
      <c r="F118" t="str">
        <v>20171201</v>
      </c>
      <c r="G118" t="str">
        <v>20171208</v>
      </c>
      <c r="I118" t="str">
        <v>7</v>
      </c>
      <c r="J118" t="str">
        <v>全科</v>
      </c>
      <c r="K118" t="str">
        <v>全科</v>
      </c>
      <c r="Q118" t="str">
        <v>好转</v>
      </c>
      <c r="R118" t="str">
        <v>否</v>
      </c>
      <c r="X118" t="str">
        <v>冠状动脉粥样硬化性心脏病,慢性胃炎,膝关节痛,眩晕综合征</v>
      </c>
      <c r="Y118" t="str">
        <v>H81.904</v>
      </c>
      <c r="AF118">
        <v>656.93</v>
      </c>
      <c r="AG118">
        <v>25.02</v>
      </c>
      <c r="AH118">
        <v>0</v>
      </c>
      <c r="AI118">
        <v>0</v>
      </c>
      <c r="AJ118">
        <v>0</v>
      </c>
      <c r="AK118">
        <f>SUM(AL118:AN118)</f>
        <v>113.74</v>
      </c>
      <c r="AL118">
        <v>101.44</v>
      </c>
      <c r="AM118">
        <v>12.3</v>
      </c>
      <c r="AN118">
        <v>0</v>
      </c>
      <c r="AQ118">
        <v>0</v>
      </c>
      <c r="AR118">
        <v>125.9</v>
      </c>
      <c r="AS118">
        <v>187.4</v>
      </c>
      <c r="AT118">
        <v>26.1</v>
      </c>
      <c r="AU118">
        <v>0</v>
      </c>
      <c r="AV118">
        <v>0</v>
      </c>
      <c r="AX118">
        <v>10.8</v>
      </c>
      <c r="AY118">
        <v>5.2</v>
      </c>
      <c r="AZ118">
        <v>0</v>
      </c>
      <c r="BA118">
        <v>126.37</v>
      </c>
      <c r="BB118" t="str">
        <v>城乡居民</v>
      </c>
      <c r="BC118">
        <v>381</v>
      </c>
      <c r="BE118">
        <v>15.93</v>
      </c>
    </row>
    <row r="119">
      <c r="A119">
        <v>125</v>
      </c>
      <c r="B119" t="str">
        <v>74</v>
      </c>
      <c r="C119" t="str">
        <v>19430114</v>
      </c>
      <c r="D119" t="str">
        <v>1</v>
      </c>
      <c r="E119" t="str">
        <v>三元大村7组</v>
      </c>
      <c r="F119" t="str">
        <v>20171130</v>
      </c>
      <c r="G119" t="str">
        <v>20171204</v>
      </c>
      <c r="I119" t="str">
        <v>4</v>
      </c>
      <c r="J119" t="str">
        <v>全科</v>
      </c>
      <c r="K119" t="str">
        <v>全科</v>
      </c>
      <c r="Q119" t="str">
        <v>好转</v>
      </c>
      <c r="R119" t="str">
        <v>否</v>
      </c>
      <c r="X119" t="str">
        <v>咯血</v>
      </c>
      <c r="Y119" t="str">
        <v>J42xx02</v>
      </c>
      <c r="AF119">
        <v>629.34</v>
      </c>
      <c r="AG119">
        <v>51.2</v>
      </c>
      <c r="AH119">
        <v>0</v>
      </c>
      <c r="AI119">
        <v>0</v>
      </c>
      <c r="AJ119">
        <v>0</v>
      </c>
      <c r="AK119">
        <f>SUM(AL119:AN119)</f>
        <v>385.1</v>
      </c>
      <c r="AL119">
        <v>358.1</v>
      </c>
      <c r="AM119">
        <v>27</v>
      </c>
      <c r="AN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X119">
        <v>34.2</v>
      </c>
      <c r="AY119">
        <v>13</v>
      </c>
      <c r="AZ119">
        <v>0</v>
      </c>
      <c r="BA119">
        <v>54.84</v>
      </c>
      <c r="BB119" t="str">
        <v>城乡居民</v>
      </c>
      <c r="BC119">
        <v>629</v>
      </c>
      <c r="BE119">
        <v>0.34</v>
      </c>
    </row>
    <row r="120">
      <c r="A120">
        <v>126</v>
      </c>
      <c r="B120" t="str">
        <v>65</v>
      </c>
      <c r="C120" t="str">
        <v>19520818</v>
      </c>
      <c r="D120" t="str">
        <v>1</v>
      </c>
      <c r="E120" t="str">
        <v>三元乡 双龙村委会 04组</v>
      </c>
      <c r="F120" t="str">
        <v>20171130</v>
      </c>
      <c r="G120" t="str">
        <v>20171208</v>
      </c>
      <c r="I120" t="str">
        <v>8</v>
      </c>
      <c r="J120" t="str">
        <v>全科</v>
      </c>
      <c r="K120" t="str">
        <v>全科</v>
      </c>
      <c r="Q120" t="str">
        <v>好转</v>
      </c>
      <c r="R120" t="str">
        <v>否</v>
      </c>
      <c r="X120" t="str">
        <v>便秘</v>
      </c>
      <c r="Y120" t="str">
        <v>I63.902</v>
      </c>
      <c r="AF120">
        <v>1493.32</v>
      </c>
      <c r="AG120">
        <v>102.5</v>
      </c>
      <c r="AH120">
        <v>0</v>
      </c>
      <c r="AI120">
        <v>0</v>
      </c>
      <c r="AJ120">
        <v>0</v>
      </c>
      <c r="AK120">
        <f>SUM(AL120:AN120)</f>
        <v>617.5</v>
      </c>
      <c r="AL120">
        <v>505.18</v>
      </c>
      <c r="AM120">
        <v>112.32</v>
      </c>
      <c r="AN120">
        <v>0</v>
      </c>
      <c r="AQ120">
        <v>0</v>
      </c>
      <c r="AR120">
        <v>69.2</v>
      </c>
      <c r="AS120">
        <v>77.4</v>
      </c>
      <c r="AT120">
        <v>26.1</v>
      </c>
      <c r="AU120">
        <v>0</v>
      </c>
      <c r="AV120">
        <v>0</v>
      </c>
      <c r="AX120">
        <v>64.8</v>
      </c>
      <c r="AY120">
        <v>20.8</v>
      </c>
      <c r="AZ120">
        <v>0</v>
      </c>
      <c r="BA120">
        <v>369.42</v>
      </c>
      <c r="BB120" t="str">
        <v>城乡居民</v>
      </c>
      <c r="BC120">
        <v>1454</v>
      </c>
      <c r="BE120">
        <v>39.32</v>
      </c>
      <c r="BF120">
        <v>368</v>
      </c>
    </row>
    <row r="121">
      <c r="A121">
        <v>127</v>
      </c>
      <c r="B121" t="str">
        <v>82</v>
      </c>
      <c r="C121" t="str">
        <v>19350425</v>
      </c>
      <c r="D121" t="str">
        <v>2</v>
      </c>
      <c r="E121" t="str">
        <v>三元乡天堂村3组</v>
      </c>
      <c r="F121" t="str">
        <v>20171127</v>
      </c>
      <c r="G121" t="str">
        <v>20171204</v>
      </c>
      <c r="I121" t="str">
        <v>7</v>
      </c>
      <c r="J121" t="str">
        <v>全科</v>
      </c>
      <c r="K121" t="str">
        <v>全科</v>
      </c>
      <c r="Q121" t="str">
        <v>好转</v>
      </c>
      <c r="R121" t="str">
        <v>否</v>
      </c>
      <c r="X121" t="str">
        <v>急性支气管炎</v>
      </c>
      <c r="Y121" t="str">
        <v>I63.902</v>
      </c>
      <c r="AF121">
        <v>1845.43</v>
      </c>
      <c r="AG121">
        <v>124.1</v>
      </c>
      <c r="AH121">
        <v>0</v>
      </c>
      <c r="AI121">
        <v>0</v>
      </c>
      <c r="AJ121">
        <v>0</v>
      </c>
      <c r="AK121">
        <f>SUM(AL121:AN121)</f>
        <v>888.2099999999999</v>
      </c>
      <c r="AL121">
        <v>817.81</v>
      </c>
      <c r="AM121">
        <v>70.4</v>
      </c>
      <c r="AN121">
        <v>0</v>
      </c>
      <c r="AQ121">
        <v>0</v>
      </c>
      <c r="AR121">
        <v>69.2</v>
      </c>
      <c r="AS121">
        <v>77.4</v>
      </c>
      <c r="AT121">
        <v>26.1</v>
      </c>
      <c r="AU121">
        <v>0</v>
      </c>
      <c r="AV121">
        <v>0</v>
      </c>
      <c r="AX121">
        <v>72</v>
      </c>
      <c r="AY121">
        <v>20.8</v>
      </c>
      <c r="AZ121">
        <v>0</v>
      </c>
      <c r="BA121">
        <v>422.02</v>
      </c>
      <c r="BB121" t="str">
        <v>城乡居民</v>
      </c>
      <c r="BC121">
        <v>1796</v>
      </c>
      <c r="BE121">
        <v>49.43</v>
      </c>
      <c r="BF121">
        <v>419</v>
      </c>
    </row>
    <row r="122">
      <c r="A122">
        <v>128</v>
      </c>
      <c r="B122" t="str">
        <v>61</v>
      </c>
      <c r="C122" t="str">
        <v>19560525</v>
      </c>
      <c r="D122" t="str">
        <v>2</v>
      </c>
      <c r="E122" t="str">
        <v>三元大村1组</v>
      </c>
      <c r="F122" t="str">
        <v>20171204</v>
      </c>
      <c r="G122" t="str">
        <v>20171208</v>
      </c>
      <c r="I122" t="str">
        <v>4</v>
      </c>
      <c r="J122" t="str">
        <v>全科</v>
      </c>
      <c r="K122" t="str">
        <v>全科</v>
      </c>
      <c r="Q122" t="str">
        <v>好转</v>
      </c>
      <c r="R122" t="str">
        <v>否</v>
      </c>
      <c r="X122" t="str">
        <v>冠状动脉粥样硬化性心脏病</v>
      </c>
      <c r="Y122" t="str">
        <v>I25.105</v>
      </c>
      <c r="AF122">
        <v>1009.19</v>
      </c>
      <c r="AG122">
        <v>101.3</v>
      </c>
      <c r="AH122">
        <v>0</v>
      </c>
      <c r="AI122">
        <v>0</v>
      </c>
      <c r="AJ122">
        <v>0</v>
      </c>
      <c r="AK122">
        <f>SUM(AL122:AN122)</f>
        <v>639.6899999999999</v>
      </c>
      <c r="AL122">
        <v>560.89</v>
      </c>
      <c r="AM122">
        <v>78.8</v>
      </c>
      <c r="AN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X122">
        <v>70.2</v>
      </c>
      <c r="AY122">
        <v>18.2</v>
      </c>
      <c r="AZ122">
        <v>0</v>
      </c>
      <c r="BA122">
        <v>52.4</v>
      </c>
      <c r="BB122" t="str">
        <v>城乡居民</v>
      </c>
    </row>
    <row r="123">
      <c r="A123">
        <v>129</v>
      </c>
      <c r="B123" t="str">
        <v>80</v>
      </c>
      <c r="C123" t="str">
        <v>19370309</v>
      </c>
      <c r="D123" t="str">
        <v>2</v>
      </c>
      <c r="E123" t="str">
        <v>三元乡 大村村委会 11组</v>
      </c>
      <c r="F123" t="str">
        <v>20171126</v>
      </c>
      <c r="G123" t="str">
        <v>20171202</v>
      </c>
      <c r="I123" t="str">
        <v>6</v>
      </c>
      <c r="J123" t="str">
        <v>全科</v>
      </c>
      <c r="K123" t="str">
        <v>全科</v>
      </c>
      <c r="Q123" t="str">
        <v>好转</v>
      </c>
      <c r="R123" t="str">
        <v>否</v>
      </c>
      <c r="X123" t="str">
        <v>肺源性心脏病</v>
      </c>
      <c r="Y123" t="str">
        <v>I27.901</v>
      </c>
      <c r="AF123">
        <v>821.21</v>
      </c>
      <c r="AG123">
        <v>76.1</v>
      </c>
      <c r="AH123">
        <v>0</v>
      </c>
      <c r="AI123">
        <v>0</v>
      </c>
      <c r="AJ123">
        <v>0</v>
      </c>
      <c r="AK123">
        <f>SUM(AL123:AN123)</f>
        <v>557.01</v>
      </c>
      <c r="AL123">
        <v>497.7</v>
      </c>
      <c r="AM123">
        <v>59.31</v>
      </c>
      <c r="AN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X123">
        <v>43.2</v>
      </c>
      <c r="AY123">
        <v>10.4</v>
      </c>
      <c r="AZ123">
        <v>0</v>
      </c>
      <c r="BA123">
        <v>61.7</v>
      </c>
      <c r="BB123" t="str">
        <v>城乡居民</v>
      </c>
      <c r="BC123">
        <v>512</v>
      </c>
      <c r="BE123">
        <v>309.21</v>
      </c>
    </row>
    <row r="124">
      <c r="A124">
        <v>130</v>
      </c>
      <c r="B124" t="str">
        <v>73</v>
      </c>
      <c r="C124" t="str">
        <v>19440429</v>
      </c>
      <c r="D124" t="str">
        <v>2</v>
      </c>
      <c r="E124" t="str">
        <v>井江乡 广济村委会 05组</v>
      </c>
      <c r="F124" t="str">
        <v>20171202</v>
      </c>
      <c r="G124" t="str">
        <v>20171209</v>
      </c>
      <c r="I124" t="str">
        <v>7</v>
      </c>
      <c r="J124" t="str">
        <v>全科</v>
      </c>
      <c r="K124" t="str">
        <v>全科</v>
      </c>
      <c r="Q124" t="str">
        <v>好转</v>
      </c>
      <c r="R124" t="str">
        <v>否</v>
      </c>
      <c r="X124" t="str">
        <v>急性支气管炎</v>
      </c>
      <c r="Y124" t="str">
        <v>I63.902</v>
      </c>
      <c r="AF124">
        <v>1314.52</v>
      </c>
      <c r="AG124">
        <v>115.7</v>
      </c>
      <c r="AH124">
        <v>0</v>
      </c>
      <c r="AI124">
        <v>0</v>
      </c>
      <c r="AJ124">
        <v>0</v>
      </c>
      <c r="AK124">
        <f>SUM(AL124:AN124)</f>
        <v>824.0600000000001</v>
      </c>
      <c r="AL124">
        <v>739.34</v>
      </c>
      <c r="AM124">
        <v>84.72</v>
      </c>
      <c r="AN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X124">
        <v>79.2</v>
      </c>
      <c r="AY124">
        <v>20.8</v>
      </c>
      <c r="AZ124">
        <v>0</v>
      </c>
      <c r="BA124">
        <v>129.16</v>
      </c>
      <c r="BB124" t="str">
        <v>城乡居民</v>
      </c>
      <c r="BC124">
        <v>910</v>
      </c>
      <c r="BE124">
        <v>404.52</v>
      </c>
    </row>
    <row r="125">
      <c r="A125">
        <v>131</v>
      </c>
      <c r="B125" t="str">
        <v>47</v>
      </c>
      <c r="C125" t="str">
        <v>19700109</v>
      </c>
      <c r="D125" t="str">
        <v>1</v>
      </c>
      <c r="E125" t="str">
        <v>三元大池7组</v>
      </c>
      <c r="F125">
        <v>20171117</v>
      </c>
      <c r="G125" t="str">
        <v>20171129</v>
      </c>
      <c r="I125" t="str">
        <v>12</v>
      </c>
      <c r="J125" t="str">
        <v>全科</v>
      </c>
      <c r="K125" t="str">
        <v>全科</v>
      </c>
      <c r="Q125" t="str">
        <v>好转</v>
      </c>
      <c r="R125" t="str">
        <v>否</v>
      </c>
      <c r="X125" t="str">
        <v>低血压</v>
      </c>
      <c r="Y125" t="str">
        <v>I21.902</v>
      </c>
      <c r="AF125">
        <v>1116.26</v>
      </c>
      <c r="AG125">
        <v>112.22</v>
      </c>
      <c r="AH125">
        <v>0</v>
      </c>
      <c r="AI125">
        <v>0</v>
      </c>
      <c r="AJ125">
        <v>0</v>
      </c>
      <c r="AK125">
        <f>SUM(AL125:AN125)</f>
        <v>433.59000000000003</v>
      </c>
      <c r="AL125">
        <v>321.61</v>
      </c>
      <c r="AM125">
        <v>111.98</v>
      </c>
      <c r="AN125">
        <v>0</v>
      </c>
      <c r="AQ125">
        <v>0</v>
      </c>
      <c r="AR125">
        <v>103.4</v>
      </c>
      <c r="AS125">
        <v>0</v>
      </c>
      <c r="AT125">
        <v>78.3</v>
      </c>
      <c r="AU125">
        <v>0</v>
      </c>
      <c r="AV125">
        <v>0</v>
      </c>
      <c r="AX125">
        <v>82.8</v>
      </c>
      <c r="AY125">
        <v>18.2</v>
      </c>
      <c r="AZ125">
        <v>0</v>
      </c>
      <c r="BA125">
        <v>160.35</v>
      </c>
      <c r="BB125" t="str">
        <v>城乡居民</v>
      </c>
      <c r="BC125">
        <v>756</v>
      </c>
      <c r="BE125">
        <v>360.26</v>
      </c>
    </row>
    <row r="126">
      <c r="A126">
        <v>132</v>
      </c>
      <c r="B126" t="str">
        <v>69</v>
      </c>
      <c r="C126" t="str">
        <v>19480425</v>
      </c>
      <c r="D126" t="str">
        <v>2</v>
      </c>
      <c r="E126" t="str">
        <v>三元坝头2组</v>
      </c>
      <c r="F126" t="str">
        <v>20171129</v>
      </c>
      <c r="G126" t="str">
        <v>20171205</v>
      </c>
      <c r="I126" t="str">
        <v>6</v>
      </c>
      <c r="J126" t="str">
        <v>全科</v>
      </c>
      <c r="K126" t="str">
        <v>全科</v>
      </c>
      <c r="Q126" t="str">
        <v>好转</v>
      </c>
      <c r="R126" t="str">
        <v>否</v>
      </c>
      <c r="X126" t="str">
        <v>慢性胃炎</v>
      </c>
      <c r="Y126" t="str">
        <v>K29.502</v>
      </c>
      <c r="AF126">
        <v>1003.2</v>
      </c>
      <c r="AG126">
        <v>80.9</v>
      </c>
      <c r="AH126">
        <v>36.18</v>
      </c>
      <c r="AI126">
        <v>0</v>
      </c>
      <c r="AJ126">
        <v>0</v>
      </c>
      <c r="AK126">
        <f>SUM(AL126:AN126)</f>
        <v>502.24</v>
      </c>
      <c r="AL126">
        <v>429.2</v>
      </c>
      <c r="AM126">
        <v>73.04</v>
      </c>
      <c r="AN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X126">
        <v>57.6</v>
      </c>
      <c r="AY126">
        <v>20.8</v>
      </c>
      <c r="AZ126">
        <v>0</v>
      </c>
      <c r="BA126">
        <v>77.46</v>
      </c>
      <c r="BB126" t="str">
        <v>城乡居民</v>
      </c>
      <c r="BC126">
        <v>1003.2</v>
      </c>
      <c r="BE126">
        <v>324.2</v>
      </c>
    </row>
    <row r="127">
      <c r="A127">
        <v>133</v>
      </c>
      <c r="B127" t="str">
        <v>43</v>
      </c>
      <c r="C127" t="str">
        <v>19740712</v>
      </c>
      <c r="D127" t="str">
        <v>2</v>
      </c>
      <c r="E127" t="str">
        <v>三元乡 坝头村委会 06组</v>
      </c>
      <c r="F127" t="str">
        <v>20171204</v>
      </c>
      <c r="G127" t="str">
        <v>20171210</v>
      </c>
      <c r="I127" t="str">
        <v>6</v>
      </c>
      <c r="J127" t="str">
        <v>全科</v>
      </c>
      <c r="K127" t="str">
        <v>全科</v>
      </c>
      <c r="Q127" t="str">
        <v>好转</v>
      </c>
      <c r="R127" t="str">
        <v>否</v>
      </c>
      <c r="X127" t="str">
        <v>急性支气管炎</v>
      </c>
      <c r="Y127" t="str">
        <v>J20.904</v>
      </c>
      <c r="AF127">
        <v>770.04</v>
      </c>
      <c r="AG127">
        <v>80.9</v>
      </c>
      <c r="AH127">
        <v>0</v>
      </c>
      <c r="AI127">
        <v>0</v>
      </c>
      <c r="AJ127">
        <v>0</v>
      </c>
      <c r="AK127">
        <f>SUM(AL127:AN127)</f>
        <v>444.24</v>
      </c>
      <c r="AL127">
        <v>425.64</v>
      </c>
      <c r="AM127">
        <v>18.6</v>
      </c>
      <c r="AN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X127">
        <v>54</v>
      </c>
      <c r="AY127">
        <v>15.6</v>
      </c>
      <c r="AZ127">
        <v>0</v>
      </c>
      <c r="BA127">
        <v>66.1</v>
      </c>
      <c r="BB127" t="str">
        <v>城乡居民</v>
      </c>
      <c r="BC127">
        <v>753</v>
      </c>
      <c r="BE127">
        <v>17.04</v>
      </c>
    </row>
    <row r="128">
      <c r="A128">
        <v>134</v>
      </c>
      <c r="B128" t="str">
        <v>90</v>
      </c>
      <c r="C128" t="str">
        <v>19270721</v>
      </c>
      <c r="D128" t="str">
        <v>2</v>
      </c>
      <c r="E128" t="str">
        <v>三元乡 熊家村委会 05组</v>
      </c>
      <c r="F128" t="str">
        <v>20171129</v>
      </c>
      <c r="G128" t="str">
        <v>20171210</v>
      </c>
      <c r="I128" t="str">
        <v>11</v>
      </c>
      <c r="J128" t="str">
        <v>全科</v>
      </c>
      <c r="K128" t="str">
        <v>全科</v>
      </c>
      <c r="Q128" t="str">
        <v>好转</v>
      </c>
      <c r="R128" t="str">
        <v>否</v>
      </c>
      <c r="X128" t="str">
        <v>肺源性心脏病</v>
      </c>
      <c r="Y128" t="str">
        <v>I25.105</v>
      </c>
      <c r="AF128">
        <v>1034.43</v>
      </c>
      <c r="AG128">
        <v>96.2</v>
      </c>
      <c r="AH128">
        <v>0</v>
      </c>
      <c r="AI128">
        <v>0</v>
      </c>
      <c r="AJ128">
        <v>0</v>
      </c>
      <c r="AK128">
        <f>SUM(AL128:AN128)</f>
        <v>539.39</v>
      </c>
      <c r="AL128">
        <v>495.61</v>
      </c>
      <c r="AM128">
        <v>43.78</v>
      </c>
      <c r="AN128">
        <v>0</v>
      </c>
      <c r="AQ128">
        <v>0</v>
      </c>
      <c r="AR128">
        <v>7.02</v>
      </c>
      <c r="AS128">
        <v>77.4</v>
      </c>
      <c r="AT128">
        <v>26.1</v>
      </c>
      <c r="AU128">
        <v>0</v>
      </c>
      <c r="AV128">
        <v>0</v>
      </c>
      <c r="AX128">
        <v>50.4</v>
      </c>
      <c r="AY128">
        <v>18.2</v>
      </c>
      <c r="AZ128">
        <v>0</v>
      </c>
      <c r="BA128">
        <v>92.32</v>
      </c>
      <c r="BB128" t="str">
        <v>城乡居民</v>
      </c>
      <c r="BC128">
        <v>695</v>
      </c>
      <c r="BE128">
        <v>339.43</v>
      </c>
    </row>
    <row r="129">
      <c r="A129">
        <v>135</v>
      </c>
      <c r="B129" t="str">
        <v>69</v>
      </c>
      <c r="C129" t="str">
        <v>19480217</v>
      </c>
      <c r="D129" t="str">
        <v>2</v>
      </c>
      <c r="E129" t="str">
        <v>三元胡村6组</v>
      </c>
      <c r="F129" t="str">
        <v>20171121</v>
      </c>
      <c r="G129" t="str">
        <v>20171204</v>
      </c>
      <c r="I129" t="str">
        <v>13</v>
      </c>
      <c r="J129" t="str">
        <v>全科</v>
      </c>
      <c r="K129" t="str">
        <v>全科</v>
      </c>
      <c r="Q129" t="str">
        <v>好转</v>
      </c>
      <c r="R129" t="str">
        <v>否</v>
      </c>
      <c r="X129" t="str">
        <v>鼻炎</v>
      </c>
      <c r="Y129" t="str">
        <v>I63.902</v>
      </c>
      <c r="AF129">
        <v>600</v>
      </c>
      <c r="AG129">
        <v>54.5</v>
      </c>
      <c r="AH129">
        <v>0</v>
      </c>
      <c r="AI129">
        <v>0</v>
      </c>
      <c r="AJ129">
        <v>0</v>
      </c>
      <c r="AK129">
        <f>SUM(AL129:AN129)</f>
        <v>273.3</v>
      </c>
      <c r="AL129">
        <v>265.7</v>
      </c>
      <c r="AM129">
        <v>7.6</v>
      </c>
      <c r="AN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X129">
        <v>28.8</v>
      </c>
      <c r="AY129">
        <v>10.4</v>
      </c>
      <c r="AZ129">
        <v>0</v>
      </c>
      <c r="BA129">
        <v>160.2</v>
      </c>
      <c r="BB129" t="str">
        <v>城乡居民</v>
      </c>
      <c r="BC129">
        <v>327</v>
      </c>
      <c r="BE129">
        <v>273</v>
      </c>
    </row>
    <row r="130">
      <c r="A130">
        <v>136</v>
      </c>
      <c r="B130" t="str">
        <v>63</v>
      </c>
      <c r="C130" t="str">
        <v>19540504</v>
      </c>
      <c r="D130" t="str">
        <v>2</v>
      </c>
      <c r="E130" t="str">
        <v>三元乡 坝头村委会 05组</v>
      </c>
      <c r="F130" t="str">
        <v>20171202</v>
      </c>
      <c r="G130" t="str">
        <v>20171207</v>
      </c>
      <c r="I130" t="str">
        <v>5</v>
      </c>
      <c r="J130" t="str">
        <v>全科</v>
      </c>
      <c r="K130" t="str">
        <v>全科</v>
      </c>
      <c r="Q130" t="str">
        <v>好转</v>
      </c>
      <c r="R130" t="str">
        <v>否</v>
      </c>
      <c r="X130" t="str">
        <v>肺部感染</v>
      </c>
      <c r="Y130" t="str">
        <v>I10xx05</v>
      </c>
      <c r="AF130">
        <v>2576.77</v>
      </c>
      <c r="AG130">
        <v>172.62</v>
      </c>
      <c r="AH130">
        <v>0</v>
      </c>
      <c r="AI130">
        <v>0</v>
      </c>
      <c r="AJ130">
        <v>0</v>
      </c>
      <c r="AK130">
        <f>SUM(AL130:AN130)</f>
        <v>1096.3600000000001</v>
      </c>
      <c r="AL130">
        <v>954.7</v>
      </c>
      <c r="AM130">
        <v>141.66</v>
      </c>
      <c r="AN130">
        <v>0</v>
      </c>
      <c r="AQ130">
        <v>0</v>
      </c>
      <c r="AR130">
        <v>103.4</v>
      </c>
      <c r="AS130">
        <v>95.4</v>
      </c>
      <c r="AT130">
        <v>26.1</v>
      </c>
      <c r="AU130">
        <v>0</v>
      </c>
      <c r="AV130">
        <v>0</v>
      </c>
      <c r="AX130">
        <v>126</v>
      </c>
      <c r="AY130">
        <v>36.4</v>
      </c>
      <c r="AZ130">
        <v>0</v>
      </c>
      <c r="BA130">
        <v>190.49</v>
      </c>
      <c r="BB130" t="str">
        <v>城乡居民</v>
      </c>
      <c r="BC130">
        <v>2491</v>
      </c>
      <c r="BE130">
        <v>85.77</v>
      </c>
    </row>
    <row r="131">
      <c r="A131">
        <v>137</v>
      </c>
      <c r="B131" t="str">
        <v>70</v>
      </c>
      <c r="C131" t="str">
        <v>19471120</v>
      </c>
      <c r="D131" t="str">
        <v>1</v>
      </c>
      <c r="E131" t="str">
        <v>三元乡 胡村村委会 02组</v>
      </c>
      <c r="F131" t="str">
        <v>20171113</v>
      </c>
      <c r="G131" t="str">
        <v>20171208</v>
      </c>
      <c r="I131" t="str">
        <v>25</v>
      </c>
      <c r="J131" t="str">
        <v>全科</v>
      </c>
      <c r="K131" t="str">
        <v>全科</v>
      </c>
      <c r="Q131" t="str">
        <v>好转</v>
      </c>
      <c r="R131" t="str">
        <v>否</v>
      </c>
      <c r="X131" t="str">
        <v>慢性肺源性心脏病</v>
      </c>
      <c r="Y131" t="str">
        <v>I27.902</v>
      </c>
      <c r="AF131">
        <v>1230.07</v>
      </c>
      <c r="AG131">
        <v>96.02</v>
      </c>
      <c r="AH131">
        <v>0</v>
      </c>
      <c r="AI131">
        <v>0</v>
      </c>
      <c r="AJ131">
        <v>0</v>
      </c>
      <c r="AK131">
        <f>SUM(AL131:AN131)</f>
        <v>617.9000000000001</v>
      </c>
      <c r="AL131">
        <v>487.57</v>
      </c>
      <c r="AM131">
        <v>59.39</v>
      </c>
      <c r="AN131">
        <v>70.94</v>
      </c>
      <c r="AQ131">
        <v>0</v>
      </c>
      <c r="AR131">
        <v>125.9</v>
      </c>
      <c r="AS131">
        <v>187.4</v>
      </c>
      <c r="AT131">
        <v>26.1</v>
      </c>
      <c r="AU131">
        <v>0</v>
      </c>
      <c r="AV131">
        <v>0</v>
      </c>
      <c r="AX131">
        <v>30.6</v>
      </c>
      <c r="AY131">
        <v>13</v>
      </c>
      <c r="AZ131">
        <v>0</v>
      </c>
      <c r="BA131">
        <v>42.15</v>
      </c>
      <c r="BB131" t="str">
        <v>城乡居民</v>
      </c>
      <c r="BC131">
        <v>1174</v>
      </c>
      <c r="BE131">
        <v>56.07</v>
      </c>
    </row>
    <row r="132">
      <c r="A132">
        <v>138</v>
      </c>
      <c r="B132" t="str">
        <v>82</v>
      </c>
      <c r="C132" t="str">
        <v>19351113</v>
      </c>
      <c r="D132" t="str">
        <v>1</v>
      </c>
      <c r="E132" t="str">
        <v>李端其林4组</v>
      </c>
      <c r="F132" t="str">
        <v>20171202</v>
      </c>
      <c r="G132" t="str">
        <v>20171208</v>
      </c>
      <c r="I132" t="str">
        <v>6</v>
      </c>
      <c r="J132" t="str">
        <v>全科</v>
      </c>
      <c r="K132" t="str">
        <v>全科</v>
      </c>
      <c r="Q132" t="str">
        <v>好转</v>
      </c>
      <c r="R132" t="str">
        <v>否</v>
      </c>
      <c r="X132" t="str">
        <v>高血压Ⅲ</v>
      </c>
      <c r="Y132" t="str">
        <v>I10xx05</v>
      </c>
      <c r="AF132">
        <v>1510.85</v>
      </c>
      <c r="AG132">
        <v>127.52</v>
      </c>
      <c r="AH132">
        <v>0</v>
      </c>
      <c r="AI132">
        <v>0</v>
      </c>
      <c r="AJ132">
        <v>0</v>
      </c>
      <c r="AK132">
        <f>SUM(AL132:AN132)</f>
        <v>608.79</v>
      </c>
      <c r="AL132">
        <v>503.29</v>
      </c>
      <c r="AM132">
        <v>105.5</v>
      </c>
      <c r="AN132">
        <v>0</v>
      </c>
      <c r="AQ132">
        <v>0</v>
      </c>
      <c r="AR132">
        <v>90.65</v>
      </c>
      <c r="AS132">
        <v>77.4</v>
      </c>
      <c r="AT132">
        <v>26.1</v>
      </c>
      <c r="AU132">
        <v>0</v>
      </c>
      <c r="AV132">
        <v>0</v>
      </c>
      <c r="AX132">
        <v>63</v>
      </c>
      <c r="AY132">
        <v>26</v>
      </c>
      <c r="AZ132">
        <v>0</v>
      </c>
      <c r="BA132">
        <v>309.39</v>
      </c>
      <c r="BB132" t="str">
        <v>城乡居民</v>
      </c>
      <c r="BC132">
        <v>1101</v>
      </c>
      <c r="BE132">
        <v>409.85</v>
      </c>
    </row>
    <row r="133">
      <c r="A133">
        <v>139</v>
      </c>
      <c r="B133" t="str">
        <v>65</v>
      </c>
      <c r="C133" t="str">
        <v>19520906</v>
      </c>
      <c r="D133" t="str">
        <v>1</v>
      </c>
      <c r="E133" t="str">
        <v>三元养老院</v>
      </c>
      <c r="F133" t="str">
        <v>20171126</v>
      </c>
      <c r="G133" t="str">
        <v>20171210</v>
      </c>
      <c r="I133" t="str">
        <v>14</v>
      </c>
      <c r="J133" t="str">
        <v>全科</v>
      </c>
      <c r="K133" t="str">
        <v>全科</v>
      </c>
      <c r="Q133" t="str">
        <v>好转</v>
      </c>
      <c r="R133" t="str">
        <v>否</v>
      </c>
      <c r="X133" t="str">
        <v>慢性胃炎</v>
      </c>
      <c r="Y133" t="str">
        <v>I67.202</v>
      </c>
      <c r="AF133">
        <v>3957.89</v>
      </c>
      <c r="AG133">
        <v>162.62</v>
      </c>
      <c r="AH133">
        <v>0</v>
      </c>
      <c r="AI133">
        <v>0</v>
      </c>
      <c r="AJ133">
        <v>0</v>
      </c>
      <c r="AK133">
        <f>SUM(AL133:AN133)</f>
        <v>654.0699999999999</v>
      </c>
      <c r="AL133">
        <v>506.76</v>
      </c>
      <c r="AM133">
        <v>147.31</v>
      </c>
      <c r="AN133">
        <v>0</v>
      </c>
      <c r="AQ133">
        <v>0</v>
      </c>
      <c r="AR133">
        <v>103.4</v>
      </c>
      <c r="AS133">
        <v>95.4</v>
      </c>
      <c r="AT133">
        <v>26.1</v>
      </c>
      <c r="AU133">
        <v>0</v>
      </c>
      <c r="AV133">
        <v>0</v>
      </c>
      <c r="AX133">
        <v>117</v>
      </c>
      <c r="AY133">
        <v>33.8</v>
      </c>
      <c r="AZ133">
        <v>0</v>
      </c>
      <c r="BA133">
        <v>552.5</v>
      </c>
      <c r="BB133" t="str">
        <v>城乡居民</v>
      </c>
      <c r="BC133">
        <v>3932</v>
      </c>
      <c r="BE133">
        <v>23.89</v>
      </c>
    </row>
    <row r="134">
      <c r="A134">
        <v>140</v>
      </c>
      <c r="B134" t="str">
        <v>69</v>
      </c>
      <c r="C134" t="str">
        <v>19471226</v>
      </c>
      <c r="D134" t="str">
        <v>1</v>
      </c>
      <c r="E134" t="str">
        <v>三元坝头2组</v>
      </c>
      <c r="F134" t="str">
        <v>20171128</v>
      </c>
      <c r="G134" t="str">
        <v>20171206</v>
      </c>
      <c r="I134" t="str">
        <v>8</v>
      </c>
      <c r="J134" t="str">
        <v>全科</v>
      </c>
      <c r="K134" t="str">
        <v>全科</v>
      </c>
      <c r="Q134" t="str">
        <v>好转</v>
      </c>
      <c r="R134" t="str">
        <v>否</v>
      </c>
      <c r="X134" t="str">
        <v>颈椎病</v>
      </c>
      <c r="Y134" t="str">
        <v>I66.904</v>
      </c>
      <c r="AF134">
        <v>3068.72</v>
      </c>
      <c r="AG134">
        <v>111.5</v>
      </c>
      <c r="AH134">
        <v>0</v>
      </c>
      <c r="AI134">
        <v>0</v>
      </c>
      <c r="AJ134">
        <v>0</v>
      </c>
      <c r="AK134">
        <f>SUM(AL134:AN134)</f>
        <v>564.03</v>
      </c>
      <c r="AL134">
        <v>503.51</v>
      </c>
      <c r="AM134">
        <v>60.52</v>
      </c>
      <c r="AN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X134">
        <v>72</v>
      </c>
      <c r="AY134">
        <v>26</v>
      </c>
      <c r="AZ134">
        <v>0</v>
      </c>
      <c r="BA134">
        <v>624.59</v>
      </c>
      <c r="BB134" t="str">
        <v>城乡居民</v>
      </c>
      <c r="BC134">
        <v>3059</v>
      </c>
      <c r="BE134">
        <v>9.72</v>
      </c>
    </row>
    <row r="135">
      <c r="A135">
        <v>141</v>
      </c>
      <c r="B135" t="str">
        <v>82</v>
      </c>
      <c r="C135" t="str">
        <v>19350611</v>
      </c>
      <c r="D135" t="str">
        <v>2</v>
      </c>
      <c r="E135" t="str">
        <v>三元胡村5组</v>
      </c>
      <c r="F135" t="str">
        <v>20171128</v>
      </c>
      <c r="G135" t="str">
        <v>20171205</v>
      </c>
      <c r="I135" t="str">
        <v>7</v>
      </c>
      <c r="J135" t="str">
        <v>全科</v>
      </c>
      <c r="K135" t="str">
        <v>全科</v>
      </c>
      <c r="Q135" t="str">
        <v>好转</v>
      </c>
      <c r="R135" t="str">
        <v>否</v>
      </c>
      <c r="X135" t="str">
        <v>冠状动脉粥样硬化性心脏病</v>
      </c>
      <c r="Y135" t="str">
        <v>I25.105</v>
      </c>
      <c r="AF135">
        <v>2770.43</v>
      </c>
      <c r="AG135">
        <v>182.3</v>
      </c>
      <c r="AH135">
        <v>0</v>
      </c>
      <c r="AI135">
        <v>0</v>
      </c>
      <c r="AJ135">
        <v>0</v>
      </c>
      <c r="AK135">
        <f>SUM(AL135:AN135)</f>
        <v>1474.96</v>
      </c>
      <c r="AL135">
        <v>1415.89</v>
      </c>
      <c r="AM135">
        <v>59.07</v>
      </c>
      <c r="AN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X135">
        <v>100.8</v>
      </c>
      <c r="AY135">
        <v>36.4</v>
      </c>
      <c r="AZ135">
        <v>0</v>
      </c>
      <c r="BA135">
        <v>117.27</v>
      </c>
      <c r="BB135" t="str">
        <v>城乡居民</v>
      </c>
      <c r="BC135">
        <v>2677</v>
      </c>
      <c r="BE135">
        <v>93.43</v>
      </c>
    </row>
    <row r="136">
      <c r="A136">
        <v>142</v>
      </c>
      <c r="B136" t="str">
        <v>90</v>
      </c>
      <c r="C136" t="str">
        <v>19270902</v>
      </c>
      <c r="D136" t="str">
        <v>1</v>
      </c>
      <c r="E136" t="str">
        <v>三元乡坝头村6组43号</v>
      </c>
      <c r="F136" t="str">
        <v>20171128</v>
      </c>
      <c r="G136" t="str">
        <v>20171203</v>
      </c>
      <c r="I136" t="str">
        <v>5</v>
      </c>
      <c r="J136" t="str">
        <v>全科</v>
      </c>
      <c r="K136" t="str">
        <v>全科</v>
      </c>
      <c r="Q136" t="str">
        <v>好转</v>
      </c>
      <c r="R136" t="str">
        <v>否</v>
      </c>
      <c r="X136" t="str">
        <v>急性支气管炎</v>
      </c>
      <c r="Y136" t="str">
        <v>D64.903</v>
      </c>
      <c r="AF136">
        <v>1131.58</v>
      </c>
      <c r="AG136">
        <v>96.5</v>
      </c>
      <c r="AH136">
        <v>0</v>
      </c>
      <c r="AI136">
        <v>0</v>
      </c>
      <c r="AJ136">
        <v>0</v>
      </c>
      <c r="AK136">
        <f>SUM(AL136:AN136)</f>
        <v>700.06</v>
      </c>
      <c r="AL136">
        <v>528.23</v>
      </c>
      <c r="AM136">
        <v>96.4</v>
      </c>
      <c r="AN136">
        <v>75.43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X136">
        <v>59.4</v>
      </c>
      <c r="AY136">
        <v>18.2</v>
      </c>
      <c r="AZ136">
        <v>0</v>
      </c>
      <c r="BA136">
        <v>130.02</v>
      </c>
      <c r="BB136" t="str">
        <v>城乡居民</v>
      </c>
      <c r="BC136">
        <v>1077</v>
      </c>
      <c r="BE136">
        <v>54.58</v>
      </c>
    </row>
    <row r="137">
      <c r="A137">
        <v>143</v>
      </c>
      <c r="B137" t="str">
        <v>49</v>
      </c>
      <c r="C137" t="str">
        <v>19680507</v>
      </c>
      <c r="D137" t="str">
        <v>2</v>
      </c>
      <c r="E137" t="str">
        <v>三元天堂1组</v>
      </c>
      <c r="F137" t="str">
        <v>20171122</v>
      </c>
      <c r="G137" t="str">
        <v>20171208</v>
      </c>
      <c r="I137" t="str">
        <v>16</v>
      </c>
      <c r="J137" t="str">
        <v>全科</v>
      </c>
      <c r="K137" t="str">
        <v>全科</v>
      </c>
      <c r="Q137" t="str">
        <v>好转</v>
      </c>
      <c r="R137" t="str">
        <v>否</v>
      </c>
      <c r="X137" t="str">
        <v>高血压Ⅲ</v>
      </c>
      <c r="Y137" t="str">
        <v>H81.904</v>
      </c>
      <c r="AF137">
        <v>2025.03</v>
      </c>
      <c r="AG137">
        <v>197.72</v>
      </c>
      <c r="AH137">
        <v>0</v>
      </c>
      <c r="AI137">
        <v>0</v>
      </c>
      <c r="AJ137">
        <v>0</v>
      </c>
      <c r="AK137">
        <f>SUM(AL137:AN137)</f>
        <v>951.66</v>
      </c>
      <c r="AL137">
        <v>923.76</v>
      </c>
      <c r="AM137">
        <v>27.9</v>
      </c>
      <c r="AN137">
        <v>0</v>
      </c>
      <c r="AQ137">
        <v>0</v>
      </c>
      <c r="AR137">
        <v>125.9</v>
      </c>
      <c r="AS137">
        <v>95.4</v>
      </c>
      <c r="AT137">
        <v>26.1</v>
      </c>
      <c r="AU137">
        <v>0</v>
      </c>
      <c r="AV137">
        <v>0</v>
      </c>
      <c r="AX137">
        <v>144</v>
      </c>
      <c r="AY137">
        <v>41.6</v>
      </c>
      <c r="AZ137">
        <v>0</v>
      </c>
      <c r="BA137">
        <v>151.45</v>
      </c>
      <c r="BB137" t="str">
        <v>城乡居民</v>
      </c>
      <c r="BC137">
        <v>1985</v>
      </c>
      <c r="BE137">
        <v>40.03</v>
      </c>
    </row>
    <row r="138">
      <c r="A138">
        <v>144</v>
      </c>
      <c r="B138" t="str">
        <v>61</v>
      </c>
      <c r="C138" t="str">
        <v>19561126</v>
      </c>
      <c r="D138" t="str">
        <v>2</v>
      </c>
      <c r="E138" t="str">
        <v>三元乡新星村9组</v>
      </c>
      <c r="F138" t="str">
        <v>20171130</v>
      </c>
      <c r="G138" t="str">
        <v>20171204</v>
      </c>
      <c r="I138" t="str">
        <v>4</v>
      </c>
      <c r="J138" t="str">
        <v>全科</v>
      </c>
      <c r="K138" t="str">
        <v>全科</v>
      </c>
      <c r="Q138" t="str">
        <v>好转</v>
      </c>
      <c r="R138" t="str">
        <v>否</v>
      </c>
      <c r="X138" t="str">
        <v>高血压Ⅲ</v>
      </c>
      <c r="Y138" t="str">
        <v>H81.904</v>
      </c>
      <c r="AF138">
        <v>1493.09</v>
      </c>
      <c r="AG138">
        <v>92.42</v>
      </c>
      <c r="AH138">
        <v>48.24</v>
      </c>
      <c r="AI138">
        <v>0</v>
      </c>
      <c r="AJ138">
        <v>0</v>
      </c>
      <c r="AK138">
        <f>SUM(AL138:AN138)</f>
        <v>461.62</v>
      </c>
      <c r="AL138">
        <v>426.42</v>
      </c>
      <c r="AM138">
        <v>35.2</v>
      </c>
      <c r="AN138">
        <v>0</v>
      </c>
      <c r="AQ138">
        <v>0</v>
      </c>
      <c r="AR138">
        <v>90.65</v>
      </c>
      <c r="AS138">
        <v>95.4</v>
      </c>
      <c r="AT138">
        <v>26.1</v>
      </c>
      <c r="AU138">
        <v>0</v>
      </c>
      <c r="AV138">
        <v>0</v>
      </c>
      <c r="AX138">
        <v>63</v>
      </c>
      <c r="AY138">
        <v>18.2</v>
      </c>
      <c r="AZ138">
        <v>0</v>
      </c>
      <c r="BA138">
        <v>129.5</v>
      </c>
      <c r="BB138" t="str">
        <v>城乡居民</v>
      </c>
      <c r="BC138">
        <v>1471</v>
      </c>
      <c r="BE138">
        <v>22.09</v>
      </c>
    </row>
    <row r="139">
      <c r="A139">
        <v>145</v>
      </c>
      <c r="B139" t="str">
        <v>80</v>
      </c>
      <c r="C139" t="str">
        <v>19370516</v>
      </c>
      <c r="D139" t="str">
        <v>1</v>
      </c>
      <c r="E139" t="str">
        <v>三元富民路500号</v>
      </c>
      <c r="F139" t="str">
        <v>20171129</v>
      </c>
      <c r="G139" t="str">
        <v>20171201</v>
      </c>
      <c r="I139" t="str">
        <v>1</v>
      </c>
      <c r="J139" t="str">
        <v>全科</v>
      </c>
      <c r="K139" t="str">
        <v>全科</v>
      </c>
      <c r="Q139" t="str">
        <v>好转</v>
      </c>
      <c r="R139" t="str">
        <v>否</v>
      </c>
      <c r="X139" t="str">
        <v>慢性胃炎</v>
      </c>
      <c r="Y139" t="str">
        <v>I67.202</v>
      </c>
      <c r="AF139">
        <v>2356.34</v>
      </c>
      <c r="AG139">
        <v>115.52</v>
      </c>
      <c r="AH139">
        <v>0</v>
      </c>
      <c r="AI139">
        <v>0</v>
      </c>
      <c r="AJ139">
        <v>0</v>
      </c>
      <c r="AK139">
        <f>SUM(AL139:AN139)</f>
        <v>583.7</v>
      </c>
      <c r="AL139">
        <v>446.38</v>
      </c>
      <c r="AM139">
        <v>95.38</v>
      </c>
      <c r="AN139">
        <v>41.94</v>
      </c>
      <c r="AQ139">
        <v>0</v>
      </c>
      <c r="AR139">
        <v>132.92</v>
      </c>
      <c r="AS139">
        <v>264.8</v>
      </c>
      <c r="AT139">
        <v>52.2</v>
      </c>
      <c r="AU139">
        <v>0</v>
      </c>
      <c r="AV139">
        <v>0</v>
      </c>
      <c r="AX139">
        <v>37.8</v>
      </c>
      <c r="AY139">
        <v>18.2</v>
      </c>
      <c r="AZ139">
        <v>0</v>
      </c>
      <c r="BA139">
        <v>175.1</v>
      </c>
      <c r="BB139" t="str">
        <v>城乡居民</v>
      </c>
      <c r="BC139">
        <v>2317</v>
      </c>
      <c r="BE139">
        <v>39.34</v>
      </c>
    </row>
    <row r="140">
      <c r="A140">
        <v>146</v>
      </c>
      <c r="B140" t="str">
        <v>59</v>
      </c>
      <c r="C140" t="str">
        <v>19580427</v>
      </c>
      <c r="D140" t="str">
        <v>1</v>
      </c>
      <c r="E140" t="str">
        <v>三元大明7组</v>
      </c>
      <c r="F140" t="str">
        <v>20171127</v>
      </c>
      <c r="G140" t="str">
        <v>20171209</v>
      </c>
      <c r="I140" t="str">
        <v>12</v>
      </c>
      <c r="J140" t="str">
        <v>全科</v>
      </c>
      <c r="K140" t="str">
        <v>全科</v>
      </c>
      <c r="Q140" t="str">
        <v>好转</v>
      </c>
      <c r="R140" t="str">
        <v>否</v>
      </c>
      <c r="X140" t="str">
        <v>更年期综合征</v>
      </c>
      <c r="Y140" t="str">
        <v>J20.904</v>
      </c>
      <c r="AF140">
        <v>1824.24</v>
      </c>
      <c r="AG140">
        <v>162.5</v>
      </c>
      <c r="AH140">
        <v>0</v>
      </c>
      <c r="AI140">
        <v>0</v>
      </c>
      <c r="AJ140">
        <v>0</v>
      </c>
      <c r="AK140">
        <f>SUM(AL140:AN140)</f>
        <v>1002.1</v>
      </c>
      <c r="AL140">
        <v>966.5</v>
      </c>
      <c r="AM140">
        <v>35.6</v>
      </c>
      <c r="AN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X140">
        <v>100.8</v>
      </c>
      <c r="AY140">
        <v>31.2</v>
      </c>
      <c r="AZ140">
        <v>0</v>
      </c>
      <c r="BA140">
        <v>309.24</v>
      </c>
      <c r="BB140" t="str">
        <v>城乡居民</v>
      </c>
      <c r="BC140">
        <v>1333</v>
      </c>
      <c r="BE140">
        <v>491.24</v>
      </c>
    </row>
    <row r="141">
      <c r="A141">
        <v>147</v>
      </c>
      <c r="B141" t="str">
        <v>81</v>
      </c>
      <c r="C141" t="str">
        <v>19360309</v>
      </c>
      <c r="D141" t="str">
        <v>2</v>
      </c>
      <c r="E141" t="str">
        <v>三元乡 坝头村委会 06组</v>
      </c>
      <c r="F141" t="str">
        <v>20171104</v>
      </c>
      <c r="G141" t="str">
        <v>20171107</v>
      </c>
      <c r="I141" t="str">
        <v>3</v>
      </c>
      <c r="J141" t="str">
        <v>全科</v>
      </c>
      <c r="K141" t="str">
        <v>全科</v>
      </c>
      <c r="Q141" t="str">
        <v>好转</v>
      </c>
      <c r="R141" t="str">
        <v>否</v>
      </c>
      <c r="X141" t="str">
        <v>肺源性心脏病</v>
      </c>
      <c r="Y141" t="str">
        <v>E14.901</v>
      </c>
      <c r="AF141">
        <v>661.24</v>
      </c>
      <c r="AG141">
        <v>60</v>
      </c>
      <c r="AH141">
        <v>0</v>
      </c>
      <c r="AI141">
        <v>0</v>
      </c>
      <c r="AJ141">
        <v>0</v>
      </c>
      <c r="AK141">
        <f>SUM(AL141:AN141)</f>
        <v>301.71999999999997</v>
      </c>
      <c r="AL141">
        <v>238.32</v>
      </c>
      <c r="AM141">
        <v>63.4</v>
      </c>
      <c r="AN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X141">
        <v>28.8</v>
      </c>
      <c r="AY141">
        <v>10.4</v>
      </c>
      <c r="AZ141">
        <v>0</v>
      </c>
      <c r="BA141">
        <v>187.52</v>
      </c>
      <c r="BB141" t="str">
        <v>城乡居民</v>
      </c>
      <c r="BC141">
        <v>417</v>
      </c>
      <c r="BE141">
        <v>244.24</v>
      </c>
      <c r="BG141">
        <v>44</v>
      </c>
    </row>
    <row r="142">
      <c r="A142">
        <v>148</v>
      </c>
      <c r="B142" t="str">
        <v>47</v>
      </c>
      <c r="C142" t="str">
        <v>19700921</v>
      </c>
      <c r="D142" t="str">
        <v>2</v>
      </c>
      <c r="E142" t="str">
        <v>三元新星8组</v>
      </c>
      <c r="F142" t="str">
        <v>20171123</v>
      </c>
      <c r="G142" t="str">
        <v>20171129</v>
      </c>
      <c r="I142" t="str">
        <v>6</v>
      </c>
      <c r="J142" t="str">
        <v>全科</v>
      </c>
      <c r="K142" t="str">
        <v>全科</v>
      </c>
      <c r="Q142" t="str">
        <v>好转</v>
      </c>
      <c r="R142" t="str">
        <v>否</v>
      </c>
      <c r="X142" t="str">
        <v>冠状动脉粥样硬化性心脏病</v>
      </c>
      <c r="Y142" t="str">
        <v>I25.105</v>
      </c>
      <c r="AF142">
        <v>1327.12</v>
      </c>
      <c r="AG142">
        <v>121.2</v>
      </c>
      <c r="AH142">
        <v>0</v>
      </c>
      <c r="AI142">
        <v>0</v>
      </c>
      <c r="AJ142">
        <v>0</v>
      </c>
      <c r="AK142">
        <f>SUM(AL142:AN142)</f>
        <v>616.82</v>
      </c>
      <c r="AL142">
        <v>380.47</v>
      </c>
      <c r="AM142">
        <v>236.35</v>
      </c>
      <c r="AN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X142">
        <v>72</v>
      </c>
      <c r="AY142">
        <v>26</v>
      </c>
      <c r="AZ142">
        <v>0</v>
      </c>
      <c r="BA142">
        <v>309.1</v>
      </c>
      <c r="BB142" t="str">
        <v>城乡居民</v>
      </c>
      <c r="BC142">
        <v>749</v>
      </c>
      <c r="BE142">
        <v>578.12</v>
      </c>
    </row>
    <row r="143">
      <c r="A143">
        <v>149</v>
      </c>
      <c r="B143" t="str">
        <v>86</v>
      </c>
      <c r="C143" t="str">
        <v>19311110</v>
      </c>
      <c r="D143" t="str">
        <v>1</v>
      </c>
      <c r="E143" t="str">
        <v>三元乡 大池村委会 01组</v>
      </c>
      <c r="F143" t="str">
        <v>20171122</v>
      </c>
      <c r="G143" t="str">
        <v>20171201</v>
      </c>
      <c r="I143" t="str">
        <v>9</v>
      </c>
      <c r="J143" t="str">
        <v>全科</v>
      </c>
      <c r="K143" t="str">
        <v>全科</v>
      </c>
      <c r="Q143" t="str">
        <v>好转</v>
      </c>
      <c r="R143" t="str">
        <v>否</v>
      </c>
      <c r="X143" t="str">
        <v>肺源性心脏病</v>
      </c>
      <c r="Y143" t="str">
        <v>I27.901</v>
      </c>
      <c r="AF143">
        <v>555.43</v>
      </c>
      <c r="AG143">
        <v>42.2</v>
      </c>
      <c r="AH143">
        <v>0</v>
      </c>
      <c r="AI143">
        <v>0</v>
      </c>
      <c r="AJ143">
        <v>0</v>
      </c>
      <c r="AK143">
        <f>SUM(AL143:AN143)</f>
        <v>392.8</v>
      </c>
      <c r="AL143">
        <v>365.82</v>
      </c>
      <c r="AM143">
        <v>26.98</v>
      </c>
      <c r="AN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X143">
        <v>27</v>
      </c>
      <c r="AY143">
        <v>7.8</v>
      </c>
      <c r="AZ143">
        <v>0</v>
      </c>
      <c r="BA143">
        <v>31.03</v>
      </c>
      <c r="BB143" t="str">
        <v>城乡居民</v>
      </c>
      <c r="BC143">
        <v>294</v>
      </c>
      <c r="BE143">
        <v>261.43</v>
      </c>
    </row>
    <row r="144">
      <c r="A144">
        <v>150</v>
      </c>
      <c r="B144" t="str">
        <v>46</v>
      </c>
      <c r="C144" t="str">
        <v>19711108</v>
      </c>
      <c r="D144" t="str">
        <v>1</v>
      </c>
      <c r="E144" t="str">
        <v>三元乡 坝头村委会 04组</v>
      </c>
      <c r="F144" t="str">
        <v>20171130</v>
      </c>
      <c r="G144" t="str">
        <v>20171202</v>
      </c>
      <c r="I144" t="str">
        <v>2</v>
      </c>
      <c r="J144" t="str">
        <v>全科</v>
      </c>
      <c r="K144" t="str">
        <v>全科</v>
      </c>
      <c r="Q144" t="str">
        <v>好转</v>
      </c>
      <c r="R144" t="str">
        <v>否</v>
      </c>
      <c r="X144" t="str">
        <v>急性支气管炎</v>
      </c>
      <c r="Y144" t="str">
        <v>I66.904</v>
      </c>
      <c r="AF144">
        <v>1360.19</v>
      </c>
      <c r="AG144">
        <v>64.7</v>
      </c>
      <c r="AH144">
        <v>60.3</v>
      </c>
      <c r="AI144">
        <v>0</v>
      </c>
      <c r="AJ144">
        <v>0</v>
      </c>
      <c r="AK144">
        <f>SUM(AL144:AN144)</f>
        <v>446.78</v>
      </c>
      <c r="AL144">
        <v>368.7</v>
      </c>
      <c r="AM144">
        <v>78.08</v>
      </c>
      <c r="AN144">
        <v>0</v>
      </c>
      <c r="AQ144">
        <v>0</v>
      </c>
      <c r="AR144">
        <v>69.2</v>
      </c>
      <c r="AS144">
        <v>0</v>
      </c>
      <c r="AT144">
        <v>0</v>
      </c>
      <c r="AU144">
        <v>0</v>
      </c>
      <c r="AV144">
        <v>0</v>
      </c>
      <c r="AX144">
        <v>34.2</v>
      </c>
      <c r="AY144">
        <v>15.6</v>
      </c>
      <c r="AZ144">
        <v>0</v>
      </c>
      <c r="BA144">
        <v>557.51</v>
      </c>
      <c r="BB144" t="str">
        <v>城乡居民</v>
      </c>
      <c r="BC144">
        <v>963</v>
      </c>
      <c r="BE144">
        <v>397.19</v>
      </c>
    </row>
    <row r="145">
      <c r="A145">
        <v>151</v>
      </c>
      <c r="B145" t="str">
        <v>75</v>
      </c>
      <c r="C145" t="str">
        <v>19420129</v>
      </c>
      <c r="D145" t="str">
        <v>1</v>
      </c>
      <c r="E145" t="str">
        <v>三元乡大池村10组</v>
      </c>
      <c r="F145" t="str">
        <v>20171128</v>
      </c>
      <c r="G145" t="str">
        <v>20171206</v>
      </c>
      <c r="I145" t="str">
        <v>7</v>
      </c>
      <c r="J145" t="str">
        <v>全科</v>
      </c>
      <c r="K145" t="str">
        <v>全科</v>
      </c>
      <c r="Q145" t="str">
        <v>好转</v>
      </c>
      <c r="R145" t="str">
        <v>否</v>
      </c>
      <c r="X145" t="str">
        <v>慢性肺源性心脏病</v>
      </c>
      <c r="Y145" t="str">
        <v>I27.902</v>
      </c>
      <c r="AF145">
        <v>1149.66</v>
      </c>
      <c r="AG145">
        <v>100.52</v>
      </c>
      <c r="AH145">
        <v>0</v>
      </c>
      <c r="AI145">
        <v>0</v>
      </c>
      <c r="AJ145">
        <v>0</v>
      </c>
      <c r="AK145">
        <f>SUM(AL145:AN145)</f>
        <v>548.28</v>
      </c>
      <c r="AL145">
        <v>427.42</v>
      </c>
      <c r="AM145">
        <v>120.86</v>
      </c>
      <c r="AN145">
        <v>0</v>
      </c>
      <c r="AQ145">
        <v>0</v>
      </c>
      <c r="AR145">
        <v>103.4</v>
      </c>
      <c r="AS145">
        <v>95.4</v>
      </c>
      <c r="AT145">
        <v>26.1</v>
      </c>
      <c r="AU145">
        <v>0</v>
      </c>
      <c r="AV145">
        <v>0</v>
      </c>
      <c r="AX145">
        <v>39.6</v>
      </c>
      <c r="AY145">
        <v>15.6</v>
      </c>
      <c r="AZ145">
        <v>0</v>
      </c>
      <c r="BA145">
        <v>111.56</v>
      </c>
      <c r="BB145" t="str">
        <v>城乡居民</v>
      </c>
      <c r="BC145">
        <v>787</v>
      </c>
      <c r="BE145">
        <v>362.66</v>
      </c>
    </row>
    <row r="146">
      <c r="A146">
        <v>152</v>
      </c>
      <c r="B146" t="str">
        <v>48</v>
      </c>
      <c r="C146" t="str">
        <v>19690103</v>
      </c>
      <c r="D146" t="str">
        <v>2</v>
      </c>
      <c r="E146" t="str">
        <v>三元乡 坝头村委会 01组</v>
      </c>
      <c r="F146" t="str">
        <v>20171128</v>
      </c>
      <c r="G146" t="str">
        <v>20171130</v>
      </c>
      <c r="I146" t="str">
        <v>2</v>
      </c>
      <c r="J146" t="str">
        <v>全科</v>
      </c>
      <c r="K146" t="str">
        <v>全科</v>
      </c>
      <c r="Q146" t="str">
        <v>好转</v>
      </c>
      <c r="R146" t="str">
        <v>否</v>
      </c>
      <c r="X146" t="str">
        <v>冠状动脉粥样硬化性心脏病</v>
      </c>
      <c r="Y146" t="str">
        <v>F20.901</v>
      </c>
      <c r="AF146">
        <v>1889.88</v>
      </c>
      <c r="AG146">
        <v>56.7</v>
      </c>
      <c r="AH146">
        <v>0</v>
      </c>
      <c r="AI146">
        <v>0</v>
      </c>
      <c r="AJ146">
        <v>0</v>
      </c>
      <c r="AK146">
        <f>SUM(AL146:AN146)</f>
        <v>287.7</v>
      </c>
      <c r="AL146">
        <v>138.17</v>
      </c>
      <c r="AM146">
        <v>149.53</v>
      </c>
      <c r="AN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X146">
        <v>37.8</v>
      </c>
      <c r="AY146">
        <v>18.2</v>
      </c>
      <c r="AZ146">
        <v>0</v>
      </c>
      <c r="BA146">
        <v>248.78</v>
      </c>
      <c r="BB146" t="str">
        <v>城乡居民</v>
      </c>
      <c r="BC146">
        <v>1886</v>
      </c>
      <c r="BE146">
        <v>3.88</v>
      </c>
    </row>
    <row r="147">
      <c r="A147">
        <v>153</v>
      </c>
      <c r="B147" t="str">
        <v>70</v>
      </c>
      <c r="C147" t="str">
        <v>19470602</v>
      </c>
      <c r="D147" t="str">
        <v>2</v>
      </c>
      <c r="E147" t="str">
        <v>三元乡 胡村村委会 07组</v>
      </c>
      <c r="F147">
        <v>20171118</v>
      </c>
      <c r="G147" t="str">
        <v>20171130</v>
      </c>
      <c r="I147" t="str">
        <v>12</v>
      </c>
      <c r="J147" t="str">
        <v>全科</v>
      </c>
      <c r="K147" t="str">
        <v>全科</v>
      </c>
      <c r="Q147" t="str">
        <v>好转</v>
      </c>
      <c r="R147" t="str">
        <v>否</v>
      </c>
      <c r="X147" t="str">
        <v>急性支气管炎</v>
      </c>
      <c r="Y147" t="str">
        <v>H81.904</v>
      </c>
      <c r="AF147">
        <v>604.38</v>
      </c>
      <c r="AG147">
        <v>58.1</v>
      </c>
      <c r="AH147">
        <v>0</v>
      </c>
      <c r="AI147">
        <v>0</v>
      </c>
      <c r="AJ147">
        <v>0</v>
      </c>
      <c r="AK147">
        <f>SUM(AL147:AN147)</f>
        <v>397.03999999999996</v>
      </c>
      <c r="AL147">
        <v>225.45</v>
      </c>
      <c r="AM147">
        <v>7.6</v>
      </c>
      <c r="AN147">
        <v>163.99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X147">
        <v>25.2</v>
      </c>
      <c r="AY147">
        <v>10.4</v>
      </c>
      <c r="AZ147">
        <v>0</v>
      </c>
      <c r="BA147">
        <v>40.84</v>
      </c>
      <c r="BB147" t="str">
        <v>城乡居民</v>
      </c>
      <c r="BC147">
        <v>320</v>
      </c>
      <c r="BE147">
        <v>284.38</v>
      </c>
    </row>
    <row r="148">
      <c r="A148">
        <v>154</v>
      </c>
      <c r="B148" t="str">
        <v>77</v>
      </c>
      <c r="C148" t="str">
        <v>19400329</v>
      </c>
      <c r="D148" t="str">
        <v>2</v>
      </c>
      <c r="E148" t="str">
        <v>三元乡 大明村委会 01组</v>
      </c>
      <c r="F148" t="str">
        <v>20171029</v>
      </c>
      <c r="G148" t="str">
        <v>20171106</v>
      </c>
      <c r="I148" t="str">
        <v>7</v>
      </c>
      <c r="J148" t="str">
        <v>全科</v>
      </c>
      <c r="K148" t="str">
        <v>全科</v>
      </c>
      <c r="Q148" t="str">
        <v>好转</v>
      </c>
      <c r="R148" t="str">
        <v>否</v>
      </c>
      <c r="X148" t="str">
        <v>肺源性心脏病</v>
      </c>
      <c r="Y148" t="str">
        <v>I27.901</v>
      </c>
      <c r="AF148">
        <v>1351.78</v>
      </c>
      <c r="AG148">
        <v>102.5</v>
      </c>
      <c r="AH148">
        <v>0</v>
      </c>
      <c r="AI148">
        <v>0</v>
      </c>
      <c r="AJ148">
        <v>0</v>
      </c>
      <c r="AK148">
        <f>SUM(AL148:AN148)</f>
        <v>959.35</v>
      </c>
      <c r="AL148">
        <v>919.52</v>
      </c>
      <c r="AM148">
        <v>39.83</v>
      </c>
      <c r="AN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X148">
        <v>72</v>
      </c>
      <c r="AY148">
        <v>20.8</v>
      </c>
      <c r="AZ148">
        <v>0</v>
      </c>
      <c r="BA148">
        <v>51.53</v>
      </c>
      <c r="BB148" t="str">
        <v>城乡居民</v>
      </c>
      <c r="BC148">
        <v>961</v>
      </c>
      <c r="BE148">
        <v>390.78</v>
      </c>
    </row>
    <row r="149">
      <c r="A149">
        <v>155</v>
      </c>
      <c r="B149" t="str">
        <v>64</v>
      </c>
      <c r="C149" t="str">
        <v>19530327</v>
      </c>
      <c r="D149" t="str">
        <v>2</v>
      </c>
      <c r="E149" t="str">
        <v>三元乡大池村四组</v>
      </c>
      <c r="F149" t="str">
        <v>20171117</v>
      </c>
      <c r="G149" t="str">
        <v>20171125</v>
      </c>
      <c r="I149" t="str">
        <v>8</v>
      </c>
      <c r="J149" t="str">
        <v>全科</v>
      </c>
      <c r="K149" t="str">
        <v>全科</v>
      </c>
      <c r="Q149" t="str">
        <v>好转</v>
      </c>
      <c r="R149" t="str">
        <v>否</v>
      </c>
      <c r="X149" t="str">
        <v>急性支气管炎</v>
      </c>
      <c r="Y149" t="str">
        <v>J20.904</v>
      </c>
      <c r="AF149">
        <v>765.34</v>
      </c>
      <c r="AG149">
        <v>86.9</v>
      </c>
      <c r="AH149">
        <v>0</v>
      </c>
      <c r="AI149">
        <v>0</v>
      </c>
      <c r="AJ149">
        <v>0</v>
      </c>
      <c r="AK149">
        <f>SUM(AL149:AN149)</f>
        <v>448.64</v>
      </c>
      <c r="AL149">
        <v>435.34</v>
      </c>
      <c r="AM149">
        <v>13.3</v>
      </c>
      <c r="AN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X149">
        <v>55.8</v>
      </c>
      <c r="AY149">
        <v>18.2</v>
      </c>
      <c r="AZ149">
        <v>0</v>
      </c>
      <c r="BA149">
        <v>28.4</v>
      </c>
      <c r="BB149" t="str">
        <v>城乡居民</v>
      </c>
      <c r="BC149">
        <v>466</v>
      </c>
      <c r="BE149">
        <v>299.34</v>
      </c>
    </row>
    <row r="150">
      <c r="A150">
        <v>156</v>
      </c>
      <c r="B150" t="str">
        <v>44</v>
      </c>
      <c r="C150" t="str">
        <v>19730821</v>
      </c>
      <c r="D150" t="str">
        <v>1</v>
      </c>
      <c r="E150" t="str">
        <v>三元乡 大村村委会 04组</v>
      </c>
      <c r="F150" t="str">
        <v>20171105</v>
      </c>
      <c r="G150" t="str">
        <v>20171126</v>
      </c>
      <c r="I150" t="str">
        <v>21</v>
      </c>
      <c r="J150" t="str">
        <v>全科</v>
      </c>
      <c r="K150" t="str">
        <v>全科</v>
      </c>
      <c r="Q150" t="str">
        <v>好转</v>
      </c>
      <c r="R150" t="str">
        <v>否</v>
      </c>
      <c r="X150" t="str">
        <v>慢性支气管炎</v>
      </c>
      <c r="Y150" t="str">
        <v>I51.403</v>
      </c>
      <c r="AF150">
        <v>652.3</v>
      </c>
      <c r="AG150">
        <v>61.7</v>
      </c>
      <c r="AH150">
        <v>0</v>
      </c>
      <c r="AI150">
        <v>0</v>
      </c>
      <c r="AJ150">
        <v>0</v>
      </c>
      <c r="AK150">
        <f>SUM(AL150:AN150)</f>
        <v>447.8</v>
      </c>
      <c r="AL150">
        <v>333.6</v>
      </c>
      <c r="AM150">
        <v>114.2</v>
      </c>
      <c r="AN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X150">
        <v>43.2</v>
      </c>
      <c r="AY150">
        <v>10.4</v>
      </c>
      <c r="AZ150">
        <v>0</v>
      </c>
      <c r="BA150">
        <v>16.4</v>
      </c>
      <c r="BB150" t="str">
        <v>城乡居民</v>
      </c>
      <c r="BC150">
        <v>382</v>
      </c>
      <c r="BE150">
        <v>270.3</v>
      </c>
    </row>
    <row r="151">
      <c r="A151">
        <v>157</v>
      </c>
      <c r="B151" t="str">
        <v>66</v>
      </c>
      <c r="C151" t="str">
        <v>19501210</v>
      </c>
      <c r="D151" t="str">
        <v>1</v>
      </c>
      <c r="E151" t="str">
        <v>三元乡 大沟村委会 01组</v>
      </c>
      <c r="F151" t="str">
        <v>20171120</v>
      </c>
      <c r="G151" t="str">
        <v>20171125</v>
      </c>
      <c r="I151" t="str">
        <v>5</v>
      </c>
      <c r="J151" t="str">
        <v>全科</v>
      </c>
      <c r="K151" t="str">
        <v>全科</v>
      </c>
      <c r="Q151" t="str">
        <v>好转</v>
      </c>
      <c r="R151" t="str">
        <v>否</v>
      </c>
      <c r="X151" t="str">
        <v>肺炎</v>
      </c>
      <c r="Y151" t="str">
        <v>J18.901</v>
      </c>
      <c r="AF151">
        <v>1021.1</v>
      </c>
      <c r="AG151">
        <v>77.3</v>
      </c>
      <c r="AH151">
        <v>0</v>
      </c>
      <c r="AI151">
        <v>0</v>
      </c>
      <c r="AJ151">
        <v>0</v>
      </c>
      <c r="AK151">
        <f>SUM(AL151:AN151)</f>
        <v>464.09999999999997</v>
      </c>
      <c r="AL151">
        <v>448.95</v>
      </c>
      <c r="AM151">
        <v>15.15</v>
      </c>
      <c r="AN151">
        <v>0</v>
      </c>
      <c r="AQ151">
        <v>0</v>
      </c>
      <c r="AR151">
        <v>69.2</v>
      </c>
      <c r="AS151">
        <v>77.4</v>
      </c>
      <c r="AT151">
        <v>26.1</v>
      </c>
      <c r="AU151">
        <v>0</v>
      </c>
      <c r="AV151">
        <v>0</v>
      </c>
      <c r="AX151">
        <v>48.6</v>
      </c>
      <c r="AY151">
        <v>15.6</v>
      </c>
      <c r="AZ151">
        <v>0</v>
      </c>
      <c r="BA151">
        <v>133.6</v>
      </c>
      <c r="BB151" t="str">
        <v>城乡居民</v>
      </c>
      <c r="BC151">
        <v>683</v>
      </c>
      <c r="BE151">
        <v>338.1</v>
      </c>
    </row>
    <row r="152">
      <c r="A152">
        <v>158</v>
      </c>
      <c r="B152" t="str">
        <v>75</v>
      </c>
      <c r="C152" t="str">
        <v>19421124</v>
      </c>
      <c r="D152" t="str">
        <v>1</v>
      </c>
      <c r="E152" t="str">
        <v>三元乡 新星村委会 09组</v>
      </c>
      <c r="F152" t="str">
        <v>20171124</v>
      </c>
      <c r="G152" t="str">
        <v>20171129</v>
      </c>
      <c r="I152" t="str">
        <v>4</v>
      </c>
      <c r="J152" t="str">
        <v>全科</v>
      </c>
      <c r="K152" t="str">
        <v>全科</v>
      </c>
      <c r="Q152" t="str">
        <v>好转</v>
      </c>
      <c r="R152" t="str">
        <v>否</v>
      </c>
      <c r="X152" t="str">
        <v>高血压Ⅲ</v>
      </c>
      <c r="Y152" t="str">
        <v>I10xx05</v>
      </c>
      <c r="AF152">
        <v>1430.12</v>
      </c>
      <c r="AG152">
        <v>79.82</v>
      </c>
      <c r="AH152">
        <v>0</v>
      </c>
      <c r="AI152">
        <v>0</v>
      </c>
      <c r="AJ152">
        <v>0</v>
      </c>
      <c r="AK152">
        <f>SUM(AL152:AN152)</f>
        <v>798.51</v>
      </c>
      <c r="AL152">
        <v>512.41</v>
      </c>
      <c r="AM152">
        <v>106.61</v>
      </c>
      <c r="AN152">
        <v>179.49</v>
      </c>
      <c r="AQ152">
        <v>0</v>
      </c>
      <c r="AR152">
        <v>103.4</v>
      </c>
      <c r="AS152">
        <v>95.4</v>
      </c>
      <c r="AT152">
        <v>26.1</v>
      </c>
      <c r="AU152">
        <v>0</v>
      </c>
      <c r="AV152">
        <v>0</v>
      </c>
      <c r="AX152">
        <v>50.4</v>
      </c>
      <c r="AY152">
        <v>18.2</v>
      </c>
      <c r="AZ152">
        <v>0</v>
      </c>
      <c r="BA152">
        <v>51.69</v>
      </c>
      <c r="BB152" t="str">
        <v>城乡居民</v>
      </c>
      <c r="BC152">
        <v>1367</v>
      </c>
      <c r="BE152">
        <v>63.12</v>
      </c>
    </row>
    <row r="153">
      <c r="A153">
        <v>159</v>
      </c>
      <c r="B153" t="str">
        <v>90</v>
      </c>
      <c r="C153" t="str">
        <v>19270321</v>
      </c>
      <c r="D153" t="str">
        <v>1</v>
      </c>
      <c r="E153" t="str">
        <v>三元佛岩3组</v>
      </c>
      <c r="F153" t="str">
        <v>20171118</v>
      </c>
      <c r="G153" t="str">
        <v>20171128</v>
      </c>
      <c r="I153" t="str">
        <v>10</v>
      </c>
      <c r="J153" t="str">
        <v>全科</v>
      </c>
      <c r="K153" t="str">
        <v>全科</v>
      </c>
      <c r="Q153" t="str">
        <v>好转</v>
      </c>
      <c r="R153" t="str">
        <v>否</v>
      </c>
      <c r="X153" t="str">
        <v>肋间神经炎</v>
      </c>
      <c r="Y153" t="str">
        <v>G58.003</v>
      </c>
      <c r="AF153">
        <v>619.68</v>
      </c>
      <c r="AG153">
        <v>21.5</v>
      </c>
      <c r="AH153">
        <v>0</v>
      </c>
      <c r="AI153">
        <v>0</v>
      </c>
      <c r="AJ153">
        <v>0</v>
      </c>
      <c r="AK153">
        <f>SUM(AL153:AN153)</f>
        <v>330.53</v>
      </c>
      <c r="AL153">
        <v>221.38</v>
      </c>
      <c r="AM153">
        <v>109.15</v>
      </c>
      <c r="AN153">
        <v>0</v>
      </c>
      <c r="AQ153">
        <v>0</v>
      </c>
      <c r="AR153">
        <v>69.2</v>
      </c>
      <c r="AS153">
        <v>77.4</v>
      </c>
      <c r="AT153">
        <v>26.1</v>
      </c>
      <c r="AU153">
        <v>0</v>
      </c>
      <c r="AV153">
        <v>0</v>
      </c>
      <c r="AX153">
        <v>14.4</v>
      </c>
      <c r="AY153">
        <v>5.2</v>
      </c>
      <c r="AZ153">
        <v>0</v>
      </c>
      <c r="BA153">
        <v>38.95</v>
      </c>
      <c r="BB153" t="str">
        <v>城乡居民</v>
      </c>
      <c r="BC153">
        <v>599</v>
      </c>
      <c r="BE153">
        <v>20.68</v>
      </c>
    </row>
    <row r="154">
      <c r="A154">
        <v>160</v>
      </c>
      <c r="B154" t="str">
        <v>60</v>
      </c>
      <c r="C154" t="str">
        <v>19570721</v>
      </c>
      <c r="D154" t="str">
        <v>1</v>
      </c>
      <c r="E154" t="str">
        <v>三元乡佛岩村8组</v>
      </c>
      <c r="F154" t="str">
        <v>20171123</v>
      </c>
      <c r="G154" t="str">
        <v>20171124</v>
      </c>
      <c r="I154" t="str">
        <v>1</v>
      </c>
      <c r="J154" t="str">
        <v>全科</v>
      </c>
      <c r="K154" t="str">
        <v>全科</v>
      </c>
      <c r="Q154" t="str">
        <v>好转</v>
      </c>
      <c r="R154" t="str">
        <v>否</v>
      </c>
      <c r="X154" t="str">
        <v>高血压</v>
      </c>
      <c r="Y154" t="str">
        <v>I10xx02</v>
      </c>
      <c r="AF154">
        <v>1653.3</v>
      </c>
      <c r="AG154">
        <v>176.6</v>
      </c>
      <c r="AH154">
        <v>0</v>
      </c>
      <c r="AI154">
        <v>0</v>
      </c>
      <c r="AJ154">
        <v>0</v>
      </c>
      <c r="AK154">
        <f>SUM(AL154:AN154)</f>
        <v>908.2</v>
      </c>
      <c r="AL154">
        <v>629.7</v>
      </c>
      <c r="AM154">
        <v>278.5</v>
      </c>
      <c r="AN154">
        <v>0</v>
      </c>
      <c r="AQ154">
        <v>0</v>
      </c>
      <c r="AR154">
        <v>7.02</v>
      </c>
      <c r="AS154">
        <v>0</v>
      </c>
      <c r="AT154">
        <v>0</v>
      </c>
      <c r="AU154">
        <v>0</v>
      </c>
      <c r="AV154">
        <v>0</v>
      </c>
      <c r="AX154">
        <v>106.2</v>
      </c>
      <c r="AY154">
        <v>31.2</v>
      </c>
      <c r="AZ154">
        <v>0</v>
      </c>
      <c r="BA154">
        <v>205.68</v>
      </c>
      <c r="BB154" t="str">
        <v>城乡居民</v>
      </c>
    </row>
    <row r="155">
      <c r="A155">
        <v>161</v>
      </c>
      <c r="B155" t="str">
        <v>61</v>
      </c>
      <c r="C155" t="str">
        <v>19560111</v>
      </c>
      <c r="D155" t="str">
        <v>1</v>
      </c>
      <c r="E155" t="str">
        <v>三元大村3组</v>
      </c>
      <c r="F155" t="str">
        <v>20171114</v>
      </c>
      <c r="G155" t="str">
        <v>20171123</v>
      </c>
      <c r="I155" t="str">
        <v>9</v>
      </c>
      <c r="J155" t="str">
        <v>全科</v>
      </c>
      <c r="K155" t="str">
        <v>全科</v>
      </c>
      <c r="Q155" t="str">
        <v>好转</v>
      </c>
      <c r="R155" t="str">
        <v>否</v>
      </c>
      <c r="X155" t="str">
        <v>肺部感染</v>
      </c>
      <c r="Y155" t="str">
        <v>I25.105</v>
      </c>
      <c r="AF155">
        <v>585</v>
      </c>
      <c r="AG155">
        <v>48.5</v>
      </c>
      <c r="AH155">
        <v>0</v>
      </c>
      <c r="AI155">
        <v>0</v>
      </c>
      <c r="AJ155">
        <v>0</v>
      </c>
      <c r="AK155">
        <f>SUM(AL155:AN155)</f>
        <v>337.58000000000004</v>
      </c>
      <c r="AL155">
        <v>292.79</v>
      </c>
      <c r="AM155">
        <v>44.79</v>
      </c>
      <c r="AN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X155">
        <v>28.8</v>
      </c>
      <c r="AY155">
        <v>10.4</v>
      </c>
      <c r="AZ155">
        <v>0</v>
      </c>
      <c r="BA155">
        <v>86.92</v>
      </c>
      <c r="BB155" t="str">
        <v>城乡居民</v>
      </c>
      <c r="BC155">
        <v>309</v>
      </c>
      <c r="BE155">
        <v>276</v>
      </c>
    </row>
    <row r="156">
      <c r="A156">
        <v>162</v>
      </c>
      <c r="B156" t="str">
        <v>36</v>
      </c>
      <c r="C156" t="str">
        <v>19810423</v>
      </c>
      <c r="D156" t="str">
        <v>1</v>
      </c>
      <c r="E156" t="str">
        <v>三元熊家3组</v>
      </c>
      <c r="F156" t="str">
        <v>20171112</v>
      </c>
      <c r="G156" t="str">
        <v>20171121</v>
      </c>
      <c r="I156" t="str">
        <v>8</v>
      </c>
      <c r="J156" t="str">
        <v>全科</v>
      </c>
      <c r="K156" t="str">
        <v>全科</v>
      </c>
      <c r="Q156" t="str">
        <v>好转</v>
      </c>
      <c r="R156" t="str">
        <v>否</v>
      </c>
      <c r="X156" t="str">
        <v>恶性高血压,高血压Ⅲ,冠状动脉粥样硬化性心脏病,慢性胃炎</v>
      </c>
      <c r="Y156" t="str">
        <v>I10xx01</v>
      </c>
      <c r="AF156">
        <v>1067.49</v>
      </c>
      <c r="AG156">
        <v>99.9</v>
      </c>
      <c r="AH156">
        <v>0</v>
      </c>
      <c r="AI156">
        <v>0</v>
      </c>
      <c r="AJ156">
        <v>0</v>
      </c>
      <c r="AK156">
        <f>SUM(AL156:AN156)</f>
        <v>445.75</v>
      </c>
      <c r="AL156">
        <v>384.35</v>
      </c>
      <c r="AM156">
        <v>61.4</v>
      </c>
      <c r="AN156">
        <v>0</v>
      </c>
      <c r="AQ156">
        <v>0</v>
      </c>
      <c r="AR156">
        <v>87.05</v>
      </c>
      <c r="AS156">
        <v>187.4</v>
      </c>
      <c r="AT156">
        <v>26.1</v>
      </c>
      <c r="AU156">
        <v>0</v>
      </c>
      <c r="AV156">
        <v>0</v>
      </c>
      <c r="AX156">
        <v>48.6</v>
      </c>
      <c r="AY156">
        <v>18.2</v>
      </c>
      <c r="AZ156">
        <v>0</v>
      </c>
      <c r="BA156">
        <v>38.09</v>
      </c>
      <c r="BB156" t="str">
        <v>城乡居民</v>
      </c>
      <c r="BC156">
        <v>1033</v>
      </c>
      <c r="BE156">
        <v>34.49</v>
      </c>
    </row>
    <row r="157">
      <c r="A157">
        <v>163</v>
      </c>
      <c r="B157" t="str">
        <v>41</v>
      </c>
      <c r="C157" t="str">
        <v>19760317</v>
      </c>
      <c r="D157" t="str">
        <v>1</v>
      </c>
      <c r="E157" t="str">
        <v>三元新星4组</v>
      </c>
      <c r="F157" t="str">
        <v>20171127</v>
      </c>
      <c r="G157" t="str">
        <v>20171128</v>
      </c>
      <c r="I157" t="str">
        <v>1</v>
      </c>
      <c r="J157" t="str">
        <v>全科</v>
      </c>
      <c r="K157" t="str">
        <v>全科</v>
      </c>
      <c r="Q157" t="str">
        <v>好转</v>
      </c>
      <c r="R157" t="str">
        <v>否</v>
      </c>
      <c r="X157" t="str">
        <v>肺部感染</v>
      </c>
      <c r="Y157" t="str">
        <v>J98.402</v>
      </c>
      <c r="AF157">
        <v>1531.01</v>
      </c>
      <c r="AG157">
        <v>159.32</v>
      </c>
      <c r="AH157">
        <v>0</v>
      </c>
      <c r="AI157">
        <v>0</v>
      </c>
      <c r="AJ157">
        <v>0</v>
      </c>
      <c r="AK157">
        <f>SUM(AL157:AN157)</f>
        <v>571.5799999999999</v>
      </c>
      <c r="AL157">
        <v>478.02</v>
      </c>
      <c r="AM157">
        <v>93.56</v>
      </c>
      <c r="AN157">
        <v>0</v>
      </c>
      <c r="AQ157">
        <v>0</v>
      </c>
      <c r="AR157">
        <v>103.4</v>
      </c>
      <c r="AS157">
        <v>95.4</v>
      </c>
      <c r="AT157">
        <v>26.1</v>
      </c>
      <c r="AU157">
        <v>0</v>
      </c>
      <c r="AV157">
        <v>0</v>
      </c>
      <c r="AX157">
        <v>68.4</v>
      </c>
      <c r="AY157">
        <v>28.6</v>
      </c>
      <c r="AZ157">
        <v>0</v>
      </c>
      <c r="BA157">
        <v>278.01</v>
      </c>
      <c r="BB157" t="str">
        <v>城乡居民</v>
      </c>
      <c r="BC157">
        <v>1483</v>
      </c>
      <c r="BE157">
        <v>48.01</v>
      </c>
    </row>
    <row r="158">
      <c r="A158">
        <v>164</v>
      </c>
      <c r="B158" t="str">
        <v>64</v>
      </c>
      <c r="C158" t="str">
        <v>19531111</v>
      </c>
      <c r="D158" t="str">
        <v>1</v>
      </c>
      <c r="E158" t="str">
        <v>三元乡胡村3组</v>
      </c>
      <c r="F158" t="str">
        <v>20171113</v>
      </c>
      <c r="G158" t="str">
        <v>20171125</v>
      </c>
      <c r="I158" t="str">
        <v>12</v>
      </c>
      <c r="J158" t="str">
        <v>全科</v>
      </c>
      <c r="K158" t="str">
        <v>全科</v>
      </c>
      <c r="Q158" t="str">
        <v>好转</v>
      </c>
      <c r="R158" t="str">
        <v>否</v>
      </c>
      <c r="X158" t="str">
        <v>过敏性皮疹</v>
      </c>
      <c r="Y158" t="str">
        <v>I66.904</v>
      </c>
      <c r="AF158">
        <v>3701.61</v>
      </c>
      <c r="AG158">
        <v>123.2</v>
      </c>
      <c r="AH158">
        <v>0</v>
      </c>
      <c r="AI158">
        <v>0</v>
      </c>
      <c r="AJ158">
        <v>0</v>
      </c>
      <c r="AK158">
        <f>SUM(AL158:AN158)</f>
        <v>1033.8</v>
      </c>
      <c r="AL158">
        <v>982.13</v>
      </c>
      <c r="AM158">
        <v>51.67</v>
      </c>
      <c r="AN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X158">
        <v>81</v>
      </c>
      <c r="AY158">
        <v>28.6</v>
      </c>
      <c r="AZ158">
        <v>0</v>
      </c>
      <c r="BA158">
        <v>783.11</v>
      </c>
      <c r="BB158" t="str">
        <v>城乡居民</v>
      </c>
      <c r="BC158">
        <v>3623</v>
      </c>
      <c r="BE158">
        <v>78.61</v>
      </c>
      <c r="BF158">
        <v>256</v>
      </c>
      <c r="BG158">
        <v>417</v>
      </c>
    </row>
    <row r="159">
      <c r="A159">
        <v>165</v>
      </c>
      <c r="B159" t="str">
        <v>50</v>
      </c>
      <c r="C159" t="str">
        <v>19670604</v>
      </c>
      <c r="D159" t="str">
        <v>1</v>
      </c>
      <c r="E159" t="str">
        <v>三元新星2组</v>
      </c>
      <c r="F159" t="str">
        <v>20171122</v>
      </c>
      <c r="G159" t="str">
        <v>20171125</v>
      </c>
      <c r="I159" t="str">
        <v>3</v>
      </c>
      <c r="J159" t="str">
        <v>全科</v>
      </c>
      <c r="K159" t="str">
        <v>全科</v>
      </c>
      <c r="Q159" t="str">
        <v>好转</v>
      </c>
      <c r="R159" t="str">
        <v>否</v>
      </c>
      <c r="X159" t="str">
        <v>肺部感染,慢性胃炎,脑动脉硬化,腰椎间盘突出</v>
      </c>
      <c r="Y159" t="str">
        <v>I67.202</v>
      </c>
      <c r="AF159">
        <v>1418.51</v>
      </c>
      <c r="AG159">
        <v>85.52</v>
      </c>
      <c r="AH159">
        <v>60.3</v>
      </c>
      <c r="AI159">
        <v>0</v>
      </c>
      <c r="AJ159">
        <v>0</v>
      </c>
      <c r="AK159">
        <f>SUM(AL159:AN159)</f>
        <v>277.21999999999997</v>
      </c>
      <c r="AL159">
        <v>229.73</v>
      </c>
      <c r="AM159">
        <v>47.49</v>
      </c>
      <c r="AN159">
        <v>0</v>
      </c>
      <c r="AQ159">
        <v>0</v>
      </c>
      <c r="AR159">
        <v>103.4</v>
      </c>
      <c r="AS159">
        <v>95.4</v>
      </c>
      <c r="AT159">
        <v>26.1</v>
      </c>
      <c r="AU159">
        <v>0</v>
      </c>
      <c r="AV159">
        <v>0</v>
      </c>
      <c r="AX159">
        <v>27</v>
      </c>
      <c r="AY159">
        <v>13</v>
      </c>
      <c r="AZ159">
        <v>0</v>
      </c>
      <c r="BA159">
        <v>174.27</v>
      </c>
      <c r="BB159" t="str">
        <v>城乡居民</v>
      </c>
      <c r="BC159">
        <v>1400</v>
      </c>
      <c r="BE159">
        <v>18.51</v>
      </c>
    </row>
    <row r="160">
      <c r="A160">
        <v>166</v>
      </c>
      <c r="B160" t="str">
        <v>63</v>
      </c>
      <c r="C160" t="str">
        <v>19540917</v>
      </c>
      <c r="D160" t="str">
        <v>1</v>
      </c>
      <c r="E160" t="str">
        <v>三元大村3组</v>
      </c>
      <c r="F160" t="str">
        <v>20171123</v>
      </c>
      <c r="G160" t="str">
        <v>20171126</v>
      </c>
      <c r="I160" t="str">
        <v>3</v>
      </c>
      <c r="J160" t="str">
        <v>全科</v>
      </c>
      <c r="K160" t="str">
        <v>全科</v>
      </c>
      <c r="Q160" t="str">
        <v>好转</v>
      </c>
      <c r="R160" t="str">
        <v>否</v>
      </c>
      <c r="X160" t="str">
        <v>肝功能异常</v>
      </c>
      <c r="Y160" t="str">
        <v>I66.904</v>
      </c>
      <c r="AF160">
        <v>4326.31</v>
      </c>
      <c r="AG160">
        <v>289.5</v>
      </c>
      <c r="AH160">
        <v>0</v>
      </c>
      <c r="AI160">
        <v>0</v>
      </c>
      <c r="AJ160">
        <v>0</v>
      </c>
      <c r="AK160">
        <f>SUM(AL160:AN160)</f>
        <v>1546.25</v>
      </c>
      <c r="AL160">
        <v>1333.42</v>
      </c>
      <c r="AM160">
        <v>91.71</v>
      </c>
      <c r="AN160">
        <v>121.12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X160">
        <v>158.4</v>
      </c>
      <c r="AY160">
        <v>57.2</v>
      </c>
      <c r="AZ160">
        <v>0</v>
      </c>
      <c r="BA160">
        <v>1260.76</v>
      </c>
      <c r="BB160" t="str">
        <v>城乡居民</v>
      </c>
      <c r="BC160">
        <v>4175</v>
      </c>
      <c r="BE160">
        <v>151.31</v>
      </c>
      <c r="BG160">
        <v>454</v>
      </c>
    </row>
    <row r="161">
      <c r="A161">
        <v>167</v>
      </c>
      <c r="B161" t="str">
        <v>85</v>
      </c>
      <c r="C161" t="str">
        <v>19321207</v>
      </c>
      <c r="D161" t="str">
        <v>2</v>
      </c>
      <c r="E161" t="str">
        <v>三元新星2组</v>
      </c>
      <c r="F161" t="str">
        <v>20171026</v>
      </c>
      <c r="G161" t="str">
        <v>20171031</v>
      </c>
      <c r="I161" t="str">
        <v>4</v>
      </c>
      <c r="J161" t="str">
        <v>全科</v>
      </c>
      <c r="K161" t="str">
        <v>全科</v>
      </c>
      <c r="Q161" t="str">
        <v>好转</v>
      </c>
      <c r="R161" t="str">
        <v>否</v>
      </c>
      <c r="X161" t="str">
        <v>低钙血症</v>
      </c>
      <c r="Y161" t="str">
        <v>E83.502</v>
      </c>
      <c r="AF161">
        <v>1181.55</v>
      </c>
      <c r="AG161">
        <v>68.22</v>
      </c>
      <c r="AH161">
        <v>0</v>
      </c>
      <c r="AI161">
        <v>0</v>
      </c>
      <c r="AJ161">
        <v>0</v>
      </c>
      <c r="AK161">
        <f>SUM(AL161:AN161)</f>
        <v>340.04</v>
      </c>
      <c r="AL161">
        <v>289.44</v>
      </c>
      <c r="AM161">
        <v>50.6</v>
      </c>
      <c r="AN161">
        <v>0</v>
      </c>
      <c r="AQ161">
        <v>0</v>
      </c>
      <c r="AR161">
        <v>103.4</v>
      </c>
      <c r="AS161">
        <v>95.4</v>
      </c>
      <c r="AT161">
        <v>26.1</v>
      </c>
      <c r="AU161">
        <v>0</v>
      </c>
      <c r="AV161">
        <v>0</v>
      </c>
      <c r="AX161">
        <v>43.2</v>
      </c>
      <c r="AY161">
        <v>15.6</v>
      </c>
      <c r="AZ161">
        <v>0</v>
      </c>
      <c r="BA161">
        <v>85.19</v>
      </c>
      <c r="BB161" t="str">
        <v>城乡居民</v>
      </c>
      <c r="BC161">
        <v>1143</v>
      </c>
      <c r="BE161">
        <v>38.55</v>
      </c>
    </row>
    <row r="162">
      <c r="A162">
        <v>168</v>
      </c>
      <c r="B162" t="str">
        <v>68</v>
      </c>
      <c r="C162" t="str">
        <v>19490315</v>
      </c>
      <c r="D162" t="str">
        <v>2</v>
      </c>
      <c r="E162" t="str">
        <v>三元坝头5组</v>
      </c>
      <c r="F162" t="str">
        <v>20171026</v>
      </c>
      <c r="G162" t="str">
        <v>20171103</v>
      </c>
      <c r="I162" t="str">
        <v>8</v>
      </c>
      <c r="J162" t="str">
        <v>全科</v>
      </c>
      <c r="K162" t="str">
        <v>全科</v>
      </c>
      <c r="Q162" t="str">
        <v>好转</v>
      </c>
      <c r="R162" t="str">
        <v>否</v>
      </c>
      <c r="X162" t="str">
        <v>肺部感染</v>
      </c>
      <c r="Y162" t="str">
        <v>H81.904</v>
      </c>
      <c r="AF162">
        <v>2387.61</v>
      </c>
      <c r="AG162">
        <v>174.32</v>
      </c>
      <c r="AH162">
        <v>0</v>
      </c>
      <c r="AI162">
        <v>0</v>
      </c>
      <c r="AJ162">
        <v>0</v>
      </c>
      <c r="AK162">
        <f>SUM(AL162:AN162)</f>
        <v>930.54</v>
      </c>
      <c r="AL162">
        <v>829.22</v>
      </c>
      <c r="AM162">
        <v>101.32</v>
      </c>
      <c r="AN162">
        <v>0</v>
      </c>
      <c r="AQ162">
        <v>0</v>
      </c>
      <c r="AR162">
        <v>103.4</v>
      </c>
      <c r="AS162">
        <v>95.4</v>
      </c>
      <c r="AT162">
        <v>26.1</v>
      </c>
      <c r="AU162">
        <v>0</v>
      </c>
      <c r="AV162">
        <v>0</v>
      </c>
      <c r="AX162">
        <v>118.8</v>
      </c>
      <c r="AY162">
        <v>36.4</v>
      </c>
      <c r="AZ162">
        <v>0</v>
      </c>
      <c r="BA162">
        <v>251.85</v>
      </c>
      <c r="BB162" t="str">
        <v>城乡居民</v>
      </c>
      <c r="BC162">
        <v>2332</v>
      </c>
      <c r="BE162">
        <v>55.61</v>
      </c>
    </row>
    <row r="163">
      <c r="A163">
        <v>169</v>
      </c>
      <c r="B163" t="str">
        <v>80</v>
      </c>
      <c r="C163" t="str">
        <v>19371015</v>
      </c>
      <c r="D163" t="str">
        <v>2</v>
      </c>
      <c r="E163" t="str">
        <v>三元佛岩3组</v>
      </c>
      <c r="F163" t="str">
        <v>20171113</v>
      </c>
      <c r="G163" t="str">
        <v>20171128</v>
      </c>
      <c r="I163" t="str">
        <v>15</v>
      </c>
      <c r="J163" t="str">
        <v>全科</v>
      </c>
      <c r="K163" t="str">
        <v>全科</v>
      </c>
      <c r="Q163" t="str">
        <v>好转</v>
      </c>
      <c r="R163" t="str">
        <v>否</v>
      </c>
      <c r="X163" t="str">
        <v>急性支气管炎</v>
      </c>
      <c r="Y163" t="str">
        <v>I63.902</v>
      </c>
      <c r="AF163">
        <v>1524.19</v>
      </c>
      <c r="AG163">
        <v>108.5</v>
      </c>
      <c r="AH163">
        <v>0</v>
      </c>
      <c r="AI163">
        <v>0</v>
      </c>
      <c r="AJ163">
        <v>0</v>
      </c>
      <c r="AK163">
        <f>SUM(AL163:AN163)</f>
        <v>599.71</v>
      </c>
      <c r="AL163">
        <v>466.79</v>
      </c>
      <c r="AM163">
        <v>132.92</v>
      </c>
      <c r="AN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X163">
        <v>72</v>
      </c>
      <c r="AY163">
        <v>20.8</v>
      </c>
      <c r="AZ163">
        <v>0</v>
      </c>
      <c r="BA163">
        <v>577.58</v>
      </c>
      <c r="BB163" t="str">
        <v>城乡居民</v>
      </c>
      <c r="BC163">
        <v>1049</v>
      </c>
      <c r="BE163">
        <v>475.19</v>
      </c>
    </row>
    <row r="164">
      <c r="A164">
        <v>171</v>
      </c>
      <c r="B164" t="str">
        <v>24</v>
      </c>
      <c r="C164" t="str">
        <v>19930310</v>
      </c>
      <c r="D164" t="str">
        <v>1</v>
      </c>
      <c r="E164" t="str">
        <v>三元胡村5组</v>
      </c>
      <c r="F164" t="str">
        <v>20171118</v>
      </c>
      <c r="G164" t="str">
        <v>20171122</v>
      </c>
      <c r="I164" t="str">
        <v>4</v>
      </c>
      <c r="J164" t="str">
        <v>全科</v>
      </c>
      <c r="K164" t="str">
        <v>全科</v>
      </c>
      <c r="Q164" t="str">
        <v>好转</v>
      </c>
      <c r="R164" t="str">
        <v>否</v>
      </c>
      <c r="X164" t="str">
        <v>急性支气管炎</v>
      </c>
      <c r="Y164" t="str">
        <v>J02.907</v>
      </c>
      <c r="AF164">
        <v>658.84</v>
      </c>
      <c r="AG164">
        <v>49.4</v>
      </c>
      <c r="AH164">
        <v>0</v>
      </c>
      <c r="AI164">
        <v>0</v>
      </c>
      <c r="AJ164">
        <v>0</v>
      </c>
      <c r="AK164">
        <f>SUM(AL164:AN164)</f>
        <v>406.95</v>
      </c>
      <c r="AL164">
        <v>369.25</v>
      </c>
      <c r="AM164">
        <v>37.7</v>
      </c>
      <c r="AN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X164">
        <v>25.2</v>
      </c>
      <c r="AY164">
        <v>13</v>
      </c>
      <c r="AZ164">
        <v>0</v>
      </c>
      <c r="BA164">
        <v>73.29</v>
      </c>
      <c r="BB164" t="str">
        <v>城乡居民</v>
      </c>
      <c r="BC164">
        <v>378</v>
      </c>
      <c r="BE164">
        <v>280.84</v>
      </c>
    </row>
    <row r="165">
      <c r="A165">
        <v>172</v>
      </c>
      <c r="B165" t="str">
        <v>84</v>
      </c>
      <c r="C165" t="str">
        <v>19330115</v>
      </c>
      <c r="D165" t="str">
        <v>2</v>
      </c>
      <c r="E165" t="str">
        <v>三元大明5组</v>
      </c>
      <c r="F165" t="str">
        <v>20171030</v>
      </c>
      <c r="G165" t="str">
        <v>20171103</v>
      </c>
      <c r="I165" t="str">
        <v>4</v>
      </c>
      <c r="J165" t="str">
        <v>全科</v>
      </c>
      <c r="K165" t="str">
        <v>全科</v>
      </c>
      <c r="Q165" t="str">
        <v>好转</v>
      </c>
      <c r="R165" t="str">
        <v>否</v>
      </c>
      <c r="X165" t="str">
        <v>高血压</v>
      </c>
      <c r="Y165" t="str">
        <v>I10xx02</v>
      </c>
      <c r="AF165">
        <v>2447.32</v>
      </c>
      <c r="AG165">
        <v>230.3</v>
      </c>
      <c r="AH165">
        <v>0</v>
      </c>
      <c r="AI165">
        <v>0</v>
      </c>
      <c r="AJ165">
        <v>0</v>
      </c>
      <c r="AK165">
        <f>SUM(AL165:AN165)</f>
        <v>1262.07</v>
      </c>
      <c r="AL165">
        <v>1171.07</v>
      </c>
      <c r="AM165">
        <v>91</v>
      </c>
      <c r="AN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X165">
        <v>113.4</v>
      </c>
      <c r="AY165">
        <v>36.4</v>
      </c>
      <c r="AZ165">
        <v>0</v>
      </c>
      <c r="BA165">
        <v>550.35</v>
      </c>
      <c r="BB165" t="str">
        <v>城乡居民</v>
      </c>
      <c r="BC165">
        <v>1881</v>
      </c>
      <c r="BE165">
        <v>566.32</v>
      </c>
    </row>
    <row r="166">
      <c r="A166">
        <v>173</v>
      </c>
      <c r="B166" t="str">
        <v>66</v>
      </c>
      <c r="C166" t="str">
        <v>19510526</v>
      </c>
      <c r="D166" t="str">
        <v>2</v>
      </c>
      <c r="E166" t="str">
        <v>三元大池1组</v>
      </c>
      <c r="F166" t="str">
        <v>20171114</v>
      </c>
      <c r="G166" t="str">
        <v>20171123</v>
      </c>
      <c r="I166" t="str">
        <v>9</v>
      </c>
      <c r="J166" t="str">
        <v>全科</v>
      </c>
      <c r="K166" t="str">
        <v>全科</v>
      </c>
      <c r="Q166" t="str">
        <v>好转</v>
      </c>
      <c r="R166" t="str">
        <v>否</v>
      </c>
      <c r="X166" t="str">
        <v>急性支气管炎</v>
      </c>
      <c r="Y166" t="str">
        <v>J20.904</v>
      </c>
      <c r="AF166">
        <v>558.3</v>
      </c>
      <c r="AG166">
        <v>54.5</v>
      </c>
      <c r="AH166">
        <v>0</v>
      </c>
      <c r="AI166">
        <v>0</v>
      </c>
      <c r="AJ166">
        <v>0</v>
      </c>
      <c r="AK166">
        <f>SUM(AL166:AN166)</f>
        <v>326.5</v>
      </c>
      <c r="AL166">
        <v>318.9</v>
      </c>
      <c r="AM166">
        <v>7.6</v>
      </c>
      <c r="AN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X166">
        <v>36</v>
      </c>
      <c r="AY166">
        <v>10.4</v>
      </c>
      <c r="AZ166">
        <v>0</v>
      </c>
      <c r="BA166">
        <v>58.1</v>
      </c>
      <c r="BB166" t="str">
        <v>城乡居民</v>
      </c>
      <c r="BC166">
        <v>296</v>
      </c>
      <c r="BE166">
        <v>262.3</v>
      </c>
    </row>
    <row r="167">
      <c r="A167">
        <v>174</v>
      </c>
      <c r="B167" t="str">
        <v>61</v>
      </c>
      <c r="C167" t="str">
        <v>19560311</v>
      </c>
      <c r="D167" t="str">
        <v>1</v>
      </c>
      <c r="E167" t="str">
        <v>三元双龙2组</v>
      </c>
      <c r="F167" t="str">
        <v>20171120</v>
      </c>
      <c r="G167" t="str">
        <v>20171124</v>
      </c>
      <c r="I167" t="str">
        <v>4</v>
      </c>
      <c r="J167" t="str">
        <v>全科</v>
      </c>
      <c r="K167" t="str">
        <v>全科</v>
      </c>
      <c r="Q167" t="str">
        <v>好转</v>
      </c>
      <c r="R167" t="str">
        <v>否</v>
      </c>
      <c r="X167" t="str">
        <v>关节炎</v>
      </c>
      <c r="Y167" t="str">
        <v>J42xx02</v>
      </c>
      <c r="AF167">
        <v>1134.75</v>
      </c>
      <c r="AG167">
        <v>23</v>
      </c>
      <c r="AH167">
        <v>0</v>
      </c>
      <c r="AI167">
        <v>0</v>
      </c>
      <c r="AJ167">
        <v>0</v>
      </c>
      <c r="AK167">
        <f>SUM(AL167:AN167)</f>
        <v>850.4300000000001</v>
      </c>
      <c r="AL167">
        <v>258.83</v>
      </c>
      <c r="AM167">
        <v>68</v>
      </c>
      <c r="AN167">
        <v>523.6</v>
      </c>
      <c r="AQ167">
        <v>0</v>
      </c>
      <c r="AR167">
        <v>69.2</v>
      </c>
      <c r="AS167">
        <v>77.4</v>
      </c>
      <c r="AT167">
        <v>26.1</v>
      </c>
      <c r="AU167">
        <v>0</v>
      </c>
      <c r="AV167">
        <v>0</v>
      </c>
      <c r="AX167">
        <v>14.4</v>
      </c>
      <c r="AY167">
        <v>5.2</v>
      </c>
      <c r="AZ167">
        <v>0</v>
      </c>
      <c r="BA167">
        <v>32.62</v>
      </c>
      <c r="BB167" t="str">
        <v>城乡居民</v>
      </c>
      <c r="BC167">
        <v>658</v>
      </c>
      <c r="BE167">
        <v>476.75</v>
      </c>
    </row>
    <row r="168">
      <c r="A168">
        <v>175</v>
      </c>
      <c r="B168" t="str">
        <v>68</v>
      </c>
      <c r="C168" t="str">
        <v>19490111</v>
      </c>
      <c r="D168" t="str">
        <v>2</v>
      </c>
      <c r="E168" t="str">
        <v>长宁三元新星3组</v>
      </c>
      <c r="F168" t="str">
        <v>20171029</v>
      </c>
      <c r="G168" t="str">
        <v>20171103</v>
      </c>
      <c r="I168" t="str">
        <v>5</v>
      </c>
      <c r="J168" t="str">
        <v>全科</v>
      </c>
      <c r="K168" t="str">
        <v>全科</v>
      </c>
      <c r="Q168" t="str">
        <v>好转</v>
      </c>
      <c r="R168" t="str">
        <v>否</v>
      </c>
      <c r="X168" t="str">
        <v>急性支气管炎</v>
      </c>
      <c r="Y168" t="str">
        <v>I66.904</v>
      </c>
      <c r="AF168">
        <v>1899.02</v>
      </c>
      <c r="AG168">
        <v>118.8</v>
      </c>
      <c r="AH168">
        <v>0</v>
      </c>
      <c r="AI168">
        <v>0</v>
      </c>
      <c r="AJ168">
        <v>0</v>
      </c>
      <c r="AK168">
        <f>SUM(AL168:AN168)</f>
        <v>178.53</v>
      </c>
      <c r="AL168">
        <v>114.4</v>
      </c>
      <c r="AM168">
        <v>64.13</v>
      </c>
      <c r="AN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X168">
        <v>64.8</v>
      </c>
      <c r="AY168">
        <v>31.2</v>
      </c>
      <c r="AZ168">
        <v>0</v>
      </c>
      <c r="BA168">
        <v>753.59</v>
      </c>
      <c r="BB168" t="str">
        <v>城乡居民</v>
      </c>
      <c r="BC168">
        <v>1883</v>
      </c>
      <c r="BE168">
        <v>16.02</v>
      </c>
    </row>
    <row r="169">
      <c r="A169">
        <v>176</v>
      </c>
      <c r="B169" t="str">
        <v>74</v>
      </c>
      <c r="C169" t="str">
        <v>19430505</v>
      </c>
      <c r="D169" t="str">
        <v>2</v>
      </c>
      <c r="E169" t="str">
        <v>三元乡 大沟村委会 08组</v>
      </c>
      <c r="F169" t="str">
        <v>20171029</v>
      </c>
      <c r="G169" t="str">
        <v>20171101</v>
      </c>
      <c r="I169" t="str">
        <v>3</v>
      </c>
      <c r="J169" t="str">
        <v>全科</v>
      </c>
      <c r="K169" t="str">
        <v>全科</v>
      </c>
      <c r="Q169" t="str">
        <v>好转</v>
      </c>
      <c r="R169" t="str">
        <v>否</v>
      </c>
      <c r="X169" t="str">
        <v>冠状动脉粥样硬化性心脏病</v>
      </c>
      <c r="Y169" t="str">
        <v>I25.105</v>
      </c>
      <c r="AF169">
        <v>713.57</v>
      </c>
      <c r="AG169">
        <v>56.7</v>
      </c>
      <c r="AH169">
        <v>0</v>
      </c>
      <c r="AI169">
        <v>0</v>
      </c>
      <c r="AJ169">
        <v>0</v>
      </c>
      <c r="AK169">
        <f>SUM(AL169:AN169)</f>
        <v>517.07</v>
      </c>
      <c r="AL169">
        <v>511.37</v>
      </c>
      <c r="AM169">
        <v>5.7</v>
      </c>
      <c r="AN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X169">
        <v>32.4</v>
      </c>
      <c r="AY169">
        <v>7.8</v>
      </c>
      <c r="AZ169">
        <v>0</v>
      </c>
      <c r="BA169">
        <v>45</v>
      </c>
      <c r="BB169" t="str">
        <v>自费</v>
      </c>
      <c r="BE169">
        <v>713.57</v>
      </c>
    </row>
    <row r="170">
      <c r="A170">
        <v>177</v>
      </c>
      <c r="B170" t="str">
        <v>64</v>
      </c>
      <c r="C170" t="str">
        <v>19531129</v>
      </c>
      <c r="D170" t="str">
        <v>2</v>
      </c>
      <c r="E170" t="str">
        <v>三元大池3组</v>
      </c>
      <c r="F170" t="str">
        <v>20171122</v>
      </c>
      <c r="G170" t="str">
        <v>20171126</v>
      </c>
      <c r="I170" t="str">
        <v>4</v>
      </c>
      <c r="J170" t="str">
        <v>全科</v>
      </c>
      <c r="K170" t="str">
        <v>全科</v>
      </c>
      <c r="Q170" t="str">
        <v>好转</v>
      </c>
      <c r="R170" t="str">
        <v>否</v>
      </c>
      <c r="X170" t="str">
        <v>低钙血症</v>
      </c>
      <c r="Y170" t="str">
        <v>E83.502</v>
      </c>
      <c r="AF170">
        <v>1020.57</v>
      </c>
      <c r="AG170">
        <v>50.12</v>
      </c>
      <c r="AH170">
        <v>0</v>
      </c>
      <c r="AI170">
        <v>0</v>
      </c>
      <c r="AJ170">
        <v>0</v>
      </c>
      <c r="AK170">
        <f>SUM(AL170:AN170)</f>
        <v>298.87</v>
      </c>
      <c r="AL170">
        <v>160.88</v>
      </c>
      <c r="AM170">
        <v>137.99</v>
      </c>
      <c r="AN170">
        <v>0</v>
      </c>
      <c r="AQ170">
        <v>0</v>
      </c>
      <c r="AR170">
        <v>90.65</v>
      </c>
      <c r="AS170">
        <v>95.4</v>
      </c>
      <c r="AT170">
        <v>26.1</v>
      </c>
      <c r="AU170">
        <v>0</v>
      </c>
      <c r="AV170">
        <v>0</v>
      </c>
      <c r="AX170">
        <v>21.6</v>
      </c>
      <c r="AY170">
        <v>7.8</v>
      </c>
      <c r="AZ170">
        <v>0</v>
      </c>
      <c r="BA170">
        <v>375.43</v>
      </c>
      <c r="BB170" t="str">
        <v>城乡居民</v>
      </c>
      <c r="BC170">
        <v>979</v>
      </c>
      <c r="BE170">
        <v>41.57</v>
      </c>
    </row>
    <row r="171">
      <c r="A171">
        <v>178</v>
      </c>
      <c r="B171" t="str">
        <v>58</v>
      </c>
      <c r="C171" t="str">
        <v>19590415</v>
      </c>
      <c r="D171" t="str">
        <v>1</v>
      </c>
      <c r="E171" t="str">
        <v>三元乡大沟六组</v>
      </c>
      <c r="F171" t="str">
        <v>20171117</v>
      </c>
      <c r="G171" t="str">
        <v>20171128</v>
      </c>
      <c r="I171" t="str">
        <v>11</v>
      </c>
      <c r="J171" t="str">
        <v>全科</v>
      </c>
      <c r="K171" t="str">
        <v>全科</v>
      </c>
      <c r="Q171" t="str">
        <v>好转</v>
      </c>
      <c r="R171" t="str">
        <v>否</v>
      </c>
      <c r="X171" t="str">
        <v>2型糖尿病</v>
      </c>
      <c r="Y171" t="str">
        <v>E11.901</v>
      </c>
      <c r="AF171">
        <v>3099.88</v>
      </c>
      <c r="AG171">
        <v>174.32</v>
      </c>
      <c r="AH171">
        <v>0</v>
      </c>
      <c r="AI171">
        <v>0</v>
      </c>
      <c r="AJ171">
        <v>0</v>
      </c>
      <c r="AK171">
        <f>SUM(AL171:AN171)</f>
        <v>1115</v>
      </c>
      <c r="AL171">
        <v>942.99</v>
      </c>
      <c r="AM171">
        <v>172.01</v>
      </c>
      <c r="AN171">
        <v>0</v>
      </c>
      <c r="AQ171">
        <v>0</v>
      </c>
      <c r="AR171">
        <v>103.4</v>
      </c>
      <c r="AS171">
        <v>95.4</v>
      </c>
      <c r="AT171">
        <v>26.1</v>
      </c>
      <c r="AU171">
        <v>0</v>
      </c>
      <c r="AV171">
        <v>0</v>
      </c>
      <c r="AX171">
        <v>126</v>
      </c>
      <c r="AY171">
        <v>36.4</v>
      </c>
      <c r="AZ171">
        <v>0</v>
      </c>
      <c r="BA171">
        <v>198.26</v>
      </c>
      <c r="BB171" t="str">
        <v>城乡居民</v>
      </c>
      <c r="BC171">
        <v>3049</v>
      </c>
      <c r="BE171">
        <v>50.88</v>
      </c>
    </row>
    <row r="172">
      <c r="A172">
        <v>179</v>
      </c>
      <c r="B172" t="str">
        <v>79</v>
      </c>
      <c r="C172" t="str">
        <v>19380723</v>
      </c>
      <c r="D172" t="str">
        <v>1</v>
      </c>
      <c r="E172" t="str">
        <v>三元乡 胡村村委会 01组</v>
      </c>
      <c r="F172" t="str">
        <v>20171021</v>
      </c>
      <c r="G172" t="str">
        <v>20171102</v>
      </c>
      <c r="I172" t="str">
        <v>12</v>
      </c>
      <c r="J172" t="str">
        <v>全科</v>
      </c>
      <c r="K172" t="str">
        <v>全科</v>
      </c>
      <c r="Q172" t="str">
        <v>好转</v>
      </c>
      <c r="R172" t="str">
        <v>否</v>
      </c>
      <c r="X172" t="str">
        <v>慢性胃炎</v>
      </c>
      <c r="Y172" t="str">
        <v>H81.904</v>
      </c>
      <c r="AF172">
        <v>662.41</v>
      </c>
      <c r="AG172">
        <v>45.62</v>
      </c>
      <c r="AH172">
        <v>0</v>
      </c>
      <c r="AI172">
        <v>0</v>
      </c>
      <c r="AJ172">
        <v>0</v>
      </c>
      <c r="AK172">
        <f>SUM(AL172:AN172)</f>
        <v>269.21999999999997</v>
      </c>
      <c r="AL172">
        <v>219.92</v>
      </c>
      <c r="AM172">
        <v>49.3</v>
      </c>
      <c r="AN172">
        <v>0</v>
      </c>
      <c r="AQ172">
        <v>0</v>
      </c>
      <c r="AR172">
        <v>103.4</v>
      </c>
      <c r="AS172">
        <v>95.4</v>
      </c>
      <c r="AT172">
        <v>26.1</v>
      </c>
      <c r="AU172">
        <v>0</v>
      </c>
      <c r="AV172">
        <v>0</v>
      </c>
      <c r="AX172">
        <v>27</v>
      </c>
      <c r="AY172">
        <v>7.8</v>
      </c>
      <c r="AZ172">
        <v>0</v>
      </c>
      <c r="BA172">
        <v>33.27</v>
      </c>
      <c r="BB172" t="str">
        <v>城乡居民</v>
      </c>
      <c r="BC172">
        <v>652</v>
      </c>
      <c r="BE172">
        <v>10.41</v>
      </c>
    </row>
    <row r="173">
      <c r="A173">
        <v>180</v>
      </c>
      <c r="B173" t="str">
        <v>65</v>
      </c>
      <c r="C173" t="str">
        <v>19520124</v>
      </c>
      <c r="D173" t="str">
        <v>2</v>
      </c>
      <c r="E173" t="str">
        <v>三元大明1组</v>
      </c>
      <c r="F173" t="str">
        <v>20171114</v>
      </c>
      <c r="G173" t="str">
        <v>20171124</v>
      </c>
      <c r="I173" t="str">
        <v>10</v>
      </c>
      <c r="J173" t="str">
        <v>全科</v>
      </c>
      <c r="K173" t="str">
        <v>全科</v>
      </c>
      <c r="Q173" t="str">
        <v>好转</v>
      </c>
      <c r="R173" t="str">
        <v>否</v>
      </c>
      <c r="X173" t="str">
        <v>高血压Ⅱ</v>
      </c>
      <c r="Y173" t="str">
        <v>I10xx04</v>
      </c>
      <c r="AF173">
        <v>815.16</v>
      </c>
      <c r="AG173">
        <v>69.92</v>
      </c>
      <c r="AH173">
        <v>0</v>
      </c>
      <c r="AI173">
        <v>0</v>
      </c>
      <c r="AJ173">
        <v>0</v>
      </c>
      <c r="AK173">
        <f>SUM(AL173:AN173)</f>
        <v>402.91999999999996</v>
      </c>
      <c r="AL173">
        <v>352.02</v>
      </c>
      <c r="AM173">
        <v>50.9</v>
      </c>
      <c r="AN173">
        <v>0</v>
      </c>
      <c r="AQ173">
        <v>0</v>
      </c>
      <c r="AR173">
        <v>103.4</v>
      </c>
      <c r="AS173">
        <v>77.4</v>
      </c>
      <c r="AT173">
        <v>26.1</v>
      </c>
      <c r="AU173">
        <v>0</v>
      </c>
      <c r="AV173">
        <v>0</v>
      </c>
      <c r="AX173">
        <v>32.4</v>
      </c>
      <c r="AY173">
        <v>10.4</v>
      </c>
      <c r="AZ173">
        <v>0</v>
      </c>
      <c r="BA173">
        <v>19.82</v>
      </c>
      <c r="BB173" t="str">
        <v>城乡居民</v>
      </c>
      <c r="BC173">
        <v>504</v>
      </c>
      <c r="BE173">
        <v>311.15</v>
      </c>
    </row>
    <row r="174">
      <c r="A174">
        <v>181</v>
      </c>
      <c r="B174" t="str">
        <v>60</v>
      </c>
      <c r="C174" t="str">
        <v>19571014</v>
      </c>
      <c r="D174" t="str">
        <v>2</v>
      </c>
      <c r="E174" t="str">
        <v>三元乡 胡村村委会 04组</v>
      </c>
      <c r="F174" t="str">
        <v>20171112</v>
      </c>
      <c r="G174" t="str">
        <v>20171126</v>
      </c>
      <c r="I174" t="str">
        <v>14</v>
      </c>
      <c r="J174" t="str">
        <v>全科</v>
      </c>
      <c r="K174" t="str">
        <v>全科</v>
      </c>
      <c r="Q174" t="str">
        <v>好转</v>
      </c>
      <c r="R174" t="str">
        <v>否</v>
      </c>
      <c r="X174" t="str">
        <v>高血压</v>
      </c>
      <c r="Y174" t="str">
        <v>I10xx02</v>
      </c>
      <c r="AF174">
        <v>2185.28</v>
      </c>
      <c r="AG174">
        <v>139.4</v>
      </c>
      <c r="AH174">
        <v>0</v>
      </c>
      <c r="AI174">
        <v>0</v>
      </c>
      <c r="AJ174">
        <v>0</v>
      </c>
      <c r="AK174">
        <f>SUM(AL174:AN174)</f>
        <v>526.4300000000001</v>
      </c>
      <c r="AL174">
        <v>361.41</v>
      </c>
      <c r="AM174">
        <v>165.02</v>
      </c>
      <c r="AN174">
        <v>0</v>
      </c>
      <c r="AQ174">
        <v>0</v>
      </c>
      <c r="AR174">
        <v>89.9</v>
      </c>
      <c r="AS174">
        <v>77.4</v>
      </c>
      <c r="AT174">
        <v>26.1</v>
      </c>
      <c r="AU174">
        <v>0</v>
      </c>
      <c r="AV174">
        <v>0</v>
      </c>
      <c r="AX174">
        <v>57.6</v>
      </c>
      <c r="AY174">
        <v>33.8</v>
      </c>
      <c r="AZ174">
        <v>0</v>
      </c>
      <c r="BA174">
        <v>998.05</v>
      </c>
      <c r="BB174" t="str">
        <v>城乡居民</v>
      </c>
      <c r="BC174">
        <v>1646</v>
      </c>
      <c r="BE174">
        <v>539.28</v>
      </c>
    </row>
    <row r="175">
      <c r="A175">
        <v>182</v>
      </c>
      <c r="B175" t="str">
        <v>77</v>
      </c>
      <c r="C175" t="str">
        <v>19400707</v>
      </c>
      <c r="D175" t="str">
        <v>2</v>
      </c>
      <c r="E175" t="str">
        <v>三元乡 大沟村委会 04组</v>
      </c>
      <c r="F175" t="str">
        <v>20171111</v>
      </c>
      <c r="G175" t="str">
        <v>20171121</v>
      </c>
      <c r="I175" t="str">
        <v>10</v>
      </c>
      <c r="J175" t="str">
        <v>全科</v>
      </c>
      <c r="K175" t="str">
        <v>全科</v>
      </c>
      <c r="Q175" t="str">
        <v>好转</v>
      </c>
      <c r="R175" t="str">
        <v>否</v>
      </c>
      <c r="X175" t="str">
        <v>反流性食管炎</v>
      </c>
      <c r="Y175" t="str">
        <v>D01.201</v>
      </c>
      <c r="AF175">
        <v>1687.81</v>
      </c>
      <c r="AG175">
        <v>98.72</v>
      </c>
      <c r="AH175">
        <v>0</v>
      </c>
      <c r="AI175">
        <v>0</v>
      </c>
      <c r="AJ175">
        <v>0</v>
      </c>
      <c r="AK175">
        <f>SUM(AL175:AN175)</f>
        <v>711.57</v>
      </c>
      <c r="AL175">
        <v>658.07</v>
      </c>
      <c r="AM175">
        <v>53.5</v>
      </c>
      <c r="AN175">
        <v>0</v>
      </c>
      <c r="AQ175">
        <v>0</v>
      </c>
      <c r="AR175">
        <v>103.4</v>
      </c>
      <c r="AS175">
        <v>95.4</v>
      </c>
      <c r="AT175">
        <v>26.1</v>
      </c>
      <c r="AU175">
        <v>0</v>
      </c>
      <c r="AV175">
        <v>0</v>
      </c>
      <c r="AX175">
        <v>57.6</v>
      </c>
      <c r="AY175">
        <v>20.8</v>
      </c>
      <c r="AZ175">
        <v>0</v>
      </c>
      <c r="BA175">
        <v>32.62</v>
      </c>
      <c r="BB175" t="str">
        <v>城乡居民</v>
      </c>
      <c r="BC175">
        <v>1647</v>
      </c>
      <c r="BE175">
        <v>40.81</v>
      </c>
    </row>
    <row r="176">
      <c r="A176">
        <v>183</v>
      </c>
      <c r="B176" t="str">
        <v>70</v>
      </c>
      <c r="C176" t="str">
        <v>19470221</v>
      </c>
      <c r="D176" t="str">
        <v>2</v>
      </c>
      <c r="E176" t="str">
        <v>长宁三元街村</v>
      </c>
      <c r="F176" t="str">
        <v>20171024</v>
      </c>
      <c r="G176" t="str">
        <v>20171027</v>
      </c>
      <c r="I176" t="str">
        <v>3</v>
      </c>
      <c r="J176" t="str">
        <v>全科</v>
      </c>
      <c r="K176" t="str">
        <v>全科</v>
      </c>
      <c r="Q176" t="str">
        <v>好转</v>
      </c>
      <c r="R176" t="str">
        <v>否</v>
      </c>
      <c r="X176" t="str">
        <v>冠状动脉粥样硬化性心脏病</v>
      </c>
      <c r="Y176" t="str">
        <v>I25.105</v>
      </c>
      <c r="AF176">
        <v>902.97</v>
      </c>
      <c r="AG176">
        <v>81.9</v>
      </c>
      <c r="AH176">
        <v>0</v>
      </c>
      <c r="AI176">
        <v>0</v>
      </c>
      <c r="AJ176">
        <v>0</v>
      </c>
      <c r="AK176">
        <f>SUM(AL176:AN176)</f>
        <v>357.90000000000003</v>
      </c>
      <c r="AL176">
        <v>315.3</v>
      </c>
      <c r="AM176">
        <v>42.6</v>
      </c>
      <c r="AN176">
        <v>0</v>
      </c>
      <c r="AQ176">
        <v>0</v>
      </c>
      <c r="AR176">
        <v>7.02</v>
      </c>
      <c r="AS176">
        <v>77.4</v>
      </c>
      <c r="AT176">
        <v>26.1</v>
      </c>
      <c r="AU176">
        <v>0</v>
      </c>
      <c r="AV176">
        <v>0</v>
      </c>
      <c r="AX176">
        <v>50.4</v>
      </c>
      <c r="AY176">
        <v>18.2</v>
      </c>
      <c r="AZ176">
        <v>0</v>
      </c>
      <c r="BA176">
        <v>156.65</v>
      </c>
      <c r="BB176" t="str">
        <v>城乡居民</v>
      </c>
      <c r="BC176">
        <v>578</v>
      </c>
      <c r="BE176">
        <v>324.97</v>
      </c>
    </row>
    <row r="177">
      <c r="A177">
        <v>184</v>
      </c>
      <c r="B177" t="str">
        <v>74</v>
      </c>
      <c r="C177" t="str">
        <v>19430829</v>
      </c>
      <c r="D177" t="str">
        <v>1</v>
      </c>
      <c r="E177" t="str">
        <v>三元乡 双龙村委会 02组</v>
      </c>
      <c r="F177" t="str">
        <v>20171027</v>
      </c>
      <c r="G177" t="str">
        <v>20171102</v>
      </c>
      <c r="I177" t="str">
        <v>6</v>
      </c>
      <c r="J177" t="str">
        <v>全科</v>
      </c>
      <c r="K177" t="str">
        <v>全科</v>
      </c>
      <c r="Q177" t="str">
        <v>好转</v>
      </c>
      <c r="R177" t="str">
        <v>否</v>
      </c>
      <c r="X177" t="str">
        <v>慢性胃炎</v>
      </c>
      <c r="Y177" t="str">
        <v>J42xx02</v>
      </c>
      <c r="AF177">
        <v>1331.49</v>
      </c>
      <c r="AG177">
        <v>120.2</v>
      </c>
      <c r="AH177">
        <v>0</v>
      </c>
      <c r="AI177">
        <v>0</v>
      </c>
      <c r="AJ177">
        <v>0</v>
      </c>
      <c r="AK177">
        <f>SUM(AL177:AN177)</f>
        <v>741.5</v>
      </c>
      <c r="AL177">
        <v>726.69</v>
      </c>
      <c r="AM177">
        <v>14.81</v>
      </c>
      <c r="AN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X177">
        <v>72</v>
      </c>
      <c r="AY177">
        <v>23.4</v>
      </c>
      <c r="AZ177">
        <v>0</v>
      </c>
      <c r="BA177">
        <v>210.59</v>
      </c>
      <c r="BB177" t="str">
        <v>城乡居民</v>
      </c>
      <c r="BC177">
        <v>1305</v>
      </c>
      <c r="BE177">
        <v>940</v>
      </c>
    </row>
    <row r="178">
      <c r="A178">
        <v>185</v>
      </c>
      <c r="B178" t="str">
        <v>63</v>
      </c>
      <c r="C178" t="str">
        <v>19541014</v>
      </c>
      <c r="D178" t="str">
        <v>1</v>
      </c>
      <c r="E178" t="str">
        <v>三元佛岩4组</v>
      </c>
      <c r="F178" t="str">
        <v>20171008</v>
      </c>
      <c r="G178" t="str">
        <v>20171024</v>
      </c>
      <c r="I178" t="str">
        <v>16</v>
      </c>
      <c r="J178" t="str">
        <v>全科</v>
      </c>
      <c r="K178" t="str">
        <v>全科</v>
      </c>
      <c r="Q178" t="str">
        <v>好转</v>
      </c>
      <c r="R178" t="str">
        <v>否</v>
      </c>
      <c r="X178" t="str">
        <v>肩周炎</v>
      </c>
      <c r="Y178" t="str">
        <v>I66.904</v>
      </c>
      <c r="AF178">
        <v>1078.47</v>
      </c>
      <c r="AG178">
        <v>28.7</v>
      </c>
      <c r="AH178">
        <v>0</v>
      </c>
      <c r="AI178">
        <v>0</v>
      </c>
      <c r="AJ178">
        <v>0</v>
      </c>
      <c r="AK178">
        <f>SUM(AL178:AN178)</f>
        <v>450.53</v>
      </c>
      <c r="AL178">
        <v>361.51</v>
      </c>
      <c r="AM178">
        <v>89.02</v>
      </c>
      <c r="AN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X178">
        <v>21.6</v>
      </c>
      <c r="AY178">
        <v>5.2</v>
      </c>
      <c r="AZ178">
        <v>0</v>
      </c>
      <c r="BA178">
        <v>127.44</v>
      </c>
      <c r="BB178" t="str">
        <v>城乡居民</v>
      </c>
      <c r="BC178">
        <v>1042</v>
      </c>
      <c r="BE178">
        <v>36.47</v>
      </c>
      <c r="BG178">
        <v>197</v>
      </c>
    </row>
    <row r="179">
      <c r="A179">
        <v>186</v>
      </c>
      <c r="B179" t="str">
        <v>70</v>
      </c>
      <c r="C179" t="str">
        <v>19470624</v>
      </c>
      <c r="D179" t="str">
        <v>1</v>
      </c>
      <c r="E179" t="str">
        <v>三元乡 坝头村委会 02组</v>
      </c>
      <c r="F179" t="str">
        <v>20171118</v>
      </c>
      <c r="G179" t="str">
        <v>20171125</v>
      </c>
      <c r="I179" t="str">
        <v>7</v>
      </c>
      <c r="J179" t="str">
        <v>全科</v>
      </c>
      <c r="K179" t="str">
        <v>全科</v>
      </c>
      <c r="Q179" t="str">
        <v>好转</v>
      </c>
      <c r="R179" t="str">
        <v>否</v>
      </c>
      <c r="X179" t="str">
        <v>过敏性皮疹,慢性支气管炎急性发作,脑动脉硬化,胃溃疡</v>
      </c>
      <c r="Y179" t="str">
        <v>I67.202</v>
      </c>
      <c r="AF179">
        <v>2481.47</v>
      </c>
      <c r="AG179">
        <v>118.52</v>
      </c>
      <c r="AH179">
        <v>0</v>
      </c>
      <c r="AI179">
        <v>0</v>
      </c>
      <c r="AJ179">
        <v>0</v>
      </c>
      <c r="AK179">
        <f>SUM(AL179:AN179)</f>
        <v>579.1</v>
      </c>
      <c r="AL179">
        <v>484.11</v>
      </c>
      <c r="AM179">
        <v>94.99</v>
      </c>
      <c r="AN179">
        <v>0</v>
      </c>
      <c r="AQ179">
        <v>0</v>
      </c>
      <c r="AR179">
        <v>90.65</v>
      </c>
      <c r="AS179">
        <v>95.4</v>
      </c>
      <c r="AT179">
        <v>26.1</v>
      </c>
      <c r="AU179">
        <v>0</v>
      </c>
      <c r="AV179">
        <v>0</v>
      </c>
      <c r="AX179">
        <v>72</v>
      </c>
      <c r="AY179">
        <v>20.8</v>
      </c>
      <c r="AZ179">
        <v>0</v>
      </c>
      <c r="BA179">
        <v>470.2</v>
      </c>
      <c r="BB179" t="str">
        <v>城乡居民</v>
      </c>
      <c r="BC179">
        <v>2446</v>
      </c>
      <c r="BE179">
        <v>35.47</v>
      </c>
    </row>
    <row r="180">
      <c r="A180">
        <v>187</v>
      </c>
      <c r="B180" t="str">
        <v>61</v>
      </c>
      <c r="C180" t="str">
        <v>19560813</v>
      </c>
      <c r="D180" t="str">
        <v>1</v>
      </c>
      <c r="E180" t="str">
        <v>三元乡新星村12组</v>
      </c>
      <c r="F180" t="str">
        <v>20171028</v>
      </c>
      <c r="G180" t="str">
        <v>20171101</v>
      </c>
      <c r="I180" t="str">
        <v>3</v>
      </c>
      <c r="J180" t="str">
        <v>全科</v>
      </c>
      <c r="K180" t="str">
        <v>全科</v>
      </c>
      <c r="Q180" t="str">
        <v>好转</v>
      </c>
      <c r="R180" t="str">
        <v>否</v>
      </c>
      <c r="X180" t="str">
        <v>关节炎</v>
      </c>
      <c r="Y180" t="str">
        <v>J20.904</v>
      </c>
      <c r="AF180">
        <v>422.37</v>
      </c>
      <c r="AG180">
        <v>28.1</v>
      </c>
      <c r="AH180">
        <v>0</v>
      </c>
      <c r="AI180">
        <v>0</v>
      </c>
      <c r="AJ180">
        <v>0</v>
      </c>
      <c r="AK180">
        <f>SUM(AL180:AN180)</f>
        <v>296.45</v>
      </c>
      <c r="AL180">
        <v>280.7</v>
      </c>
      <c r="AM180">
        <v>15.75</v>
      </c>
      <c r="AN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X180">
        <v>14.4</v>
      </c>
      <c r="AY180">
        <v>5.2</v>
      </c>
      <c r="AZ180">
        <v>0</v>
      </c>
      <c r="BA180">
        <v>41.82</v>
      </c>
      <c r="BB180" t="str">
        <v>城乡居民</v>
      </c>
      <c r="BC180">
        <v>404</v>
      </c>
      <c r="BE180">
        <v>18.37</v>
      </c>
    </row>
    <row r="181">
      <c r="A181">
        <v>188</v>
      </c>
      <c r="B181" t="str">
        <v>60</v>
      </c>
      <c r="C181" t="str">
        <v>19571005</v>
      </c>
      <c r="D181" t="str">
        <v>1</v>
      </c>
      <c r="E181" t="str">
        <v>三元大村2组</v>
      </c>
      <c r="F181" t="str">
        <v>20171118</v>
      </c>
      <c r="G181" t="str">
        <v>20171124</v>
      </c>
      <c r="I181" t="str">
        <v>6</v>
      </c>
      <c r="J181" t="str">
        <v>全科</v>
      </c>
      <c r="K181" t="str">
        <v>全科</v>
      </c>
      <c r="Q181" t="str">
        <v>好转</v>
      </c>
      <c r="R181" t="str">
        <v>否</v>
      </c>
      <c r="X181" t="str">
        <v>过敏性皮疹</v>
      </c>
      <c r="Y181" t="str">
        <v>H10.90</v>
      </c>
      <c r="AF181">
        <v>616.7</v>
      </c>
      <c r="AG181">
        <v>35.1</v>
      </c>
      <c r="AH181">
        <v>0</v>
      </c>
      <c r="AI181">
        <v>0</v>
      </c>
      <c r="AJ181">
        <v>0</v>
      </c>
      <c r="AK181">
        <f>SUM(AL181:AN181)</f>
        <v>120.04</v>
      </c>
      <c r="AL181">
        <v>120.04</v>
      </c>
      <c r="AM181">
        <v>0</v>
      </c>
      <c r="AN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X181">
        <v>27</v>
      </c>
      <c r="AY181">
        <v>7.8</v>
      </c>
      <c r="AZ181">
        <v>0</v>
      </c>
      <c r="BA181">
        <v>213.76</v>
      </c>
      <c r="BB181" t="str">
        <v>城乡居民</v>
      </c>
      <c r="BC181">
        <v>609</v>
      </c>
      <c r="BE181">
        <v>7.7</v>
      </c>
    </row>
    <row r="182">
      <c r="A182">
        <v>189</v>
      </c>
      <c r="B182" t="str">
        <v>70</v>
      </c>
      <c r="C182" t="str">
        <v>19470603</v>
      </c>
      <c r="D182" t="str">
        <v>1</v>
      </c>
      <c r="E182" t="str">
        <v>三元乡 大村村委会 03组</v>
      </c>
      <c r="F182" t="str">
        <v>20171101</v>
      </c>
      <c r="G182" t="str">
        <v>20171104</v>
      </c>
      <c r="I182" t="str">
        <v>3</v>
      </c>
      <c r="J182" t="str">
        <v>全科</v>
      </c>
      <c r="K182" t="str">
        <v>全科</v>
      </c>
      <c r="Q182" t="str">
        <v>好转</v>
      </c>
      <c r="R182" t="str">
        <v>否</v>
      </c>
      <c r="X182" t="str">
        <v>冠状动脉粥样硬化性心脏病</v>
      </c>
      <c r="Y182" t="str">
        <v>I25.105</v>
      </c>
      <c r="AF182">
        <v>3622.53</v>
      </c>
      <c r="AG182">
        <v>181.7</v>
      </c>
      <c r="AH182">
        <v>0</v>
      </c>
      <c r="AI182">
        <v>0</v>
      </c>
      <c r="AJ182">
        <v>0</v>
      </c>
      <c r="AK182">
        <f>SUM(AL182:AN182)</f>
        <v>1240.3899999999999</v>
      </c>
      <c r="AL182">
        <v>1123.81</v>
      </c>
      <c r="AM182">
        <v>116.58</v>
      </c>
      <c r="AN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X182">
        <v>86.4</v>
      </c>
      <c r="AY182">
        <v>31.2</v>
      </c>
      <c r="AZ182">
        <v>0</v>
      </c>
      <c r="BA182">
        <v>212.04</v>
      </c>
      <c r="BB182" t="str">
        <v>城乡居民</v>
      </c>
      <c r="BC182">
        <v>3552</v>
      </c>
      <c r="BE182">
        <v>70.53</v>
      </c>
      <c r="BF182">
        <v>263</v>
      </c>
      <c r="BG182">
        <v>429</v>
      </c>
    </row>
    <row r="183">
      <c r="A183">
        <v>190</v>
      </c>
      <c r="B183" t="str">
        <v>54</v>
      </c>
      <c r="C183" t="str">
        <v>19630715</v>
      </c>
      <c r="D183" t="str">
        <v>2</v>
      </c>
      <c r="E183" t="str">
        <v>三元双龙8组</v>
      </c>
      <c r="F183" t="str">
        <v>20171116</v>
      </c>
      <c r="G183" t="str">
        <v>20171121</v>
      </c>
      <c r="I183" t="str">
        <v>5</v>
      </c>
      <c r="J183" t="str">
        <v>全科</v>
      </c>
      <c r="K183" t="str">
        <v>全科</v>
      </c>
      <c r="Q183" t="str">
        <v>好转</v>
      </c>
      <c r="R183" t="str">
        <v>否</v>
      </c>
      <c r="X183" t="str">
        <v>急性支气管炎</v>
      </c>
      <c r="Y183" t="str">
        <v>J20.904</v>
      </c>
      <c r="AF183">
        <v>3091.69</v>
      </c>
      <c r="AG183">
        <v>112.4</v>
      </c>
      <c r="AH183">
        <v>60.3</v>
      </c>
      <c r="AI183">
        <v>0</v>
      </c>
      <c r="AJ183">
        <v>0</v>
      </c>
      <c r="AK183">
        <f>SUM(AL183:AN183)</f>
        <v>835.53</v>
      </c>
      <c r="AL183">
        <v>729.84</v>
      </c>
      <c r="AM183">
        <v>105.69</v>
      </c>
      <c r="AN183">
        <v>0</v>
      </c>
      <c r="AQ183">
        <v>0</v>
      </c>
      <c r="AR183">
        <v>0</v>
      </c>
      <c r="AS183">
        <v>95.4</v>
      </c>
      <c r="AT183">
        <v>26.1</v>
      </c>
      <c r="AU183">
        <v>0</v>
      </c>
      <c r="AV183">
        <v>0</v>
      </c>
      <c r="AX183">
        <v>79.2</v>
      </c>
      <c r="AY183">
        <v>28.6</v>
      </c>
      <c r="AZ183">
        <v>0</v>
      </c>
      <c r="BA183">
        <v>647.76</v>
      </c>
      <c r="BB183" t="str">
        <v>城乡居民</v>
      </c>
      <c r="BC183">
        <v>3069</v>
      </c>
      <c r="BE183">
        <v>22.69</v>
      </c>
    </row>
    <row r="184">
      <c r="A184">
        <v>191</v>
      </c>
      <c r="B184" t="str">
        <v>50</v>
      </c>
      <c r="C184" t="str">
        <v>19671019</v>
      </c>
      <c r="D184" t="str">
        <v>2</v>
      </c>
      <c r="E184" t="str">
        <v>三元大明7组</v>
      </c>
      <c r="F184" t="str">
        <v>20171124</v>
      </c>
      <c r="G184" t="str">
        <v>20171125</v>
      </c>
      <c r="I184" t="str">
        <v>1</v>
      </c>
      <c r="J184" t="str">
        <v>全科</v>
      </c>
      <c r="K184" t="str">
        <v>全科</v>
      </c>
      <c r="Q184" t="str">
        <v>好转</v>
      </c>
      <c r="R184" t="str">
        <v>否</v>
      </c>
      <c r="X184" t="str">
        <v>高血压</v>
      </c>
      <c r="Y184" t="str">
        <v>I10xx02</v>
      </c>
      <c r="AF184">
        <v>1973.09</v>
      </c>
      <c r="AG184">
        <v>116</v>
      </c>
      <c r="AH184">
        <v>0</v>
      </c>
      <c r="AI184">
        <v>0</v>
      </c>
      <c r="AJ184">
        <v>0</v>
      </c>
      <c r="AK184">
        <f>SUM(AL184:AN184)</f>
        <v>978.79</v>
      </c>
      <c r="AL184">
        <v>891.89</v>
      </c>
      <c r="AM184">
        <v>86.9</v>
      </c>
      <c r="AN184">
        <v>0</v>
      </c>
      <c r="AQ184">
        <v>0</v>
      </c>
      <c r="AR184">
        <v>69.2</v>
      </c>
      <c r="AS184">
        <v>77.4</v>
      </c>
      <c r="AT184">
        <v>26.1</v>
      </c>
      <c r="AU184">
        <v>0</v>
      </c>
      <c r="AV184">
        <v>0</v>
      </c>
      <c r="AX184">
        <v>81</v>
      </c>
      <c r="AY184">
        <v>23.4</v>
      </c>
      <c r="AZ184">
        <v>0</v>
      </c>
      <c r="BA184">
        <v>437.4</v>
      </c>
      <c r="BB184" t="str">
        <v>城乡居民</v>
      </c>
      <c r="BC184">
        <v>1365</v>
      </c>
      <c r="BE184">
        <v>608.09</v>
      </c>
    </row>
    <row r="185">
      <c r="A185">
        <v>192</v>
      </c>
      <c r="B185" t="str">
        <v>12</v>
      </c>
      <c r="C185" t="str">
        <v>20051114</v>
      </c>
      <c r="D185" t="str">
        <v>2</v>
      </c>
      <c r="E185" t="str">
        <v>三元佛岩1组</v>
      </c>
      <c r="F185" t="str">
        <v>20171030</v>
      </c>
      <c r="G185" t="str">
        <v>20171106</v>
      </c>
      <c r="I185" t="str">
        <v>7</v>
      </c>
      <c r="J185" t="str">
        <v>全科</v>
      </c>
      <c r="K185" t="str">
        <v>全科</v>
      </c>
      <c r="Q185" t="str">
        <v>好转</v>
      </c>
      <c r="R185" t="str">
        <v>否</v>
      </c>
      <c r="X185" t="str">
        <v>急性支气管炎</v>
      </c>
      <c r="Y185" t="str">
        <v>J20.904</v>
      </c>
      <c r="AF185">
        <v>1149.12</v>
      </c>
      <c r="AG185">
        <v>116</v>
      </c>
      <c r="AH185">
        <v>0</v>
      </c>
      <c r="AI185">
        <v>0</v>
      </c>
      <c r="AJ185">
        <v>0</v>
      </c>
      <c r="AK185">
        <f>SUM(AL185:AN185)</f>
        <v>374.45000000000005</v>
      </c>
      <c r="AL185">
        <v>310.17</v>
      </c>
      <c r="AM185">
        <v>64.28</v>
      </c>
      <c r="AN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X185">
        <v>57.6</v>
      </c>
      <c r="AY185">
        <v>33.8</v>
      </c>
      <c r="AZ185">
        <v>0</v>
      </c>
      <c r="BA185">
        <v>251.47</v>
      </c>
      <c r="BB185" t="str">
        <v>城乡居民</v>
      </c>
      <c r="BC185">
        <v>1122</v>
      </c>
      <c r="BE185">
        <v>27.12</v>
      </c>
    </row>
    <row r="186">
      <c r="A186">
        <v>193</v>
      </c>
      <c r="B186" t="str">
        <v>72</v>
      </c>
      <c r="C186" t="str">
        <v>19450228</v>
      </c>
      <c r="D186" t="str">
        <v>2</v>
      </c>
      <c r="E186" t="str">
        <v>三元乡 大沟村委会 01组</v>
      </c>
      <c r="F186" t="str">
        <v>20171030</v>
      </c>
      <c r="G186" t="str">
        <v>20171102</v>
      </c>
      <c r="I186" t="str">
        <v>3</v>
      </c>
      <c r="J186" t="str">
        <v>全科</v>
      </c>
      <c r="K186" t="str">
        <v>全科</v>
      </c>
      <c r="Q186" t="str">
        <v>好转</v>
      </c>
      <c r="R186" t="str">
        <v>否</v>
      </c>
      <c r="X186" t="str">
        <v>脑动脉硬化</v>
      </c>
      <c r="Y186" t="str">
        <v>I67.202</v>
      </c>
      <c r="AF186">
        <v>1178.14</v>
      </c>
      <c r="AG186">
        <v>66.5</v>
      </c>
      <c r="AH186">
        <v>60.3</v>
      </c>
      <c r="AI186">
        <v>0</v>
      </c>
      <c r="AJ186">
        <v>0</v>
      </c>
      <c r="AK186">
        <f>SUM(AL186:AN186)</f>
        <v>565.78</v>
      </c>
      <c r="AL186">
        <v>504.78</v>
      </c>
      <c r="AM186">
        <v>61</v>
      </c>
      <c r="AN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X186">
        <v>48.6</v>
      </c>
      <c r="AY186">
        <v>15.6</v>
      </c>
      <c r="AZ186">
        <v>0</v>
      </c>
      <c r="BA186">
        <v>142.96</v>
      </c>
      <c r="BB186" t="str">
        <v>城乡居民</v>
      </c>
      <c r="BC186">
        <v>814</v>
      </c>
      <c r="BE186">
        <v>364.14</v>
      </c>
    </row>
    <row r="187">
      <c r="A187">
        <v>194</v>
      </c>
      <c r="B187" t="str">
        <v>79</v>
      </c>
      <c r="C187" t="str">
        <v>19371212</v>
      </c>
      <c r="D187" t="str">
        <v>1</v>
      </c>
      <c r="E187" t="str">
        <v>三元乡 大沟村委会 04组</v>
      </c>
      <c r="F187" t="str">
        <v>20171108</v>
      </c>
      <c r="G187" t="str">
        <v>20171119</v>
      </c>
      <c r="I187" t="str">
        <v>10</v>
      </c>
      <c r="J187" t="str">
        <v>全科</v>
      </c>
      <c r="K187" t="str">
        <v>全科</v>
      </c>
      <c r="Q187" t="str">
        <v>好转</v>
      </c>
      <c r="R187" t="str">
        <v>否</v>
      </c>
      <c r="X187" t="str">
        <v>冠状动脉粥样硬化性心脏病</v>
      </c>
      <c r="Y187" t="str">
        <v>G81.903</v>
      </c>
      <c r="AF187">
        <v>1791.76</v>
      </c>
      <c r="AG187">
        <v>133.1</v>
      </c>
      <c r="AH187">
        <v>36.18</v>
      </c>
      <c r="AI187">
        <v>0</v>
      </c>
      <c r="AJ187">
        <v>0</v>
      </c>
      <c r="AK187">
        <f>SUM(AL187:AN187)</f>
        <v>705.64</v>
      </c>
      <c r="AL187">
        <v>657.04</v>
      </c>
      <c r="AM187">
        <v>48.6</v>
      </c>
      <c r="AN187">
        <v>0</v>
      </c>
      <c r="AQ187">
        <v>0</v>
      </c>
      <c r="AR187">
        <v>7.02</v>
      </c>
      <c r="AS187">
        <v>77.4</v>
      </c>
      <c r="AT187">
        <v>26.1</v>
      </c>
      <c r="AU187">
        <v>0</v>
      </c>
      <c r="AV187">
        <v>0</v>
      </c>
      <c r="AX187">
        <v>64.8</v>
      </c>
      <c r="AY187">
        <v>23.4</v>
      </c>
      <c r="AZ187">
        <v>0</v>
      </c>
      <c r="BA187">
        <v>239.5</v>
      </c>
      <c r="BB187" t="str">
        <v>城乡居民</v>
      </c>
      <c r="BC187">
        <v>1728</v>
      </c>
      <c r="BE187">
        <v>63.76</v>
      </c>
      <c r="BG187">
        <v>218</v>
      </c>
    </row>
    <row r="188">
      <c r="A188">
        <v>195</v>
      </c>
      <c r="B188" t="str">
        <v>70</v>
      </c>
      <c r="C188" t="str">
        <v>19470813</v>
      </c>
      <c r="D188" t="str">
        <v>1</v>
      </c>
      <c r="E188" t="str">
        <v>三元乡 大村村委会 02组</v>
      </c>
      <c r="F188" t="str">
        <v>20171117</v>
      </c>
      <c r="G188" t="str">
        <v>20171126</v>
      </c>
      <c r="I188" t="str">
        <v>9</v>
      </c>
      <c r="J188" t="str">
        <v>全科</v>
      </c>
      <c r="K188" t="str">
        <v>全科</v>
      </c>
      <c r="Q188" t="str">
        <v>好转</v>
      </c>
      <c r="R188" t="str">
        <v>否</v>
      </c>
      <c r="X188" t="str">
        <v>低钙血症</v>
      </c>
      <c r="Y188" t="str">
        <v>E83.502</v>
      </c>
      <c r="AF188">
        <v>1983.59</v>
      </c>
      <c r="AG188">
        <v>153.9</v>
      </c>
      <c r="AH188">
        <v>0</v>
      </c>
      <c r="AI188">
        <v>0</v>
      </c>
      <c r="AJ188">
        <v>0</v>
      </c>
      <c r="AK188">
        <f>SUM(AL188:AN188)</f>
        <v>1022.19</v>
      </c>
      <c r="AL188">
        <v>737.51</v>
      </c>
      <c r="AM188">
        <v>284.68</v>
      </c>
      <c r="AN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X188">
        <v>118.8</v>
      </c>
      <c r="AY188">
        <v>33.8</v>
      </c>
      <c r="AZ188">
        <v>0</v>
      </c>
      <c r="BA188">
        <v>418.3</v>
      </c>
      <c r="BB188" t="str">
        <v>城乡居民</v>
      </c>
      <c r="BC188">
        <v>1364</v>
      </c>
      <c r="BE188">
        <v>619.59</v>
      </c>
    </row>
    <row r="189">
      <c r="A189">
        <v>196</v>
      </c>
      <c r="B189" t="str">
        <v>65</v>
      </c>
      <c r="C189" t="str">
        <v>19520210</v>
      </c>
      <c r="D189" t="str">
        <v>1</v>
      </c>
      <c r="E189" t="str">
        <v>三元乡 大明村委会 05组</v>
      </c>
      <c r="F189" t="str">
        <v>20171107</v>
      </c>
      <c r="G189" t="str">
        <v>20171114</v>
      </c>
      <c r="I189" t="str">
        <v>7</v>
      </c>
      <c r="J189" t="str">
        <v>全科</v>
      </c>
      <c r="K189" t="str">
        <v>全科</v>
      </c>
      <c r="Q189" t="str">
        <v>好转</v>
      </c>
      <c r="R189" t="str">
        <v>否</v>
      </c>
      <c r="X189" t="str">
        <v>肺气肿</v>
      </c>
      <c r="Y189" t="str">
        <v>I27.902</v>
      </c>
      <c r="AF189">
        <v>1871.5</v>
      </c>
      <c r="AG189">
        <v>146.9</v>
      </c>
      <c r="AH189">
        <v>0</v>
      </c>
      <c r="AI189">
        <v>0</v>
      </c>
      <c r="AJ189">
        <v>0</v>
      </c>
      <c r="AK189">
        <f>SUM(AL189:AN189)</f>
        <v>1098.45</v>
      </c>
      <c r="AL189">
        <v>1006.67</v>
      </c>
      <c r="AM189">
        <v>91.78</v>
      </c>
      <c r="AN189">
        <v>0</v>
      </c>
      <c r="AQ189">
        <v>0</v>
      </c>
      <c r="AR189">
        <v>60.38</v>
      </c>
      <c r="AS189">
        <v>95.4</v>
      </c>
      <c r="AT189">
        <v>26.1</v>
      </c>
      <c r="AU189">
        <v>0</v>
      </c>
      <c r="AV189">
        <v>0</v>
      </c>
      <c r="AX189">
        <v>70.2</v>
      </c>
      <c r="AY189">
        <v>28.6</v>
      </c>
      <c r="AZ189">
        <v>0</v>
      </c>
      <c r="BA189">
        <v>145.27</v>
      </c>
      <c r="BB189" t="str">
        <v>城乡居民</v>
      </c>
      <c r="BC189">
        <v>1804</v>
      </c>
      <c r="BE189">
        <v>67.5</v>
      </c>
    </row>
    <row r="190">
      <c r="A190">
        <v>197</v>
      </c>
      <c r="B190" t="str">
        <v>81</v>
      </c>
      <c r="C190" t="str">
        <v>19360112</v>
      </c>
      <c r="D190" t="str">
        <v>1</v>
      </c>
      <c r="E190" t="str">
        <v>三元乡大沟村5组</v>
      </c>
      <c r="F190" t="str">
        <v>20171114</v>
      </c>
      <c r="G190" t="str">
        <v>20171120</v>
      </c>
      <c r="I190" t="str">
        <v>6</v>
      </c>
      <c r="J190" t="str">
        <v>全科</v>
      </c>
      <c r="K190" t="str">
        <v>全科</v>
      </c>
      <c r="Q190" t="str">
        <v>好转</v>
      </c>
      <c r="R190" t="str">
        <v>否</v>
      </c>
      <c r="X190" t="str">
        <v>慢性肺源性心脏病</v>
      </c>
      <c r="Y190" t="str">
        <v>I27.902</v>
      </c>
      <c r="AF190">
        <v>723.63</v>
      </c>
      <c r="AG190">
        <v>68.72</v>
      </c>
      <c r="AH190">
        <v>0</v>
      </c>
      <c r="AI190">
        <v>0</v>
      </c>
      <c r="AJ190">
        <v>0</v>
      </c>
      <c r="AK190">
        <f>SUM(AL190:AN190)</f>
        <v>233.67</v>
      </c>
      <c r="AL190">
        <v>188.88</v>
      </c>
      <c r="AM190">
        <v>44.79</v>
      </c>
      <c r="AN190">
        <v>0</v>
      </c>
      <c r="AQ190">
        <v>0</v>
      </c>
      <c r="AR190">
        <v>103.4</v>
      </c>
      <c r="AS190">
        <v>95.4</v>
      </c>
      <c r="AT190">
        <v>26.1</v>
      </c>
      <c r="AU190">
        <v>0</v>
      </c>
      <c r="AV190">
        <v>0</v>
      </c>
      <c r="AX190">
        <v>21.6</v>
      </c>
      <c r="AY190">
        <v>10.4</v>
      </c>
      <c r="AZ190">
        <v>0</v>
      </c>
      <c r="BA190">
        <v>91.54</v>
      </c>
      <c r="BB190" t="str">
        <v>城乡居民</v>
      </c>
      <c r="BC190">
        <v>705</v>
      </c>
      <c r="BE190">
        <v>18.63</v>
      </c>
    </row>
    <row r="191">
      <c r="A191">
        <v>198</v>
      </c>
      <c r="B191" t="str">
        <v>64</v>
      </c>
      <c r="C191" t="str">
        <v>19530110</v>
      </c>
      <c r="D191" t="str">
        <v>1</v>
      </c>
      <c r="E191" t="str">
        <v>三元大沟村5组</v>
      </c>
      <c r="F191" t="str">
        <v>20171107</v>
      </c>
      <c r="G191" t="str">
        <v>20171122</v>
      </c>
      <c r="I191" t="str">
        <v>15</v>
      </c>
      <c r="J191" t="str">
        <v>全科</v>
      </c>
      <c r="K191" t="str">
        <v>全科</v>
      </c>
      <c r="Q191" t="str">
        <v>好转</v>
      </c>
      <c r="R191" t="str">
        <v>否</v>
      </c>
      <c r="X191" t="str">
        <v>2型糖尿病</v>
      </c>
      <c r="Y191" t="str">
        <v>E11.901</v>
      </c>
      <c r="AF191">
        <v>1650.11</v>
      </c>
      <c r="AG191">
        <v>165.32</v>
      </c>
      <c r="AH191">
        <v>0</v>
      </c>
      <c r="AI191">
        <v>0</v>
      </c>
      <c r="AJ191">
        <v>0</v>
      </c>
      <c r="AK191">
        <f>SUM(AL191:AN191)</f>
        <v>741.0300000000001</v>
      </c>
      <c r="AL191">
        <v>704.46</v>
      </c>
      <c r="AM191">
        <v>36.57</v>
      </c>
      <c r="AN191">
        <v>0</v>
      </c>
      <c r="AQ191">
        <v>0</v>
      </c>
      <c r="AR191">
        <v>103.4</v>
      </c>
      <c r="AS191">
        <v>95.4</v>
      </c>
      <c r="AT191">
        <v>26.1</v>
      </c>
      <c r="AU191">
        <v>0</v>
      </c>
      <c r="AV191">
        <v>0</v>
      </c>
      <c r="AX191">
        <v>108</v>
      </c>
      <c r="AY191">
        <v>31.2</v>
      </c>
      <c r="AZ191">
        <v>0</v>
      </c>
      <c r="BA191">
        <v>161.26</v>
      </c>
      <c r="BB191" t="str">
        <v>城乡居民</v>
      </c>
      <c r="BC191">
        <v>1615</v>
      </c>
      <c r="BE191">
        <v>35.11</v>
      </c>
    </row>
    <row r="192">
      <c r="A192">
        <v>199</v>
      </c>
      <c r="B192" t="str">
        <v>82</v>
      </c>
      <c r="C192" t="str">
        <v>19350321</v>
      </c>
      <c r="D192" t="str">
        <v>1</v>
      </c>
      <c r="E192" t="str">
        <v>三元佛岩3组</v>
      </c>
      <c r="F192" t="str">
        <v>20171117</v>
      </c>
      <c r="G192" t="str">
        <v>20171121</v>
      </c>
      <c r="I192" t="str">
        <v>4</v>
      </c>
      <c r="J192" t="str">
        <v>全科</v>
      </c>
      <c r="K192" t="str">
        <v>全科</v>
      </c>
      <c r="Q192" t="str">
        <v>好转</v>
      </c>
      <c r="R192" t="str">
        <v>否</v>
      </c>
      <c r="X192" t="str">
        <v>慢性胃炎</v>
      </c>
      <c r="Y192" t="str">
        <v>I67.202</v>
      </c>
      <c r="AF192">
        <v>602.65</v>
      </c>
      <c r="AG192">
        <v>50.12</v>
      </c>
      <c r="AH192">
        <v>0</v>
      </c>
      <c r="AI192">
        <v>0</v>
      </c>
      <c r="AJ192">
        <v>0</v>
      </c>
      <c r="AK192">
        <f>SUM(AL192:AN192)</f>
        <v>184.52</v>
      </c>
      <c r="AL192">
        <v>137.03</v>
      </c>
      <c r="AM192">
        <v>47.49</v>
      </c>
      <c r="AN192">
        <v>0</v>
      </c>
      <c r="AQ192">
        <v>0</v>
      </c>
      <c r="AR192">
        <v>103.4</v>
      </c>
      <c r="AS192">
        <v>95.4</v>
      </c>
      <c r="AT192">
        <v>26.1</v>
      </c>
      <c r="AU192">
        <v>0</v>
      </c>
      <c r="AV192">
        <v>0</v>
      </c>
      <c r="AX192">
        <v>10.8</v>
      </c>
      <c r="AY192">
        <v>7.8</v>
      </c>
      <c r="AZ192">
        <v>0</v>
      </c>
      <c r="BA192">
        <v>69.91</v>
      </c>
      <c r="BB192" t="str">
        <v>城乡居民</v>
      </c>
      <c r="BC192">
        <v>589</v>
      </c>
      <c r="BE192">
        <v>13.65</v>
      </c>
    </row>
    <row r="193">
      <c r="A193">
        <v>200</v>
      </c>
      <c r="B193" t="str">
        <v>72</v>
      </c>
      <c r="C193" t="str">
        <v>19450301</v>
      </c>
      <c r="D193" t="str">
        <v>2</v>
      </c>
      <c r="E193" t="str">
        <v>三元乡 胡村村委会 05组</v>
      </c>
      <c r="F193" t="str">
        <v>20171109</v>
      </c>
      <c r="G193" t="str">
        <v>20171120</v>
      </c>
      <c r="I193" t="str">
        <v>11</v>
      </c>
      <c r="J193" t="str">
        <v>全科</v>
      </c>
      <c r="K193" t="str">
        <v>全科</v>
      </c>
      <c r="Q193" t="str">
        <v>好转</v>
      </c>
      <c r="R193" t="str">
        <v>否</v>
      </c>
      <c r="X193" t="str">
        <v>肺源性心脏病</v>
      </c>
      <c r="Y193" t="str">
        <v>E14.901</v>
      </c>
      <c r="AF193">
        <v>3066.52</v>
      </c>
      <c r="AG193">
        <v>169.7</v>
      </c>
      <c r="AH193">
        <v>132.66</v>
      </c>
      <c r="AI193">
        <v>0</v>
      </c>
      <c r="AJ193">
        <v>0</v>
      </c>
      <c r="AK193">
        <f>SUM(AL193:AN193)</f>
        <v>1317.9299999999998</v>
      </c>
      <c r="AL193">
        <v>1087.59</v>
      </c>
      <c r="AM193">
        <v>230.34</v>
      </c>
      <c r="AN193">
        <v>0</v>
      </c>
      <c r="AQ193">
        <v>0</v>
      </c>
      <c r="AR193">
        <v>69.2</v>
      </c>
      <c r="AS193">
        <v>77.4</v>
      </c>
      <c r="AT193">
        <v>26.1</v>
      </c>
      <c r="AU193">
        <v>0</v>
      </c>
      <c r="AV193">
        <v>0</v>
      </c>
      <c r="AX193">
        <v>115.2</v>
      </c>
      <c r="AY193">
        <v>31.2</v>
      </c>
      <c r="AZ193">
        <v>0</v>
      </c>
      <c r="BA193">
        <v>368.19</v>
      </c>
      <c r="BB193" t="str">
        <v>城乡居民</v>
      </c>
      <c r="BC193">
        <v>2992</v>
      </c>
      <c r="BE193">
        <v>74.52</v>
      </c>
    </row>
    <row r="194">
      <c r="A194">
        <v>201</v>
      </c>
      <c r="B194" t="str">
        <v>56</v>
      </c>
      <c r="C194" t="str">
        <v>19610929</v>
      </c>
      <c r="D194" t="str">
        <v>2</v>
      </c>
      <c r="E194" t="str">
        <v>三元乡 大村村委会 02组</v>
      </c>
      <c r="F194" t="str">
        <v>20171113</v>
      </c>
      <c r="G194" t="str">
        <v>20171122</v>
      </c>
      <c r="I194" t="str">
        <v>9</v>
      </c>
      <c r="J194" t="str">
        <v>全科</v>
      </c>
      <c r="K194" t="str">
        <v>全科</v>
      </c>
      <c r="Q194" t="str">
        <v>好转</v>
      </c>
      <c r="R194" t="str">
        <v>否</v>
      </c>
      <c r="X194" t="str">
        <v>颈椎病</v>
      </c>
      <c r="Y194" t="str">
        <v>I66.904</v>
      </c>
      <c r="AF194">
        <v>1330.28</v>
      </c>
      <c r="AG194">
        <v>71</v>
      </c>
      <c r="AH194">
        <v>84.42</v>
      </c>
      <c r="AK194">
        <f>SUM(AL194:AN194)</f>
        <v>302.56</v>
      </c>
      <c r="AL194">
        <v>177.16</v>
      </c>
      <c r="AM194">
        <v>125.4</v>
      </c>
      <c r="AN194">
        <v>0</v>
      </c>
      <c r="AR194">
        <v>0</v>
      </c>
      <c r="AS194">
        <v>0</v>
      </c>
      <c r="AT194">
        <v>0</v>
      </c>
      <c r="AX194">
        <v>41.4</v>
      </c>
      <c r="AY194">
        <v>18.2</v>
      </c>
      <c r="AZ194">
        <v>0</v>
      </c>
      <c r="BA194">
        <v>398.02</v>
      </c>
      <c r="BB194" t="str">
        <v>城乡居民</v>
      </c>
      <c r="BC194">
        <v>977</v>
      </c>
      <c r="BE194">
        <v>323.28</v>
      </c>
    </row>
    <row r="195">
      <c r="A195">
        <v>202</v>
      </c>
      <c r="B195" t="str">
        <v>62</v>
      </c>
      <c r="C195" t="str">
        <v>19550114</v>
      </c>
      <c r="D195" t="str">
        <v>1</v>
      </c>
      <c r="E195" t="str">
        <v>三元坝头5组</v>
      </c>
      <c r="F195" t="str">
        <v>20170917</v>
      </c>
      <c r="G195" t="str">
        <v>20171120</v>
      </c>
      <c r="I195" t="str">
        <v>64</v>
      </c>
      <c r="J195" t="str">
        <v>全科</v>
      </c>
      <c r="K195" t="str">
        <v>全科</v>
      </c>
      <c r="Q195" t="str">
        <v>好转</v>
      </c>
      <c r="R195" t="str">
        <v>否</v>
      </c>
      <c r="X195" t="str">
        <v>颈椎病</v>
      </c>
      <c r="Y195" t="str">
        <v>I66.904</v>
      </c>
      <c r="AF195">
        <v>1275.27</v>
      </c>
      <c r="AG195">
        <v>83.6</v>
      </c>
      <c r="AH195">
        <v>0</v>
      </c>
      <c r="AK195">
        <f>SUM(AL195:AN195)</f>
        <v>803.67</v>
      </c>
      <c r="AL195">
        <v>748.87</v>
      </c>
      <c r="AM195">
        <v>54.8</v>
      </c>
      <c r="AN195">
        <v>0</v>
      </c>
      <c r="AR195">
        <v>0</v>
      </c>
      <c r="AS195">
        <v>0</v>
      </c>
      <c r="AT195">
        <v>0</v>
      </c>
      <c r="AX195">
        <v>63</v>
      </c>
      <c r="AY195">
        <v>18.2</v>
      </c>
      <c r="AZ195">
        <v>0</v>
      </c>
      <c r="BA195">
        <v>179.4</v>
      </c>
      <c r="BB195" t="str">
        <v>城乡居民</v>
      </c>
      <c r="BC195">
        <v>894</v>
      </c>
      <c r="BE195">
        <v>381.27</v>
      </c>
    </row>
    <row r="196">
      <c r="A196">
        <v>203</v>
      </c>
      <c r="B196" t="str">
        <v>73</v>
      </c>
      <c r="C196" t="str">
        <v>19441113</v>
      </c>
      <c r="D196" t="str">
        <v>1</v>
      </c>
      <c r="E196" t="str">
        <v>三元乡大村7组</v>
      </c>
      <c r="F196" t="str">
        <v>20171027</v>
      </c>
      <c r="G196" t="str">
        <v>20171112</v>
      </c>
      <c r="I196" t="str">
        <v>16</v>
      </c>
      <c r="J196" t="str">
        <v>全科</v>
      </c>
      <c r="K196" t="str">
        <v>全科</v>
      </c>
      <c r="Q196" t="str">
        <v>好转</v>
      </c>
      <c r="R196" t="str">
        <v>否</v>
      </c>
      <c r="X196" t="str">
        <v>便秘</v>
      </c>
      <c r="Y196" t="str">
        <v>K29.502</v>
      </c>
      <c r="AF196">
        <v>3514.85</v>
      </c>
      <c r="AG196">
        <v>311.1</v>
      </c>
      <c r="AH196">
        <v>0</v>
      </c>
      <c r="AK196">
        <f>SUM(AL196:AN196)</f>
        <v>2478.84</v>
      </c>
      <c r="AL196">
        <v>2341.17</v>
      </c>
      <c r="AM196">
        <v>137.67</v>
      </c>
      <c r="AN196">
        <v>0</v>
      </c>
      <c r="AR196">
        <v>0</v>
      </c>
      <c r="AS196">
        <v>0</v>
      </c>
      <c r="AT196">
        <v>0</v>
      </c>
      <c r="AX196">
        <v>194.4</v>
      </c>
      <c r="AY196">
        <v>52</v>
      </c>
      <c r="AZ196">
        <v>0</v>
      </c>
      <c r="BA196">
        <v>114.51</v>
      </c>
      <c r="BB196" t="str">
        <v>城乡居民</v>
      </c>
      <c r="BC196">
        <v>2732</v>
      </c>
      <c r="BE196">
        <v>782.85</v>
      </c>
    </row>
    <row r="197">
      <c r="A197">
        <v>204</v>
      </c>
      <c r="B197" t="str">
        <v>46</v>
      </c>
      <c r="C197" t="str">
        <v>19710720</v>
      </c>
      <c r="D197" t="str">
        <v>2</v>
      </c>
      <c r="E197" t="str">
        <v>三元胡村5组</v>
      </c>
      <c r="F197" t="str">
        <v>20171104</v>
      </c>
      <c r="G197" t="str">
        <v>20171120</v>
      </c>
      <c r="I197" t="str">
        <v>16</v>
      </c>
      <c r="J197" t="str">
        <v>全科</v>
      </c>
      <c r="K197" t="str">
        <v>全科</v>
      </c>
      <c r="Q197" t="str">
        <v>好转</v>
      </c>
      <c r="R197" t="str">
        <v>否</v>
      </c>
      <c r="X197" t="str">
        <v>冠状动脉粥样硬化性心脏病</v>
      </c>
      <c r="Y197" t="str">
        <v>I25.105</v>
      </c>
      <c r="AF197">
        <v>1029.14</v>
      </c>
      <c r="AG197">
        <v>75.5</v>
      </c>
      <c r="AH197">
        <v>0</v>
      </c>
      <c r="AK197">
        <f>SUM(AL197:AN197)</f>
        <v>713.18</v>
      </c>
      <c r="AL197">
        <v>687.51</v>
      </c>
      <c r="AM197">
        <v>25.67</v>
      </c>
      <c r="AN197">
        <v>0</v>
      </c>
      <c r="AR197">
        <v>0</v>
      </c>
      <c r="AS197">
        <v>0</v>
      </c>
      <c r="AT197">
        <v>0</v>
      </c>
      <c r="AX197">
        <v>54</v>
      </c>
      <c r="AY197">
        <v>15.6</v>
      </c>
      <c r="AZ197">
        <v>0</v>
      </c>
      <c r="BA197">
        <v>61.66</v>
      </c>
      <c r="BB197" t="str">
        <v>城乡居民</v>
      </c>
      <c r="BC197">
        <v>1000</v>
      </c>
      <c r="BE197">
        <v>29.14</v>
      </c>
      <c r="BF197">
        <v>318</v>
      </c>
    </row>
    <row r="198">
      <c r="A198">
        <v>205</v>
      </c>
      <c r="B198" t="str">
        <v>63</v>
      </c>
      <c r="C198" t="str">
        <v>19540614</v>
      </c>
      <c r="D198" t="str">
        <v>1</v>
      </c>
      <c r="E198" t="str">
        <v>三元大村8组</v>
      </c>
      <c r="F198" t="str">
        <v>20171114</v>
      </c>
      <c r="G198" t="str">
        <v>20171120</v>
      </c>
      <c r="I198" t="str">
        <v>6</v>
      </c>
      <c r="J198" t="str">
        <v>全科</v>
      </c>
      <c r="K198" t="str">
        <v>全科</v>
      </c>
      <c r="Q198" t="str">
        <v>好转</v>
      </c>
      <c r="R198" t="str">
        <v>否</v>
      </c>
      <c r="X198" t="str">
        <v>慢性支气管炎</v>
      </c>
      <c r="Y198" t="str">
        <v>I50.911</v>
      </c>
      <c r="AF198">
        <v>879.85</v>
      </c>
      <c r="AG198">
        <v>55.7</v>
      </c>
      <c r="AH198">
        <v>0</v>
      </c>
      <c r="AK198">
        <f>SUM(AL198:AN198)</f>
        <v>496.78999999999996</v>
      </c>
      <c r="AL198">
        <v>444.95</v>
      </c>
      <c r="AM198">
        <v>51.84</v>
      </c>
      <c r="AN198">
        <v>0</v>
      </c>
      <c r="AR198">
        <v>69.2</v>
      </c>
      <c r="AS198">
        <v>77.4</v>
      </c>
      <c r="AT198">
        <v>26.1</v>
      </c>
      <c r="AX198">
        <v>28.8</v>
      </c>
      <c r="AY198">
        <v>10.4</v>
      </c>
      <c r="AZ198">
        <v>0</v>
      </c>
      <c r="BA198">
        <v>42.66</v>
      </c>
      <c r="BB198" t="str">
        <v>城乡居民</v>
      </c>
      <c r="BC198">
        <v>547</v>
      </c>
      <c r="BE198">
        <v>332.85</v>
      </c>
    </row>
    <row r="199">
      <c r="A199">
        <v>206</v>
      </c>
      <c r="B199" t="str">
        <v>12</v>
      </c>
      <c r="C199" t="str">
        <v>20041218</v>
      </c>
      <c r="D199" t="str">
        <v>1</v>
      </c>
      <c r="E199" t="str">
        <v>三元坝头7组</v>
      </c>
      <c r="F199" t="str">
        <v>20171112</v>
      </c>
      <c r="G199" t="str">
        <v>20171120</v>
      </c>
      <c r="I199" t="str">
        <v>8</v>
      </c>
      <c r="J199" t="str">
        <v>全科</v>
      </c>
      <c r="K199" t="str">
        <v>全科</v>
      </c>
      <c r="Q199" t="str">
        <v>好转</v>
      </c>
      <c r="R199" t="str">
        <v>否</v>
      </c>
      <c r="X199" t="str">
        <v>低血压</v>
      </c>
      <c r="Y199" t="str">
        <v>I95.901</v>
      </c>
      <c r="AF199">
        <v>2554.42</v>
      </c>
      <c r="AG199">
        <v>118.8</v>
      </c>
      <c r="AH199">
        <v>0</v>
      </c>
      <c r="AK199">
        <f>SUM(AL199:AN199)</f>
        <v>466.92</v>
      </c>
      <c r="AL199">
        <v>268.54</v>
      </c>
      <c r="AM199">
        <v>198.38</v>
      </c>
      <c r="AN199">
        <v>0</v>
      </c>
      <c r="AR199">
        <v>0</v>
      </c>
      <c r="AS199">
        <v>77.4</v>
      </c>
      <c r="AT199">
        <v>26.1</v>
      </c>
      <c r="AX199">
        <v>37.8</v>
      </c>
      <c r="AY199">
        <v>26</v>
      </c>
      <c r="AZ199">
        <v>0</v>
      </c>
      <c r="BA199">
        <v>176.7</v>
      </c>
      <c r="BB199" t="str">
        <v>城乡居民</v>
      </c>
      <c r="BC199">
        <v>2521</v>
      </c>
      <c r="BE199">
        <v>33.42</v>
      </c>
    </row>
    <row r="200">
      <c r="A200">
        <v>207</v>
      </c>
      <c r="B200" t="str">
        <v>47</v>
      </c>
      <c r="C200" t="str">
        <v>19701002</v>
      </c>
      <c r="D200" t="str">
        <v>2</v>
      </c>
      <c r="E200" t="str">
        <v>三元乡胡村1组</v>
      </c>
      <c r="F200" t="str">
        <v>20171122</v>
      </c>
      <c r="G200" t="str">
        <v>20171125</v>
      </c>
      <c r="I200" t="str">
        <v>3</v>
      </c>
      <c r="J200" t="str">
        <v>全科</v>
      </c>
      <c r="K200" t="str">
        <v>全科</v>
      </c>
      <c r="Q200" t="str">
        <v>好转</v>
      </c>
      <c r="R200" t="str">
        <v>否</v>
      </c>
      <c r="X200" t="str">
        <v>风湿性心脏病</v>
      </c>
      <c r="Y200" t="str">
        <v>I09.901</v>
      </c>
      <c r="AF200">
        <v>416.09</v>
      </c>
      <c r="AG200">
        <v>24.02</v>
      </c>
      <c r="AH200">
        <v>0</v>
      </c>
      <c r="AK200">
        <f>SUM(AL200:AN200)</f>
        <v>114.32</v>
      </c>
      <c r="AL200">
        <v>85.22</v>
      </c>
      <c r="AM200">
        <v>29.1</v>
      </c>
      <c r="AN200">
        <v>0</v>
      </c>
      <c r="AR200">
        <v>103.4</v>
      </c>
      <c r="AS200">
        <v>95.4</v>
      </c>
      <c r="AT200">
        <v>26.1</v>
      </c>
      <c r="AX200">
        <v>9</v>
      </c>
      <c r="AY200">
        <v>2.6</v>
      </c>
      <c r="AZ200">
        <v>0</v>
      </c>
      <c r="BA200">
        <v>23.05</v>
      </c>
      <c r="BB200" t="str">
        <v>城乡居民</v>
      </c>
      <c r="BC200">
        <v>409</v>
      </c>
      <c r="BE200">
        <v>7.09</v>
      </c>
    </row>
    <row r="201">
      <c r="A201">
        <v>208</v>
      </c>
      <c r="B201" t="str">
        <v>51</v>
      </c>
      <c r="C201" t="str">
        <v>19660817</v>
      </c>
      <c r="D201" t="str">
        <v>2</v>
      </c>
      <c r="E201" t="str">
        <v>三元乡 新星村委会 12组</v>
      </c>
      <c r="F201" t="str">
        <v>20171110</v>
      </c>
      <c r="G201" t="str">
        <v>20171125</v>
      </c>
      <c r="I201" t="str">
        <v>15</v>
      </c>
      <c r="J201" t="str">
        <v>全科</v>
      </c>
      <c r="K201" t="str">
        <v>全科</v>
      </c>
      <c r="Q201" t="str">
        <v>好转</v>
      </c>
      <c r="R201" t="str">
        <v>否</v>
      </c>
      <c r="X201" t="str">
        <v>2型糖尿病</v>
      </c>
      <c r="Y201" t="str">
        <v>E11.901</v>
      </c>
      <c r="AF201">
        <v>2340.49</v>
      </c>
      <c r="AG201">
        <v>90.8</v>
      </c>
      <c r="AH201">
        <v>0</v>
      </c>
      <c r="AK201">
        <f>SUM(AL201:AN201)</f>
        <v>566.2099999999999</v>
      </c>
      <c r="AL201">
        <v>523.55</v>
      </c>
      <c r="AM201">
        <v>42.66</v>
      </c>
      <c r="AN201">
        <v>0</v>
      </c>
      <c r="AR201">
        <v>7.02</v>
      </c>
      <c r="AS201">
        <v>77.4</v>
      </c>
      <c r="AT201">
        <v>26.1</v>
      </c>
      <c r="AX201">
        <v>64.8</v>
      </c>
      <c r="AY201">
        <v>23.4</v>
      </c>
      <c r="AZ201">
        <v>0</v>
      </c>
      <c r="BA201">
        <v>125.76</v>
      </c>
      <c r="BB201" t="str">
        <v>城乡居民</v>
      </c>
      <c r="BC201">
        <v>2315</v>
      </c>
      <c r="BE201">
        <v>25.49</v>
      </c>
      <c r="BG201">
        <v>317</v>
      </c>
    </row>
    <row r="202">
      <c r="A202">
        <v>209</v>
      </c>
      <c r="B202" t="str">
        <v>48</v>
      </c>
      <c r="C202" t="str">
        <v>19681204</v>
      </c>
      <c r="D202" t="str">
        <v>2</v>
      </c>
      <c r="E202" t="str">
        <v>三元乡 大村村委会 08组</v>
      </c>
      <c r="F202" t="str">
        <v>20171109</v>
      </c>
      <c r="G202" t="str">
        <v>20171125</v>
      </c>
      <c r="I202" t="str">
        <v>16</v>
      </c>
      <c r="J202" t="str">
        <v>全科</v>
      </c>
      <c r="K202" t="str">
        <v>全科</v>
      </c>
      <c r="Q202" t="str">
        <v>好转</v>
      </c>
      <c r="R202" t="str">
        <v>否</v>
      </c>
      <c r="X202" t="str">
        <v>脑动脉硬化</v>
      </c>
      <c r="Y202" t="str">
        <v>D64.903</v>
      </c>
      <c r="AF202">
        <v>1450.84</v>
      </c>
      <c r="AG202">
        <v>91.8</v>
      </c>
      <c r="AH202">
        <v>0</v>
      </c>
      <c r="AK202">
        <f>SUM(AL202:AN202)</f>
        <v>494.69</v>
      </c>
      <c r="AL202">
        <v>171.1</v>
      </c>
      <c r="AM202">
        <v>179.15</v>
      </c>
      <c r="AN202">
        <v>144.44</v>
      </c>
      <c r="AR202">
        <v>7.02</v>
      </c>
      <c r="AS202">
        <v>95.4</v>
      </c>
      <c r="AT202">
        <v>26.1</v>
      </c>
      <c r="AX202">
        <v>68.4</v>
      </c>
      <c r="AY202">
        <v>20.8</v>
      </c>
      <c r="AZ202">
        <v>0</v>
      </c>
      <c r="BA202">
        <v>362.43</v>
      </c>
      <c r="BB202" t="str">
        <v>城乡居民</v>
      </c>
      <c r="BC202">
        <v>1357</v>
      </c>
      <c r="BE202">
        <v>93.84</v>
      </c>
      <c r="BF202">
        <v>341</v>
      </c>
    </row>
    <row r="203">
      <c r="A203">
        <v>210</v>
      </c>
      <c r="B203" t="str">
        <v>74</v>
      </c>
      <c r="C203" t="str">
        <v>19430424</v>
      </c>
      <c r="D203" t="str">
        <v>2</v>
      </c>
      <c r="E203" t="str">
        <v>三元大村10组</v>
      </c>
      <c r="F203" t="str">
        <v>20171117</v>
      </c>
      <c r="G203" t="str">
        <v>20171125</v>
      </c>
      <c r="I203" t="str">
        <v>8</v>
      </c>
      <c r="J203" t="str">
        <v>全科</v>
      </c>
      <c r="K203" t="str">
        <v>全科</v>
      </c>
      <c r="Q203" t="str">
        <v>好转</v>
      </c>
      <c r="R203" t="str">
        <v>否</v>
      </c>
      <c r="X203" t="str">
        <v>慢性胃炎</v>
      </c>
      <c r="Y203" t="str">
        <v>H81.904</v>
      </c>
      <c r="AF203">
        <v>143.37</v>
      </c>
      <c r="AG203">
        <v>15.2</v>
      </c>
      <c r="AH203">
        <v>0</v>
      </c>
      <c r="AK203">
        <f>SUM(AL203:AN203)</f>
        <v>95.27</v>
      </c>
      <c r="AL203">
        <v>95.27</v>
      </c>
      <c r="AM203">
        <v>0</v>
      </c>
      <c r="AN203">
        <v>0</v>
      </c>
      <c r="AR203">
        <v>0</v>
      </c>
      <c r="AS203">
        <v>0</v>
      </c>
      <c r="AT203">
        <v>0</v>
      </c>
      <c r="AX203">
        <v>7.2</v>
      </c>
      <c r="AY203">
        <v>2.6</v>
      </c>
      <c r="AZ203">
        <v>0</v>
      </c>
      <c r="BA203">
        <v>4.9</v>
      </c>
      <c r="BB203" t="str">
        <v>城乡居民</v>
      </c>
      <c r="BE203">
        <v>143.37</v>
      </c>
    </row>
    <row r="204">
      <c r="A204">
        <v>211</v>
      </c>
      <c r="B204" t="str">
        <v>79</v>
      </c>
      <c r="C204" t="str">
        <v>19380605</v>
      </c>
      <c r="D204" t="str">
        <v>2</v>
      </c>
      <c r="E204" t="str">
        <v>铜鼓乡 柏果村委会 01组</v>
      </c>
      <c r="F204" t="str">
        <v>20171012</v>
      </c>
      <c r="G204" t="str">
        <v>20171030</v>
      </c>
      <c r="I204" t="str">
        <v>17</v>
      </c>
      <c r="J204" t="str">
        <v>全科</v>
      </c>
      <c r="K204" t="str">
        <v>全科</v>
      </c>
      <c r="Q204" t="str">
        <v>好转</v>
      </c>
      <c r="R204" t="str">
        <v>否</v>
      </c>
      <c r="X204" t="str">
        <v>肺源性心脏病</v>
      </c>
      <c r="Y204" t="str">
        <v>I27.901</v>
      </c>
      <c r="AF204">
        <v>1757.17</v>
      </c>
      <c r="AG204">
        <v>221.3</v>
      </c>
      <c r="AH204">
        <v>0</v>
      </c>
      <c r="AK204">
        <f>SUM(AL204:AN204)</f>
        <v>1096.94</v>
      </c>
      <c r="AL204">
        <v>980.54</v>
      </c>
      <c r="AM204">
        <v>116.4</v>
      </c>
      <c r="AN204">
        <v>0</v>
      </c>
      <c r="AR204">
        <v>0</v>
      </c>
      <c r="AS204">
        <v>0</v>
      </c>
      <c r="AT204">
        <v>26.1</v>
      </c>
      <c r="AX204">
        <v>79.2</v>
      </c>
      <c r="AY204">
        <v>28.6</v>
      </c>
      <c r="AZ204">
        <v>0</v>
      </c>
      <c r="BA204">
        <v>104.83</v>
      </c>
      <c r="BB204" t="str">
        <v>城乡居民</v>
      </c>
      <c r="BC204">
        <v>1291</v>
      </c>
      <c r="BE204">
        <v>466.17</v>
      </c>
    </row>
    <row r="205">
      <c r="A205">
        <v>212</v>
      </c>
      <c r="B205" t="str">
        <v>73</v>
      </c>
      <c r="C205" t="str">
        <v>19440909</v>
      </c>
      <c r="D205" t="str">
        <v>2</v>
      </c>
      <c r="E205" t="str">
        <v>三元乡 天堂村委会 01组</v>
      </c>
      <c r="F205" t="str">
        <v>20171014</v>
      </c>
      <c r="G205" t="str">
        <v>20171026</v>
      </c>
      <c r="I205" t="str">
        <v>12</v>
      </c>
      <c r="J205" t="str">
        <v>全科</v>
      </c>
      <c r="K205" t="str">
        <v>全科</v>
      </c>
      <c r="Q205" t="str">
        <v>好转</v>
      </c>
      <c r="R205" t="str">
        <v>否</v>
      </c>
      <c r="X205" t="str">
        <v>低血压</v>
      </c>
      <c r="Y205" t="str">
        <v>I09.901</v>
      </c>
      <c r="AF205">
        <v>734.15</v>
      </c>
      <c r="AG205">
        <v>44.72</v>
      </c>
      <c r="AH205">
        <v>0</v>
      </c>
      <c r="AK205">
        <f>SUM(AL205:AN205)</f>
        <v>340.54</v>
      </c>
      <c r="AL205">
        <v>254.59</v>
      </c>
      <c r="AM205">
        <v>85.95</v>
      </c>
      <c r="AN205">
        <v>0</v>
      </c>
      <c r="AR205">
        <v>103.4</v>
      </c>
      <c r="AS205">
        <v>95.4</v>
      </c>
      <c r="AT205">
        <v>26.1</v>
      </c>
      <c r="AX205">
        <v>16.2</v>
      </c>
      <c r="AY205">
        <v>7.8</v>
      </c>
      <c r="AZ205">
        <v>0</v>
      </c>
      <c r="BA205">
        <v>45.39</v>
      </c>
      <c r="BB205" t="str">
        <v>城乡居民</v>
      </c>
      <c r="BC205">
        <v>660</v>
      </c>
      <c r="BE205">
        <v>74.15</v>
      </c>
    </row>
    <row r="206">
      <c r="A206">
        <v>213</v>
      </c>
      <c r="B206" t="str">
        <v>34</v>
      </c>
      <c r="C206" t="str">
        <v>19830415</v>
      </c>
      <c r="D206" t="str">
        <v>2</v>
      </c>
      <c r="E206" t="str">
        <v>三元麒麟1组</v>
      </c>
      <c r="F206" t="str">
        <v>20171020</v>
      </c>
      <c r="G206" t="str">
        <v>20171024</v>
      </c>
      <c r="I206" t="str">
        <v>4</v>
      </c>
      <c r="J206" t="str">
        <v>全科</v>
      </c>
      <c r="K206" t="str">
        <v>全科</v>
      </c>
      <c r="Q206" t="str">
        <v>好转</v>
      </c>
      <c r="R206" t="str">
        <v>否</v>
      </c>
      <c r="X206" t="str">
        <v>2型糖尿病</v>
      </c>
      <c r="Y206" t="str">
        <v>E11.901</v>
      </c>
      <c r="AF206">
        <v>379.05</v>
      </c>
      <c r="AG206">
        <v>29.6</v>
      </c>
      <c r="AH206">
        <v>0</v>
      </c>
      <c r="AK206">
        <f>SUM(AL206:AN206)</f>
        <v>134.73999999999998</v>
      </c>
      <c r="AL206">
        <v>131.7</v>
      </c>
      <c r="AM206">
        <v>3.04</v>
      </c>
      <c r="AN206">
        <v>0</v>
      </c>
      <c r="AR206">
        <v>84.68</v>
      </c>
      <c r="AS206">
        <v>0</v>
      </c>
      <c r="AT206">
        <v>0</v>
      </c>
      <c r="AX206">
        <v>19.8</v>
      </c>
      <c r="AY206">
        <v>7.8</v>
      </c>
      <c r="AZ206">
        <v>0</v>
      </c>
      <c r="BA206">
        <v>47.83</v>
      </c>
      <c r="BB206" t="str">
        <v>城乡居民</v>
      </c>
      <c r="BC206">
        <v>378</v>
      </c>
      <c r="BE206">
        <v>1.05</v>
      </c>
    </row>
    <row r="207">
      <c r="A207">
        <v>214</v>
      </c>
      <c r="B207" t="str">
        <v>60</v>
      </c>
      <c r="C207" t="str">
        <v>19570106</v>
      </c>
      <c r="D207" t="str">
        <v>2</v>
      </c>
      <c r="E207" t="str">
        <v>三元乡大池村9组</v>
      </c>
      <c r="F207" t="str">
        <v>20171016</v>
      </c>
      <c r="G207" t="str">
        <v>20171026</v>
      </c>
      <c r="I207" t="str">
        <v>10</v>
      </c>
      <c r="J207" t="str">
        <v>全科</v>
      </c>
      <c r="K207" t="str">
        <v>全科</v>
      </c>
      <c r="Q207" t="str">
        <v>好转</v>
      </c>
      <c r="R207" t="str">
        <v>否</v>
      </c>
      <c r="X207" t="str">
        <v>包皮过长</v>
      </c>
      <c r="Y207" t="str">
        <v>J98.402</v>
      </c>
      <c r="AF207">
        <v>1135.06</v>
      </c>
      <c r="AG207">
        <v>78.2</v>
      </c>
      <c r="AH207">
        <v>0</v>
      </c>
      <c r="AK207">
        <f>SUM(AL207:AN207)</f>
        <v>808.6099999999999</v>
      </c>
      <c r="AL207">
        <v>733.31</v>
      </c>
      <c r="AM207">
        <v>75.3</v>
      </c>
      <c r="AN207">
        <v>0</v>
      </c>
      <c r="AR207">
        <v>0</v>
      </c>
      <c r="AS207">
        <v>0</v>
      </c>
      <c r="AT207">
        <v>0</v>
      </c>
      <c r="AX207">
        <v>48.6</v>
      </c>
      <c r="AY207">
        <v>13</v>
      </c>
      <c r="AZ207">
        <v>0</v>
      </c>
      <c r="BA207">
        <v>95.65</v>
      </c>
      <c r="BB207" t="str">
        <v>城乡居民</v>
      </c>
      <c r="BC207">
        <v>776</v>
      </c>
      <c r="BE207">
        <v>26.73</v>
      </c>
    </row>
    <row r="208">
      <c r="A208">
        <v>215</v>
      </c>
      <c r="B208" t="str">
        <v>68</v>
      </c>
      <c r="C208" t="str">
        <v>19481207</v>
      </c>
      <c r="D208" t="str">
        <v>1</v>
      </c>
      <c r="E208" t="str">
        <v>三元乡坝头村5组</v>
      </c>
      <c r="F208" t="str">
        <v>20171020</v>
      </c>
      <c r="G208" t="str">
        <v>20171028</v>
      </c>
      <c r="I208" t="str">
        <v>8</v>
      </c>
      <c r="J208" t="str">
        <v>全科</v>
      </c>
      <c r="K208" t="str">
        <v>全科</v>
      </c>
      <c r="Q208" t="str">
        <v>好转</v>
      </c>
      <c r="R208" t="str">
        <v>否</v>
      </c>
      <c r="X208" t="str">
        <v>肺源性心脏病</v>
      </c>
      <c r="Y208" t="str">
        <v>I27.901</v>
      </c>
      <c r="AF208">
        <v>1862.46</v>
      </c>
      <c r="AG208">
        <v>131.3</v>
      </c>
      <c r="AH208">
        <v>0</v>
      </c>
      <c r="AK208">
        <f>SUM(AL208:AN208)</f>
        <v>1133.64</v>
      </c>
      <c r="AL208">
        <v>987.1</v>
      </c>
      <c r="AM208">
        <v>146.54</v>
      </c>
      <c r="AN208">
        <v>0</v>
      </c>
      <c r="AR208">
        <v>0</v>
      </c>
      <c r="AS208">
        <v>0</v>
      </c>
      <c r="AT208">
        <v>0</v>
      </c>
      <c r="AX208">
        <v>93.6</v>
      </c>
      <c r="AY208">
        <v>20.8</v>
      </c>
      <c r="AZ208">
        <v>0</v>
      </c>
      <c r="BA208">
        <v>337.52</v>
      </c>
      <c r="BB208" t="str">
        <v>城乡居民</v>
      </c>
      <c r="BC208">
        <v>1760</v>
      </c>
      <c r="BE208">
        <v>102.46</v>
      </c>
    </row>
    <row r="209">
      <c r="A209">
        <v>216</v>
      </c>
      <c r="B209" t="str">
        <v>89</v>
      </c>
      <c r="C209" t="str">
        <v>19280820</v>
      </c>
      <c r="D209" t="str">
        <v>2</v>
      </c>
      <c r="E209" t="str">
        <v>三元大村10组</v>
      </c>
      <c r="F209" t="str">
        <v>20171019</v>
      </c>
      <c r="G209" t="str">
        <v>20171027</v>
      </c>
      <c r="I209" t="str">
        <v>8</v>
      </c>
      <c r="J209" t="str">
        <v>全科</v>
      </c>
      <c r="K209" t="str">
        <v>全科</v>
      </c>
      <c r="Q209" t="str">
        <v>好转</v>
      </c>
      <c r="R209" t="str">
        <v>否</v>
      </c>
      <c r="X209" t="str">
        <v>脑血栓形成</v>
      </c>
      <c r="Y209" t="str">
        <v>I66.904</v>
      </c>
      <c r="AF209">
        <v>1935.7</v>
      </c>
      <c r="AG209">
        <v>215.9</v>
      </c>
      <c r="AH209">
        <v>0</v>
      </c>
      <c r="AK209">
        <f>SUM(AL209:AN209)</f>
        <v>993.6800000000001</v>
      </c>
      <c r="AL209">
        <v>890.22</v>
      </c>
      <c r="AM209">
        <v>103.46</v>
      </c>
      <c r="AN209">
        <v>0</v>
      </c>
      <c r="AR209">
        <v>69.2</v>
      </c>
      <c r="AS209">
        <v>77.4</v>
      </c>
      <c r="AT209">
        <v>26.1</v>
      </c>
      <c r="AX209">
        <v>104.4</v>
      </c>
      <c r="AY209">
        <v>36.4</v>
      </c>
      <c r="AZ209">
        <v>0</v>
      </c>
      <c r="BA209">
        <v>157.82</v>
      </c>
      <c r="BB209" t="str">
        <v>城乡居民</v>
      </c>
      <c r="BC209">
        <v>1466</v>
      </c>
      <c r="BE209">
        <v>469.7</v>
      </c>
    </row>
    <row r="210">
      <c r="A210">
        <v>217</v>
      </c>
      <c r="B210" t="str">
        <v>48</v>
      </c>
      <c r="C210" t="str">
        <v>19690429</v>
      </c>
      <c r="D210" t="str">
        <v>1</v>
      </c>
      <c r="E210" t="str">
        <v>三元麒麟1组</v>
      </c>
      <c r="F210" t="str">
        <v>20171014</v>
      </c>
      <c r="G210" t="str">
        <v>20171029</v>
      </c>
      <c r="I210" t="str">
        <v>15</v>
      </c>
      <c r="J210" t="str">
        <v>全科</v>
      </c>
      <c r="K210" t="str">
        <v>全科</v>
      </c>
      <c r="Q210" t="str">
        <v>好转</v>
      </c>
      <c r="R210" t="str">
        <v>否</v>
      </c>
      <c r="X210" t="str">
        <v>高血压Ⅲ</v>
      </c>
      <c r="Y210" t="str">
        <v>H81.904</v>
      </c>
      <c r="AF210">
        <v>688.62</v>
      </c>
      <c r="AG210">
        <v>61.7</v>
      </c>
      <c r="AH210">
        <v>0</v>
      </c>
      <c r="AK210">
        <f>SUM(AL210:AN210)</f>
        <v>448.68</v>
      </c>
      <c r="AL210">
        <v>425.33</v>
      </c>
      <c r="AM210">
        <v>23.35</v>
      </c>
      <c r="AN210">
        <v>0</v>
      </c>
      <c r="AR210">
        <v>0</v>
      </c>
      <c r="AS210">
        <v>0</v>
      </c>
      <c r="AT210">
        <v>0</v>
      </c>
      <c r="AX210">
        <v>52.2</v>
      </c>
      <c r="AY210">
        <v>10.4</v>
      </c>
      <c r="AZ210">
        <v>0</v>
      </c>
      <c r="BA210">
        <v>42.84</v>
      </c>
      <c r="BB210" t="str">
        <v>城乡居民</v>
      </c>
      <c r="BC210">
        <v>412</v>
      </c>
      <c r="BE210">
        <v>276.62</v>
      </c>
    </row>
    <row r="211">
      <c r="A211">
        <v>218</v>
      </c>
      <c r="B211" t="str">
        <v>86</v>
      </c>
      <c r="C211" t="str">
        <v>19310103</v>
      </c>
      <c r="D211" t="str">
        <v>1</v>
      </c>
      <c r="E211" t="str">
        <v>三元坝头7组</v>
      </c>
      <c r="F211" t="str">
        <v>20171019</v>
      </c>
      <c r="G211" t="str">
        <v>20171029</v>
      </c>
      <c r="I211" t="str">
        <v>10</v>
      </c>
      <c r="J211" t="str">
        <v>全科</v>
      </c>
      <c r="K211" t="str">
        <v>全科</v>
      </c>
      <c r="Q211" t="str">
        <v>好转</v>
      </c>
      <c r="R211" t="str">
        <v>否</v>
      </c>
      <c r="X211" t="str">
        <v>肺炎</v>
      </c>
      <c r="Y211" t="str">
        <v>J18.901</v>
      </c>
      <c r="AF211">
        <v>609.86</v>
      </c>
      <c r="AG211">
        <v>48.5</v>
      </c>
      <c r="AH211">
        <v>0</v>
      </c>
      <c r="AK211">
        <f>SUM(AL211:AN211)</f>
        <v>395.56</v>
      </c>
      <c r="AL211">
        <v>235.96</v>
      </c>
      <c r="AM211">
        <v>159.6</v>
      </c>
      <c r="AN211">
        <v>0</v>
      </c>
      <c r="AR211">
        <v>0</v>
      </c>
      <c r="AS211">
        <v>0</v>
      </c>
      <c r="AT211">
        <v>0</v>
      </c>
      <c r="AX211">
        <v>36</v>
      </c>
      <c r="AY211">
        <v>10.4</v>
      </c>
      <c r="AZ211">
        <v>0</v>
      </c>
      <c r="BA211">
        <v>46.6</v>
      </c>
      <c r="BB211" t="str">
        <v>城乡居民</v>
      </c>
      <c r="BC211">
        <v>607</v>
      </c>
      <c r="BE211">
        <v>2.86</v>
      </c>
    </row>
    <row r="212">
      <c r="A212">
        <v>219</v>
      </c>
      <c r="B212" t="str">
        <v>62</v>
      </c>
      <c r="C212" t="str">
        <v>19550304</v>
      </c>
      <c r="D212" t="str">
        <v>2</v>
      </c>
      <c r="E212" t="str">
        <v>三元乡大村9组</v>
      </c>
      <c r="F212" t="str">
        <v>20171016</v>
      </c>
      <c r="G212" t="str">
        <v>20171029</v>
      </c>
      <c r="I212" t="str">
        <v>12</v>
      </c>
      <c r="J212" t="str">
        <v>全科</v>
      </c>
      <c r="K212" t="str">
        <v>全科</v>
      </c>
      <c r="Q212" t="str">
        <v>好转</v>
      </c>
      <c r="R212" t="str">
        <v>否</v>
      </c>
      <c r="X212" t="str">
        <v>低血压</v>
      </c>
      <c r="Y212" t="str">
        <v>I25.105</v>
      </c>
      <c r="AF212">
        <v>1605.71</v>
      </c>
      <c r="AG212">
        <v>124</v>
      </c>
      <c r="AH212">
        <v>0</v>
      </c>
      <c r="AK212">
        <f>SUM(AL212:AN212)</f>
        <v>902.16</v>
      </c>
      <c r="AL212">
        <v>847.68</v>
      </c>
      <c r="AM212">
        <v>54.48</v>
      </c>
      <c r="AN212">
        <v>0</v>
      </c>
      <c r="AR212">
        <v>69.2</v>
      </c>
      <c r="AS212">
        <v>77.4</v>
      </c>
      <c r="AT212">
        <v>26.1</v>
      </c>
      <c r="AX212">
        <v>91.8</v>
      </c>
      <c r="AY212">
        <v>23.4</v>
      </c>
      <c r="AZ212">
        <v>0</v>
      </c>
      <c r="BA212">
        <v>127.85</v>
      </c>
      <c r="BB212" t="str">
        <v>城乡居民</v>
      </c>
      <c r="BC212">
        <v>1313</v>
      </c>
      <c r="BE212">
        <v>292.71</v>
      </c>
      <c r="BF212">
        <v>140</v>
      </c>
    </row>
    <row r="213">
      <c r="A213">
        <v>220</v>
      </c>
      <c r="B213" t="str">
        <v>75</v>
      </c>
      <c r="C213" t="str">
        <v>19420426</v>
      </c>
      <c r="D213" t="str">
        <v>1</v>
      </c>
      <c r="E213" t="str">
        <v>三元乡 大沟村委会 01组</v>
      </c>
      <c r="F213" t="str">
        <v>20171010</v>
      </c>
      <c r="G213" t="str">
        <v>20171027</v>
      </c>
      <c r="I213" t="str">
        <v>17</v>
      </c>
      <c r="J213" t="str">
        <v>全科</v>
      </c>
      <c r="K213" t="str">
        <v>全科</v>
      </c>
      <c r="Q213" t="str">
        <v>好转</v>
      </c>
      <c r="R213" t="str">
        <v>否</v>
      </c>
      <c r="X213" t="str">
        <v>肺源性心脏病</v>
      </c>
      <c r="Y213" t="str">
        <v>I27.901</v>
      </c>
      <c r="AF213">
        <v>683.75</v>
      </c>
      <c r="AG213">
        <v>64.52</v>
      </c>
      <c r="AH213">
        <v>0</v>
      </c>
      <c r="AK213">
        <f>SUM(AL213:AN213)</f>
        <v>246.11</v>
      </c>
      <c r="AL213">
        <v>212.62</v>
      </c>
      <c r="AM213">
        <v>33.49</v>
      </c>
      <c r="AN213">
        <v>0</v>
      </c>
      <c r="AR213">
        <v>94.58</v>
      </c>
      <c r="AS213">
        <v>95.4</v>
      </c>
      <c r="AT213">
        <v>26.1</v>
      </c>
      <c r="AX213">
        <v>28.8</v>
      </c>
      <c r="AY213">
        <v>10.4</v>
      </c>
      <c r="AZ213">
        <v>0</v>
      </c>
      <c r="BA213">
        <v>45.04</v>
      </c>
      <c r="BB213" t="str">
        <v>城乡居民</v>
      </c>
      <c r="BC213">
        <v>678</v>
      </c>
      <c r="BE213">
        <v>5.75</v>
      </c>
    </row>
    <row r="214">
      <c r="A214">
        <v>222</v>
      </c>
      <c r="B214" t="str">
        <v>69</v>
      </c>
      <c r="C214" t="str">
        <v>19480701</v>
      </c>
      <c r="D214" t="str">
        <v>1</v>
      </c>
      <c r="E214" t="str">
        <v>三元乡新星村3组</v>
      </c>
      <c r="F214" t="str">
        <v>20171009</v>
      </c>
      <c r="G214" t="str">
        <v>20171024</v>
      </c>
      <c r="I214" t="str">
        <v>14</v>
      </c>
      <c r="J214" t="str">
        <v>全科</v>
      </c>
      <c r="K214" t="str">
        <v>全科</v>
      </c>
      <c r="Q214" t="str">
        <v>好转</v>
      </c>
      <c r="R214" t="str">
        <v>否</v>
      </c>
      <c r="X214" t="str">
        <v>急性支气管炎</v>
      </c>
      <c r="Y214" t="str">
        <v>I63.902</v>
      </c>
      <c r="AF214">
        <v>630.81</v>
      </c>
      <c r="AG214">
        <v>38.7</v>
      </c>
      <c r="AH214">
        <v>0</v>
      </c>
      <c r="AK214">
        <f>SUM(AL214:AN214)</f>
        <v>212.79999999999998</v>
      </c>
      <c r="AL214">
        <v>190.89</v>
      </c>
      <c r="AM214">
        <v>21.91</v>
      </c>
      <c r="AN214">
        <v>0</v>
      </c>
      <c r="AR214">
        <v>79.56</v>
      </c>
      <c r="AS214">
        <v>77.4</v>
      </c>
      <c r="AT214">
        <v>26.1</v>
      </c>
      <c r="AX214">
        <v>21.6</v>
      </c>
      <c r="AY214">
        <v>7.8</v>
      </c>
      <c r="AZ214">
        <v>0</v>
      </c>
      <c r="BA214">
        <v>112.25</v>
      </c>
      <c r="BB214" t="str">
        <v>城乡居民</v>
      </c>
      <c r="BC214">
        <v>348</v>
      </c>
      <c r="BE214">
        <v>21.81</v>
      </c>
      <c r="BF214">
        <v>261</v>
      </c>
    </row>
    <row r="215">
      <c r="A215">
        <v>223</v>
      </c>
      <c r="B215" t="str">
        <v>70</v>
      </c>
      <c r="C215" t="str">
        <v>19470705</v>
      </c>
      <c r="D215" t="str">
        <v>2</v>
      </c>
      <c r="E215" t="str">
        <v>三元大村5组</v>
      </c>
      <c r="F215" t="str">
        <v>20171018</v>
      </c>
      <c r="G215" t="str">
        <v>20171027</v>
      </c>
      <c r="I215" t="str">
        <v>9</v>
      </c>
      <c r="J215" t="str">
        <v>全科</v>
      </c>
      <c r="K215" t="str">
        <v>全科</v>
      </c>
      <c r="Q215" t="str">
        <v>好转</v>
      </c>
      <c r="R215" t="str">
        <v>否</v>
      </c>
      <c r="X215" t="str">
        <v>便秘</v>
      </c>
      <c r="Y215" t="str">
        <v>J20.904</v>
      </c>
      <c r="AF215">
        <v>788.57</v>
      </c>
      <c r="AG215">
        <v>54.5</v>
      </c>
      <c r="AH215">
        <v>0</v>
      </c>
      <c r="AK215">
        <f>SUM(AL215:AN215)</f>
        <v>556.07</v>
      </c>
      <c r="AL215">
        <v>529.87</v>
      </c>
      <c r="AM215">
        <v>26.2</v>
      </c>
      <c r="AN215">
        <v>0</v>
      </c>
      <c r="AR215">
        <v>0</v>
      </c>
      <c r="AS215">
        <v>0</v>
      </c>
      <c r="AT215">
        <v>0</v>
      </c>
      <c r="AX215">
        <v>36</v>
      </c>
      <c r="AY215">
        <v>10.4</v>
      </c>
      <c r="AZ215">
        <v>0</v>
      </c>
      <c r="BA215">
        <v>58.8</v>
      </c>
      <c r="BB215" t="str">
        <v>城乡居民</v>
      </c>
      <c r="BC215">
        <v>553</v>
      </c>
      <c r="BE215">
        <v>235.57</v>
      </c>
      <c r="BF215">
        <v>58</v>
      </c>
    </row>
    <row r="216">
      <c r="A216">
        <v>224</v>
      </c>
      <c r="B216" t="str">
        <v>65</v>
      </c>
      <c r="C216" t="str">
        <v>19520906</v>
      </c>
      <c r="D216" t="str">
        <v>1</v>
      </c>
      <c r="E216" t="str">
        <v>三元养老院</v>
      </c>
      <c r="F216" t="str">
        <v>20171022</v>
      </c>
      <c r="G216" t="str">
        <v>20171027</v>
      </c>
      <c r="I216" t="str">
        <v>5</v>
      </c>
      <c r="J216" t="str">
        <v>全科</v>
      </c>
      <c r="K216" t="str">
        <v>全科</v>
      </c>
      <c r="Q216" t="str">
        <v>好转</v>
      </c>
      <c r="R216" t="str">
        <v>否</v>
      </c>
      <c r="X216" t="str">
        <v>高血压</v>
      </c>
      <c r="Y216" t="str">
        <v>I10xx02</v>
      </c>
      <c r="AF216">
        <v>1320.59</v>
      </c>
      <c r="AG216">
        <v>91.8</v>
      </c>
      <c r="AH216">
        <v>0</v>
      </c>
      <c r="AK216">
        <f>SUM(AL216:AN216)</f>
        <v>248.7</v>
      </c>
      <c r="AL216">
        <v>241.1</v>
      </c>
      <c r="AM216">
        <v>7.6</v>
      </c>
      <c r="AN216">
        <v>0</v>
      </c>
      <c r="AR216">
        <v>0</v>
      </c>
      <c r="AS216">
        <v>0</v>
      </c>
      <c r="AT216">
        <v>0</v>
      </c>
      <c r="AX216">
        <v>46.8</v>
      </c>
      <c r="AY216">
        <v>26</v>
      </c>
      <c r="AZ216">
        <v>0</v>
      </c>
      <c r="BA216">
        <v>224.89</v>
      </c>
      <c r="BB216" t="str">
        <v>城乡居民</v>
      </c>
      <c r="BC216">
        <v>1311</v>
      </c>
      <c r="BE216">
        <v>9.59</v>
      </c>
    </row>
    <row r="217">
      <c r="A217">
        <v>225</v>
      </c>
      <c r="B217" t="str">
        <v>65</v>
      </c>
      <c r="C217" t="str">
        <v>19520906</v>
      </c>
      <c r="D217" t="str">
        <v>1</v>
      </c>
      <c r="E217" t="str">
        <v>三元养老院</v>
      </c>
      <c r="F217" t="str">
        <v>20171019</v>
      </c>
      <c r="G217" t="str">
        <v>20171027</v>
      </c>
      <c r="I217" t="str">
        <v>8</v>
      </c>
      <c r="J217" t="str">
        <v>全科</v>
      </c>
      <c r="K217" t="str">
        <v>全科</v>
      </c>
      <c r="Q217" t="str">
        <v>好转</v>
      </c>
      <c r="R217" t="str">
        <v>否</v>
      </c>
      <c r="X217" t="str">
        <v>急性支气管炎</v>
      </c>
      <c r="Y217" t="str">
        <v>I66.904</v>
      </c>
      <c r="AF217">
        <v>2710.59</v>
      </c>
      <c r="AG217">
        <v>205</v>
      </c>
      <c r="AH217">
        <v>0</v>
      </c>
      <c r="AK217">
        <f>SUM(AL217:AN217)</f>
        <v>1391.0500000000002</v>
      </c>
      <c r="AL217">
        <v>1081.45</v>
      </c>
      <c r="AM217">
        <v>309.6</v>
      </c>
      <c r="AN217">
        <v>0</v>
      </c>
      <c r="AR217">
        <v>69.2</v>
      </c>
      <c r="AS217">
        <v>77.4</v>
      </c>
      <c r="AT217">
        <v>26.1</v>
      </c>
      <c r="AX217">
        <v>135</v>
      </c>
      <c r="AY217">
        <v>39</v>
      </c>
      <c r="AZ217">
        <v>0</v>
      </c>
      <c r="BA217">
        <v>494.84</v>
      </c>
      <c r="BB217" t="str">
        <v>城乡居民</v>
      </c>
      <c r="BC217">
        <v>2634</v>
      </c>
      <c r="BE217">
        <v>76.59</v>
      </c>
    </row>
    <row r="218">
      <c r="A218">
        <v>226</v>
      </c>
      <c r="B218" t="str">
        <v>68</v>
      </c>
      <c r="C218" t="str">
        <v>19490709</v>
      </c>
      <c r="D218" t="str">
        <v>2</v>
      </c>
      <c r="E218" t="str">
        <v>三元乡熊家村1组</v>
      </c>
      <c r="F218" t="str">
        <v>20171014</v>
      </c>
      <c r="G218" t="str">
        <v>20171023</v>
      </c>
      <c r="I218" t="str">
        <v>9</v>
      </c>
      <c r="J218" t="str">
        <v>全科</v>
      </c>
      <c r="K218" t="str">
        <v>全科</v>
      </c>
      <c r="Q218" t="str">
        <v>好转</v>
      </c>
      <c r="R218" t="str">
        <v>否</v>
      </c>
      <c r="X218" t="str">
        <v>冠状动脉粥样硬化性心脏病</v>
      </c>
      <c r="Y218" t="str">
        <v>I25.105</v>
      </c>
      <c r="AF218">
        <v>1824.22</v>
      </c>
      <c r="AG218">
        <v>111.4</v>
      </c>
      <c r="AH218">
        <v>0</v>
      </c>
      <c r="AK218">
        <f>SUM(AL218:AN218)</f>
        <v>1094.4</v>
      </c>
      <c r="AL218">
        <v>617.91</v>
      </c>
      <c r="AM218">
        <v>55.26</v>
      </c>
      <c r="AN218">
        <v>421.23</v>
      </c>
      <c r="AR218">
        <v>62.46</v>
      </c>
      <c r="AS218">
        <v>95.4</v>
      </c>
      <c r="AT218">
        <v>26.1</v>
      </c>
      <c r="AX218">
        <v>79.2</v>
      </c>
      <c r="AY218">
        <v>20.8</v>
      </c>
      <c r="AZ218">
        <v>0</v>
      </c>
      <c r="BA218">
        <v>188.86</v>
      </c>
      <c r="BB218" t="str">
        <v>城乡居民</v>
      </c>
      <c r="BC218">
        <v>1366</v>
      </c>
      <c r="BE218">
        <v>132.22</v>
      </c>
      <c r="BG218">
        <v>326</v>
      </c>
    </row>
    <row r="219">
      <c r="A219">
        <v>227</v>
      </c>
      <c r="B219" t="str">
        <v>80</v>
      </c>
      <c r="C219" t="str">
        <v>19370407</v>
      </c>
      <c r="D219" t="str">
        <v>1</v>
      </c>
      <c r="E219" t="str">
        <v>三元乡大池村3组</v>
      </c>
      <c r="F219" t="str">
        <v>20171012</v>
      </c>
      <c r="G219" t="str">
        <v>20171024</v>
      </c>
      <c r="I219" t="str">
        <v>12</v>
      </c>
      <c r="J219" t="str">
        <v>全科</v>
      </c>
      <c r="K219" t="str">
        <v>全科</v>
      </c>
      <c r="Q219" t="str">
        <v>好转</v>
      </c>
      <c r="R219" t="str">
        <v>否</v>
      </c>
      <c r="X219" t="str">
        <v>关节炎</v>
      </c>
      <c r="Y219" t="str">
        <v>A18.057+</v>
      </c>
      <c r="AF219">
        <v>757.19</v>
      </c>
      <c r="AG219">
        <v>47.3</v>
      </c>
      <c r="AH219">
        <v>0</v>
      </c>
      <c r="AK219">
        <f>SUM(AL219:AN219)</f>
        <v>381.99</v>
      </c>
      <c r="AL219">
        <v>302.79</v>
      </c>
      <c r="AM219">
        <v>32.79</v>
      </c>
      <c r="AN219">
        <v>46.41</v>
      </c>
      <c r="AR219">
        <v>0</v>
      </c>
      <c r="AS219">
        <v>77.4</v>
      </c>
      <c r="AT219">
        <v>26.1</v>
      </c>
      <c r="AX219">
        <v>28.8</v>
      </c>
      <c r="AY219">
        <v>10.4</v>
      </c>
      <c r="AZ219">
        <v>0</v>
      </c>
      <c r="BA219">
        <v>112.4</v>
      </c>
      <c r="BB219" t="str">
        <v>城乡居民</v>
      </c>
      <c r="BC219">
        <v>463</v>
      </c>
      <c r="BE219">
        <v>294.19</v>
      </c>
    </row>
    <row r="220">
      <c r="A220">
        <v>228</v>
      </c>
      <c r="B220" t="str">
        <v>53</v>
      </c>
      <c r="C220" t="str">
        <v>19640913</v>
      </c>
      <c r="D220" t="str">
        <v>1</v>
      </c>
      <c r="E220" t="str">
        <v>三元坝头1组</v>
      </c>
      <c r="F220" t="str">
        <v>20171006</v>
      </c>
      <c r="G220" t="str">
        <v>20171018</v>
      </c>
      <c r="I220" t="str">
        <v>12</v>
      </c>
      <c r="J220" t="str">
        <v>全科</v>
      </c>
      <c r="K220" t="str">
        <v>全科</v>
      </c>
      <c r="Q220" t="str">
        <v>好转</v>
      </c>
      <c r="R220" t="str">
        <v>否</v>
      </c>
      <c r="X220" t="str">
        <v>陈旧性心肌梗死</v>
      </c>
      <c r="Y220" t="str">
        <v>I25.210</v>
      </c>
      <c r="AF220">
        <v>681.72</v>
      </c>
      <c r="AG220">
        <v>51.02</v>
      </c>
      <c r="AH220">
        <v>0</v>
      </c>
      <c r="AK220">
        <f>SUM(AL220:AN220)</f>
        <v>249.53</v>
      </c>
      <c r="AL220">
        <v>219.75</v>
      </c>
      <c r="AM220">
        <v>29.78</v>
      </c>
      <c r="AN220">
        <v>0</v>
      </c>
      <c r="AR220">
        <v>103.4</v>
      </c>
      <c r="AS220">
        <v>95.4</v>
      </c>
      <c r="AT220">
        <v>26.1</v>
      </c>
      <c r="AX220">
        <v>27</v>
      </c>
      <c r="AY220">
        <v>7.8</v>
      </c>
      <c r="AZ220">
        <v>0</v>
      </c>
      <c r="BA220">
        <v>66.87</v>
      </c>
      <c r="BB220" t="str">
        <v>城乡居民</v>
      </c>
      <c r="BC220">
        <v>665</v>
      </c>
      <c r="BE220">
        <v>16.72</v>
      </c>
    </row>
    <row r="221">
      <c r="A221">
        <v>229</v>
      </c>
      <c r="B221" t="str">
        <v>82</v>
      </c>
      <c r="C221" t="str">
        <v>19350426</v>
      </c>
      <c r="D221" t="str">
        <v>1</v>
      </c>
      <c r="E221" t="str">
        <v>三元乡胡村3组24号</v>
      </c>
      <c r="F221" t="str">
        <v>20171027</v>
      </c>
      <c r="G221" t="str">
        <v>20171030</v>
      </c>
      <c r="I221" t="str">
        <v>3</v>
      </c>
      <c r="J221" t="str">
        <v>全科</v>
      </c>
      <c r="K221" t="str">
        <v>全科</v>
      </c>
      <c r="Q221" t="str">
        <v>好转</v>
      </c>
      <c r="R221" t="str">
        <v>否</v>
      </c>
      <c r="X221" t="str">
        <v>肺部感染</v>
      </c>
      <c r="Y221" t="str">
        <v>D64.903</v>
      </c>
      <c r="AF221">
        <v>2333.7</v>
      </c>
      <c r="AG221">
        <v>81.62</v>
      </c>
      <c r="AH221">
        <v>0</v>
      </c>
      <c r="AK221">
        <f>SUM(AL221:AN221)</f>
        <v>469.17999999999995</v>
      </c>
      <c r="AL221">
        <v>368.78</v>
      </c>
      <c r="AM221">
        <v>100.4</v>
      </c>
      <c r="AN221">
        <v>0</v>
      </c>
      <c r="AR221">
        <v>121.45</v>
      </c>
      <c r="AS221">
        <v>95.4</v>
      </c>
      <c r="AT221">
        <v>26.1</v>
      </c>
      <c r="AX221">
        <v>50.4</v>
      </c>
      <c r="AY221">
        <v>18.2</v>
      </c>
      <c r="AZ221">
        <v>0</v>
      </c>
      <c r="BA221">
        <v>506.95</v>
      </c>
      <c r="BB221" t="str">
        <v>城乡居民</v>
      </c>
      <c r="BC221">
        <v>2318</v>
      </c>
      <c r="BE221">
        <v>15.7</v>
      </c>
    </row>
    <row r="222">
      <c r="A222">
        <v>230</v>
      </c>
      <c r="B222" t="str">
        <v>78</v>
      </c>
      <c r="C222" t="str">
        <v>19390704</v>
      </c>
      <c r="D222" t="str">
        <v>2</v>
      </c>
      <c r="E222" t="str">
        <v>三元乡大沟村10组</v>
      </c>
      <c r="F222" t="str">
        <v>20171006</v>
      </c>
      <c r="G222" t="str">
        <v>20171023</v>
      </c>
      <c r="I222" t="str">
        <v>16</v>
      </c>
      <c r="J222" t="str">
        <v>全科</v>
      </c>
      <c r="K222" t="str">
        <v>全科</v>
      </c>
      <c r="Q222" t="str">
        <v>好转</v>
      </c>
      <c r="R222" t="str">
        <v>否</v>
      </c>
      <c r="X222" t="str">
        <v>冠状动脉粥样硬化性心脏病</v>
      </c>
      <c r="Y222" t="str">
        <v>I25.105</v>
      </c>
      <c r="AF222">
        <v>381</v>
      </c>
      <c r="AG222">
        <v>29.3</v>
      </c>
      <c r="AH222">
        <v>0</v>
      </c>
      <c r="AK222">
        <f>SUM(AL222:AN222)</f>
        <v>132.01999999999998</v>
      </c>
      <c r="AL222">
        <v>83.63</v>
      </c>
      <c r="AM222">
        <v>48.39</v>
      </c>
      <c r="AN222">
        <v>0</v>
      </c>
      <c r="AR222">
        <v>87.05</v>
      </c>
      <c r="AS222">
        <v>77.4</v>
      </c>
      <c r="AT222">
        <v>26.1</v>
      </c>
      <c r="AX222">
        <v>5.4</v>
      </c>
      <c r="AY222">
        <v>2.6</v>
      </c>
      <c r="AZ222">
        <v>0</v>
      </c>
      <c r="BA222">
        <v>13.93</v>
      </c>
      <c r="BB222" t="str">
        <v>城乡居民</v>
      </c>
      <c r="BC222">
        <v>147</v>
      </c>
    </row>
    <row r="223">
      <c r="A223">
        <v>231</v>
      </c>
      <c r="B223" t="str">
        <v>63</v>
      </c>
      <c r="C223" t="str">
        <v>19541014</v>
      </c>
      <c r="D223" t="str">
        <v>1</v>
      </c>
      <c r="E223" t="str">
        <v>三元佛岩4组</v>
      </c>
      <c r="F223" t="str">
        <v>20171020</v>
      </c>
      <c r="G223" t="str">
        <v>20171025</v>
      </c>
      <c r="I223" t="str">
        <v>5</v>
      </c>
      <c r="J223" t="str">
        <v>全科</v>
      </c>
      <c r="K223" t="str">
        <v>全科</v>
      </c>
      <c r="Q223" t="str">
        <v>好转</v>
      </c>
      <c r="R223" t="str">
        <v>否</v>
      </c>
      <c r="X223" t="str">
        <v>肺部感染</v>
      </c>
      <c r="Y223" t="str">
        <v>H81.904</v>
      </c>
      <c r="AF223">
        <v>2604.51</v>
      </c>
      <c r="AG223">
        <v>143.1</v>
      </c>
      <c r="AH223">
        <v>0</v>
      </c>
      <c r="AK223">
        <f>SUM(AL223:AN223)</f>
        <v>855.75</v>
      </c>
      <c r="AL223">
        <v>434.11</v>
      </c>
      <c r="AM223">
        <v>205.5</v>
      </c>
      <c r="AN223">
        <v>216.14</v>
      </c>
      <c r="AR223">
        <v>0</v>
      </c>
      <c r="AS223">
        <v>0</v>
      </c>
      <c r="AT223">
        <v>0</v>
      </c>
      <c r="AX223">
        <v>68.4</v>
      </c>
      <c r="AY223">
        <v>23.4</v>
      </c>
      <c r="AZ223">
        <v>0</v>
      </c>
      <c r="BA223">
        <v>353.36</v>
      </c>
      <c r="BB223" t="str">
        <v>城乡居民</v>
      </c>
      <c r="BC223">
        <v>1981</v>
      </c>
      <c r="BE223">
        <v>86.51</v>
      </c>
      <c r="BF223">
        <v>537</v>
      </c>
    </row>
    <row r="224">
      <c r="A224">
        <v>232</v>
      </c>
      <c r="B224" t="str">
        <v>63</v>
      </c>
      <c r="C224" t="str">
        <v>19541014</v>
      </c>
      <c r="D224" t="str">
        <v>1</v>
      </c>
      <c r="E224" t="str">
        <v>三元佛岩4组</v>
      </c>
      <c r="F224" t="str">
        <v>20171006</v>
      </c>
      <c r="G224" t="str">
        <v>20171024</v>
      </c>
      <c r="I224" t="str">
        <v>18</v>
      </c>
      <c r="J224" t="str">
        <v>全科</v>
      </c>
      <c r="K224" t="str">
        <v>全科</v>
      </c>
      <c r="Q224" t="str">
        <v>好转</v>
      </c>
      <c r="R224" t="str">
        <v>否</v>
      </c>
      <c r="X224" t="str">
        <v>肺源性心脏病</v>
      </c>
      <c r="Y224" t="str">
        <v>I25.105</v>
      </c>
      <c r="AF224">
        <v>2450.6</v>
      </c>
      <c r="AG224">
        <v>103.4</v>
      </c>
      <c r="AH224">
        <v>0</v>
      </c>
      <c r="AK224">
        <f>SUM(AL224:AN224)</f>
        <v>918.86</v>
      </c>
      <c r="AL224">
        <v>611.5</v>
      </c>
      <c r="AM224">
        <v>127.02</v>
      </c>
      <c r="AN224">
        <v>180.34</v>
      </c>
      <c r="AR224">
        <v>0</v>
      </c>
      <c r="AS224">
        <v>0</v>
      </c>
      <c r="AT224">
        <v>0</v>
      </c>
      <c r="AX224">
        <v>45</v>
      </c>
      <c r="AY224">
        <v>18.2</v>
      </c>
      <c r="AZ224">
        <v>0</v>
      </c>
      <c r="BA224">
        <v>124.44</v>
      </c>
      <c r="BB224" t="str">
        <v>城乡居民</v>
      </c>
      <c r="BC224">
        <v>2366</v>
      </c>
      <c r="BE224">
        <v>84.6</v>
      </c>
      <c r="BF224">
        <v>508</v>
      </c>
    </row>
    <row r="225">
      <c r="A225">
        <v>233</v>
      </c>
      <c r="B225" t="str">
        <v>68</v>
      </c>
      <c r="C225" t="str">
        <v>19481122</v>
      </c>
      <c r="D225" t="str">
        <v>2</v>
      </c>
      <c r="E225" t="str">
        <v>三元乡坝头村2组</v>
      </c>
      <c r="F225" t="str">
        <v>20171008</v>
      </c>
      <c r="G225" t="str">
        <v>20171026</v>
      </c>
      <c r="I225" t="str">
        <v>18</v>
      </c>
      <c r="J225" t="str">
        <v>全科</v>
      </c>
      <c r="K225" t="str">
        <v>全科</v>
      </c>
      <c r="Q225" t="str">
        <v>好转</v>
      </c>
      <c r="R225" t="str">
        <v>否</v>
      </c>
      <c r="X225" t="str">
        <v>肺源性心脏病</v>
      </c>
      <c r="Y225" t="str">
        <v>I27.901</v>
      </c>
      <c r="AF225">
        <v>1916.53</v>
      </c>
      <c r="AG225">
        <v>110.6</v>
      </c>
      <c r="AH225">
        <v>84.42</v>
      </c>
      <c r="AK225">
        <f>SUM(AL225:AN225)</f>
        <v>1299.5900000000001</v>
      </c>
      <c r="AL225">
        <v>922.82</v>
      </c>
      <c r="AM225">
        <v>376.77</v>
      </c>
      <c r="AN225">
        <v>0</v>
      </c>
      <c r="AR225">
        <v>0</v>
      </c>
      <c r="AS225">
        <v>0</v>
      </c>
      <c r="AT225">
        <v>0</v>
      </c>
      <c r="AX225">
        <v>59.4</v>
      </c>
      <c r="AY225">
        <v>18.2</v>
      </c>
      <c r="AZ225">
        <v>0</v>
      </c>
      <c r="BA225">
        <v>187.94</v>
      </c>
      <c r="BB225" t="str">
        <v>城乡居民</v>
      </c>
      <c r="BC225">
        <v>1411</v>
      </c>
      <c r="BE225">
        <v>505.53</v>
      </c>
    </row>
    <row r="226">
      <c r="A226">
        <v>234</v>
      </c>
      <c r="B226" t="str">
        <v>54</v>
      </c>
      <c r="C226" t="str">
        <v>19630402</v>
      </c>
      <c r="D226" t="str">
        <v>2</v>
      </c>
      <c r="E226" t="str">
        <v>三元乡大村8组30号</v>
      </c>
      <c r="F226" t="str">
        <v>20171012</v>
      </c>
      <c r="G226" t="str">
        <v>20171026</v>
      </c>
      <c r="I226" t="str">
        <v>14</v>
      </c>
      <c r="J226" t="str">
        <v>全科</v>
      </c>
      <c r="K226" t="str">
        <v>全科</v>
      </c>
      <c r="Q226" t="str">
        <v>好转</v>
      </c>
      <c r="R226" t="str">
        <v>否</v>
      </c>
      <c r="X226" t="str">
        <v>冠状动脉粥样硬化性心脏病</v>
      </c>
      <c r="Y226" t="str">
        <v>I25.105</v>
      </c>
      <c r="AF226">
        <v>1388.81</v>
      </c>
      <c r="AG226">
        <v>102.2</v>
      </c>
      <c r="AH226">
        <v>0</v>
      </c>
      <c r="AK226">
        <f>SUM(AL226:AN226)</f>
        <v>929.7900000000001</v>
      </c>
      <c r="AL226">
        <v>571.82</v>
      </c>
      <c r="AM226">
        <v>357.97</v>
      </c>
      <c r="AN226">
        <v>0</v>
      </c>
      <c r="AR226">
        <v>0</v>
      </c>
      <c r="AS226">
        <v>0</v>
      </c>
      <c r="AT226">
        <v>0</v>
      </c>
      <c r="AX226">
        <v>68.4</v>
      </c>
      <c r="AY226">
        <v>18.2</v>
      </c>
      <c r="AZ226">
        <v>0</v>
      </c>
      <c r="BA226">
        <v>142.82</v>
      </c>
      <c r="BB226" t="str">
        <v>城乡居民</v>
      </c>
      <c r="BC226">
        <v>991</v>
      </c>
      <c r="BE226">
        <v>397.81</v>
      </c>
    </row>
    <row r="227">
      <c r="A227">
        <v>235</v>
      </c>
      <c r="B227" t="str">
        <v>63</v>
      </c>
      <c r="C227" t="str">
        <v>19541013</v>
      </c>
      <c r="D227" t="str">
        <v>1</v>
      </c>
      <c r="E227" t="str">
        <v>三元乡胡村5组</v>
      </c>
      <c r="F227" t="str">
        <v>20170926</v>
      </c>
      <c r="G227" t="str">
        <v>20171030</v>
      </c>
      <c r="I227" t="str">
        <v>34</v>
      </c>
      <c r="J227" t="str">
        <v>全科</v>
      </c>
      <c r="K227" t="str">
        <v>全科</v>
      </c>
      <c r="Q227" t="str">
        <v>好转</v>
      </c>
      <c r="R227" t="str">
        <v>否</v>
      </c>
      <c r="X227" t="str">
        <v>急性支气管炎</v>
      </c>
      <c r="Y227" t="str">
        <v>D64.903</v>
      </c>
      <c r="AF227">
        <v>2178.93</v>
      </c>
      <c r="AG227">
        <v>115.7</v>
      </c>
      <c r="AH227">
        <v>48.24</v>
      </c>
      <c r="AK227">
        <f>SUM(AL227:AN227)</f>
        <v>1210.15</v>
      </c>
      <c r="AL227">
        <v>908.02</v>
      </c>
      <c r="AM227">
        <v>136.5</v>
      </c>
      <c r="AN227">
        <v>165.63</v>
      </c>
      <c r="AR227">
        <v>69.2</v>
      </c>
      <c r="AS227">
        <v>77.4</v>
      </c>
      <c r="AT227">
        <v>26.1</v>
      </c>
      <c r="AX227">
        <v>86.4</v>
      </c>
      <c r="AY227">
        <v>20.8</v>
      </c>
      <c r="AZ227">
        <v>0</v>
      </c>
      <c r="BA227">
        <v>348.38</v>
      </c>
      <c r="BB227" t="str">
        <v>城乡居民</v>
      </c>
      <c r="BC227">
        <v>2113</v>
      </c>
      <c r="BE227">
        <v>65.93</v>
      </c>
    </row>
    <row r="228">
      <c r="A228">
        <v>236</v>
      </c>
      <c r="B228" t="str">
        <v>76</v>
      </c>
      <c r="C228" t="str">
        <v>19411027</v>
      </c>
      <c r="D228" t="str">
        <v>2</v>
      </c>
      <c r="E228" t="str">
        <v>三元乡麒麟村3组</v>
      </c>
      <c r="F228" t="str">
        <v>20171012</v>
      </c>
      <c r="G228" t="str">
        <v>20171021</v>
      </c>
      <c r="I228" t="str">
        <v>9</v>
      </c>
      <c r="J228" t="str">
        <v>全科</v>
      </c>
      <c r="K228" t="str">
        <v>全科</v>
      </c>
      <c r="Q228" t="str">
        <v>好转</v>
      </c>
      <c r="R228" t="str">
        <v>否</v>
      </c>
      <c r="X228" t="str">
        <v>急性支气管炎</v>
      </c>
      <c r="Y228" t="str">
        <v>I63.902</v>
      </c>
      <c r="AF228">
        <v>2950.85</v>
      </c>
      <c r="AG228">
        <v>228.5</v>
      </c>
      <c r="AH228">
        <v>0</v>
      </c>
      <c r="AK228">
        <f>SUM(AL228:AN228)</f>
        <v>2097.4900000000002</v>
      </c>
      <c r="AL228">
        <v>1845.23</v>
      </c>
      <c r="AM228">
        <v>190.94</v>
      </c>
      <c r="AN228">
        <v>61.32</v>
      </c>
      <c r="AR228">
        <v>0</v>
      </c>
      <c r="AS228">
        <v>0</v>
      </c>
      <c r="AT228">
        <v>0</v>
      </c>
      <c r="AX228">
        <v>126</v>
      </c>
      <c r="AY228">
        <v>41.6</v>
      </c>
      <c r="AZ228">
        <v>0</v>
      </c>
      <c r="BA228">
        <v>166.06</v>
      </c>
      <c r="BB228" t="str">
        <v>城乡居民</v>
      </c>
      <c r="BC228">
        <v>2207</v>
      </c>
      <c r="BE228">
        <v>743.85</v>
      </c>
    </row>
    <row r="229">
      <c r="A229">
        <v>237</v>
      </c>
      <c r="B229" t="str">
        <v>61</v>
      </c>
      <c r="C229" t="str">
        <v>19560813</v>
      </c>
      <c r="D229" t="str">
        <v>1</v>
      </c>
      <c r="E229" t="str">
        <v>三元乡新星村12组</v>
      </c>
      <c r="F229" t="str">
        <v>20171004</v>
      </c>
      <c r="G229" t="str">
        <v>20171021</v>
      </c>
      <c r="I229" t="str">
        <v>17</v>
      </c>
      <c r="J229" t="str">
        <v>全科</v>
      </c>
      <c r="K229" t="str">
        <v>全科</v>
      </c>
      <c r="Q229" t="str">
        <v>好转</v>
      </c>
      <c r="R229" t="str">
        <v>否</v>
      </c>
      <c r="X229" t="str">
        <v>肺源性心脏病</v>
      </c>
      <c r="Y229" t="str">
        <v>I27.901</v>
      </c>
      <c r="AF229">
        <v>1645.05</v>
      </c>
      <c r="AG229">
        <v>108.8</v>
      </c>
      <c r="AH229">
        <v>0</v>
      </c>
      <c r="AK229">
        <f>SUM(AL229:AN229)</f>
        <v>1132.96</v>
      </c>
      <c r="AL229">
        <v>1043.95</v>
      </c>
      <c r="AM229">
        <v>89.01</v>
      </c>
      <c r="AN229">
        <v>0</v>
      </c>
      <c r="AR229">
        <v>0</v>
      </c>
      <c r="AS229">
        <v>0</v>
      </c>
      <c r="AT229">
        <v>0</v>
      </c>
      <c r="AX229">
        <v>68.4</v>
      </c>
      <c r="AY229">
        <v>18.2</v>
      </c>
      <c r="AZ229">
        <v>0</v>
      </c>
      <c r="BA229">
        <v>189.29</v>
      </c>
      <c r="BB229" t="str">
        <v>城乡居民</v>
      </c>
      <c r="BC229">
        <v>1172</v>
      </c>
      <c r="BE229">
        <v>473.05</v>
      </c>
    </row>
    <row r="230">
      <c r="A230">
        <v>238</v>
      </c>
      <c r="B230" t="str">
        <v>63</v>
      </c>
      <c r="C230" t="str">
        <v>19540917</v>
      </c>
      <c r="D230" t="str">
        <v>1</v>
      </c>
      <c r="E230" t="str">
        <v>三元大村3组</v>
      </c>
      <c r="F230" t="str">
        <v>20171012</v>
      </c>
      <c r="G230" t="str">
        <v>20171028</v>
      </c>
      <c r="I230" t="str">
        <v>16</v>
      </c>
      <c r="J230" t="str">
        <v>全科</v>
      </c>
      <c r="K230" t="str">
        <v>全科</v>
      </c>
      <c r="Q230" t="str">
        <v>好转</v>
      </c>
      <c r="R230" t="str">
        <v>否</v>
      </c>
      <c r="X230" t="str">
        <v>肺源性心脏病</v>
      </c>
      <c r="Y230" t="str">
        <v>I27.901</v>
      </c>
      <c r="AF230">
        <v>6760.44</v>
      </c>
      <c r="AG230">
        <v>240.2</v>
      </c>
      <c r="AH230">
        <v>0</v>
      </c>
      <c r="AK230">
        <f>SUM(AL230:AN230)</f>
        <v>2317.5199999999995</v>
      </c>
      <c r="AL230">
        <v>1835.82</v>
      </c>
      <c r="AM230">
        <v>290.94</v>
      </c>
      <c r="AN230">
        <v>190.76</v>
      </c>
      <c r="AR230">
        <v>121.45</v>
      </c>
      <c r="AS230">
        <v>77.4</v>
      </c>
      <c r="AT230">
        <v>26.1</v>
      </c>
      <c r="AX230">
        <v>136.8</v>
      </c>
      <c r="AY230">
        <v>49.4</v>
      </c>
      <c r="AZ230">
        <v>0</v>
      </c>
      <c r="BA230">
        <v>1216.47</v>
      </c>
      <c r="BB230" t="str">
        <v>城乡居民</v>
      </c>
      <c r="BC230">
        <v>6524</v>
      </c>
      <c r="BE230">
        <v>236.44</v>
      </c>
    </row>
    <row r="231">
      <c r="A231">
        <v>239</v>
      </c>
      <c r="B231" t="str">
        <v>55</v>
      </c>
      <c r="C231" t="str">
        <v>19620410</v>
      </c>
      <c r="D231" t="str">
        <v>2</v>
      </c>
      <c r="E231" t="str">
        <v>三元大村10组</v>
      </c>
      <c r="F231" t="str">
        <v>20171020</v>
      </c>
      <c r="G231" t="str">
        <v>20171028</v>
      </c>
      <c r="I231" t="str">
        <v>8</v>
      </c>
      <c r="J231" t="str">
        <v>全科</v>
      </c>
      <c r="K231" t="str">
        <v>全科</v>
      </c>
      <c r="Q231" t="str">
        <v>好转</v>
      </c>
      <c r="R231" t="str">
        <v>否</v>
      </c>
      <c r="X231" t="str">
        <v>肝功能异常</v>
      </c>
      <c r="Y231" t="str">
        <v>I66.904</v>
      </c>
      <c r="AF231">
        <v>694.06</v>
      </c>
      <c r="AG231">
        <v>21.6</v>
      </c>
      <c r="AH231">
        <v>0</v>
      </c>
      <c r="AK231">
        <f>SUM(AL231:AN231)</f>
        <v>344.8</v>
      </c>
      <c r="AL231">
        <v>91.4</v>
      </c>
      <c r="AM231">
        <v>253.4</v>
      </c>
      <c r="AN231">
        <v>0</v>
      </c>
      <c r="AR231">
        <v>0</v>
      </c>
      <c r="AS231">
        <v>0</v>
      </c>
      <c r="AT231">
        <v>0</v>
      </c>
      <c r="AX231">
        <v>14.4</v>
      </c>
      <c r="AY231">
        <v>5.2</v>
      </c>
      <c r="AZ231">
        <v>0</v>
      </c>
      <c r="BA231">
        <v>97.06</v>
      </c>
      <c r="BB231" t="str">
        <v>城乡居民</v>
      </c>
      <c r="BC231">
        <v>530</v>
      </c>
      <c r="BG231">
        <v>157</v>
      </c>
    </row>
    <row r="232">
      <c r="A232">
        <v>240</v>
      </c>
      <c r="B232" t="str">
        <v>61</v>
      </c>
      <c r="C232" t="str">
        <v>19551202</v>
      </c>
      <c r="D232" t="str">
        <v>1</v>
      </c>
      <c r="E232" t="str">
        <v>三元佛岩4组</v>
      </c>
      <c r="F232" t="str">
        <v>20171028</v>
      </c>
      <c r="G232" t="str">
        <v>20171031</v>
      </c>
      <c r="I232" t="str">
        <v>3</v>
      </c>
      <c r="J232" t="str">
        <v>全科</v>
      </c>
      <c r="K232" t="str">
        <v>全科</v>
      </c>
      <c r="Q232" t="str">
        <v>好转</v>
      </c>
      <c r="R232" t="str">
        <v>否</v>
      </c>
      <c r="X232" t="str">
        <v>肝功能异常</v>
      </c>
      <c r="Y232" t="str">
        <v>I10xx02</v>
      </c>
      <c r="AF232">
        <v>1416.84</v>
      </c>
      <c r="AG232">
        <v>100.7</v>
      </c>
      <c r="AH232">
        <v>0</v>
      </c>
      <c r="AK232">
        <f>SUM(AL232:AN232)</f>
        <v>952.0400000000001</v>
      </c>
      <c r="AL232">
        <v>882.83</v>
      </c>
      <c r="AM232">
        <v>69.21</v>
      </c>
      <c r="AN232">
        <v>0</v>
      </c>
      <c r="AR232">
        <v>0</v>
      </c>
      <c r="AS232">
        <v>0</v>
      </c>
      <c r="AT232">
        <v>0</v>
      </c>
      <c r="AX232">
        <v>72</v>
      </c>
      <c r="AY232">
        <v>26</v>
      </c>
      <c r="AZ232">
        <v>0</v>
      </c>
      <c r="BA232">
        <v>84.1</v>
      </c>
      <c r="BB232" t="str">
        <v>城乡居民</v>
      </c>
      <c r="BC232">
        <v>1357</v>
      </c>
      <c r="BE232">
        <v>59.84</v>
      </c>
    </row>
    <row r="233">
      <c r="A233">
        <v>241</v>
      </c>
      <c r="B233" t="str">
        <v>70</v>
      </c>
      <c r="C233" t="str">
        <v>19470202</v>
      </c>
      <c r="D233" t="str">
        <v>2</v>
      </c>
      <c r="E233" t="str">
        <v>三元新星10组</v>
      </c>
      <c r="F233" t="str">
        <v>20171008</v>
      </c>
      <c r="G233" t="str">
        <v>20171025</v>
      </c>
      <c r="I233" t="str">
        <v>17</v>
      </c>
      <c r="J233" t="str">
        <v>全科</v>
      </c>
      <c r="K233" t="str">
        <v>全科</v>
      </c>
      <c r="Q233" t="str">
        <v>好转</v>
      </c>
      <c r="R233" t="str">
        <v>否</v>
      </c>
      <c r="X233" t="str">
        <v>肺源性心脏病</v>
      </c>
      <c r="Y233" t="str">
        <v>I27.901</v>
      </c>
      <c r="AF233">
        <v>1068.56</v>
      </c>
      <c r="AG233">
        <v>82.6</v>
      </c>
      <c r="AH233">
        <v>0</v>
      </c>
      <c r="AK233">
        <f>SUM(AL233:AN233)</f>
        <v>670.43</v>
      </c>
      <c r="AL233">
        <v>670.43</v>
      </c>
      <c r="AM233">
        <v>0</v>
      </c>
      <c r="AN233">
        <v>0</v>
      </c>
      <c r="AR233">
        <v>0</v>
      </c>
      <c r="AS233">
        <v>0</v>
      </c>
      <c r="AT233">
        <v>0</v>
      </c>
      <c r="AX233">
        <v>57.6</v>
      </c>
      <c r="AY233">
        <v>20.8</v>
      </c>
      <c r="AZ233">
        <v>0</v>
      </c>
      <c r="BA233">
        <v>91.53</v>
      </c>
      <c r="BB233" t="str">
        <v>城乡居民</v>
      </c>
      <c r="BC233">
        <v>712</v>
      </c>
      <c r="BE233">
        <v>356.56</v>
      </c>
    </row>
    <row r="234">
      <c r="A234">
        <v>242</v>
      </c>
      <c r="B234" t="str">
        <v>6</v>
      </c>
      <c r="C234" t="str">
        <v>20101230</v>
      </c>
      <c r="D234" t="str">
        <v>1</v>
      </c>
      <c r="E234" t="str">
        <v>三元大明1组</v>
      </c>
      <c r="F234" t="str">
        <v>20171012</v>
      </c>
      <c r="G234" t="str">
        <v>20171027</v>
      </c>
      <c r="I234" t="str">
        <v>15</v>
      </c>
      <c r="J234" t="str">
        <v>全科</v>
      </c>
      <c r="K234" t="str">
        <v>全科</v>
      </c>
      <c r="Q234" t="str">
        <v>好转</v>
      </c>
      <c r="R234" t="str">
        <v>否</v>
      </c>
      <c r="X234" t="str">
        <v>颈淋巴结肿大</v>
      </c>
      <c r="Y234" t="str">
        <v>R59.001</v>
      </c>
      <c r="AF234">
        <v>1840.63</v>
      </c>
      <c r="AG234">
        <v>200.5</v>
      </c>
      <c r="AH234">
        <v>12.06</v>
      </c>
      <c r="AK234">
        <f>SUM(AL234:AN234)</f>
        <v>1061.37</v>
      </c>
      <c r="AL234">
        <v>999.66</v>
      </c>
      <c r="AM234">
        <v>61.71</v>
      </c>
      <c r="AN234">
        <v>0</v>
      </c>
      <c r="AR234">
        <v>0</v>
      </c>
      <c r="AS234">
        <v>0</v>
      </c>
      <c r="AT234">
        <v>0</v>
      </c>
      <c r="AX234">
        <v>86.4</v>
      </c>
      <c r="AY234">
        <v>36.4</v>
      </c>
      <c r="AZ234">
        <v>0</v>
      </c>
      <c r="BA234">
        <v>146.26</v>
      </c>
      <c r="BB234" t="str">
        <v>城乡居民</v>
      </c>
      <c r="BC234">
        <v>1501</v>
      </c>
      <c r="BE234">
        <v>339.63</v>
      </c>
      <c r="BF234">
        <v>163</v>
      </c>
    </row>
    <row r="235">
      <c r="A235">
        <v>243</v>
      </c>
      <c r="B235" t="str">
        <v>48</v>
      </c>
      <c r="C235" t="str">
        <v>19690520</v>
      </c>
      <c r="D235" t="str">
        <v>2</v>
      </c>
      <c r="E235" t="str">
        <v>三元胡村1组</v>
      </c>
      <c r="F235" t="str">
        <v>20171012</v>
      </c>
      <c r="G235" t="str">
        <v>20171025</v>
      </c>
      <c r="I235" t="str">
        <v>13</v>
      </c>
      <c r="J235" t="str">
        <v>全科</v>
      </c>
      <c r="K235" t="str">
        <v>全科</v>
      </c>
      <c r="Q235" t="str">
        <v>好转</v>
      </c>
      <c r="R235" t="str">
        <v>否</v>
      </c>
      <c r="X235" t="str">
        <v>慢性肺源性心脏病</v>
      </c>
      <c r="Y235" t="str">
        <v>I27.902</v>
      </c>
      <c r="AF235">
        <v>1599.44</v>
      </c>
      <c r="AG235">
        <v>128.6</v>
      </c>
      <c r="AH235">
        <v>0</v>
      </c>
      <c r="AK235">
        <f>SUM(AL235:AN235)</f>
        <v>898.17</v>
      </c>
      <c r="AL235">
        <v>876.56</v>
      </c>
      <c r="AM235">
        <v>21.61</v>
      </c>
      <c r="AN235">
        <v>0</v>
      </c>
      <c r="AR235">
        <v>0</v>
      </c>
      <c r="AS235">
        <v>0</v>
      </c>
      <c r="AT235">
        <v>0</v>
      </c>
      <c r="AX235">
        <v>102.6</v>
      </c>
      <c r="AY235">
        <v>23.4</v>
      </c>
      <c r="AZ235">
        <v>0</v>
      </c>
      <c r="BA235">
        <v>282.87</v>
      </c>
      <c r="BB235" t="str">
        <v>城乡居民</v>
      </c>
      <c r="BC235">
        <v>1404</v>
      </c>
      <c r="BE235">
        <v>198.44</v>
      </c>
      <c r="BG235">
        <v>205</v>
      </c>
    </row>
    <row r="236">
      <c r="A236">
        <v>244</v>
      </c>
      <c r="B236" t="str">
        <v>61</v>
      </c>
      <c r="C236" t="str">
        <v>19560925</v>
      </c>
      <c r="D236" t="str">
        <v>1</v>
      </c>
      <c r="E236" t="str">
        <v>三元坝头3组</v>
      </c>
      <c r="F236" t="str">
        <v>20171010</v>
      </c>
      <c r="G236" t="str">
        <v>20171027</v>
      </c>
      <c r="I236" t="str">
        <v>17</v>
      </c>
      <c r="J236" t="str">
        <v>全科</v>
      </c>
      <c r="K236" t="str">
        <v>全科</v>
      </c>
      <c r="Q236" t="str">
        <v>好转</v>
      </c>
      <c r="R236" t="str">
        <v>否</v>
      </c>
      <c r="X236" t="str">
        <v>肺源性心脏病</v>
      </c>
      <c r="Y236" t="str">
        <v>I27.901</v>
      </c>
      <c r="AF236">
        <v>779.55</v>
      </c>
      <c r="AG236">
        <v>47.6</v>
      </c>
      <c r="AH236">
        <v>0</v>
      </c>
      <c r="AK236">
        <f>SUM(AL236:AN236)</f>
        <v>512.3</v>
      </c>
      <c r="AL236">
        <v>269.6</v>
      </c>
      <c r="AM236">
        <v>242.7</v>
      </c>
      <c r="AN236">
        <v>0</v>
      </c>
      <c r="AR236">
        <v>0</v>
      </c>
      <c r="AS236">
        <v>0</v>
      </c>
      <c r="AT236">
        <v>0</v>
      </c>
      <c r="AX236">
        <v>32.4</v>
      </c>
      <c r="AY236">
        <v>7.8</v>
      </c>
      <c r="AZ236">
        <v>0</v>
      </c>
      <c r="BA236">
        <v>124.85</v>
      </c>
      <c r="BB236" t="str">
        <v>城乡居民</v>
      </c>
      <c r="BC236">
        <v>499</v>
      </c>
      <c r="BE236">
        <v>16.55</v>
      </c>
      <c r="BF236">
        <v>264</v>
      </c>
    </row>
    <row r="237">
      <c r="A237">
        <v>245</v>
      </c>
      <c r="B237" t="str">
        <v>48</v>
      </c>
      <c r="C237" t="str">
        <v>19690115</v>
      </c>
      <c r="D237" t="str">
        <v>2</v>
      </c>
      <c r="E237" t="str">
        <v>三元大村8组</v>
      </c>
      <c r="F237" t="str">
        <v>20171021</v>
      </c>
      <c r="G237" t="str">
        <v>20171026</v>
      </c>
      <c r="I237" t="str">
        <v>5</v>
      </c>
      <c r="J237" t="str">
        <v>全科</v>
      </c>
      <c r="K237" t="str">
        <v>全科</v>
      </c>
      <c r="Q237" t="str">
        <v>好转</v>
      </c>
      <c r="R237" t="str">
        <v>否</v>
      </c>
      <c r="X237" t="str">
        <v>脑梗死</v>
      </c>
      <c r="Y237" t="str">
        <v>I63.902</v>
      </c>
      <c r="AF237">
        <v>1066.42</v>
      </c>
      <c r="AG237">
        <v>71.9</v>
      </c>
      <c r="AH237">
        <v>0</v>
      </c>
      <c r="AK237">
        <f>SUM(AL237:AN237)</f>
        <v>584.89</v>
      </c>
      <c r="AL237">
        <v>474.44</v>
      </c>
      <c r="AM237">
        <v>110.45</v>
      </c>
      <c r="AN237">
        <v>0</v>
      </c>
      <c r="AR237">
        <v>79.56</v>
      </c>
      <c r="AS237">
        <v>77.4</v>
      </c>
      <c r="AT237">
        <v>52.2</v>
      </c>
      <c r="AX237">
        <v>43.2</v>
      </c>
      <c r="AY237">
        <v>15.6</v>
      </c>
      <c r="AZ237">
        <v>0</v>
      </c>
      <c r="BA237">
        <v>32.47</v>
      </c>
      <c r="BB237" t="str">
        <v>城乡居民</v>
      </c>
      <c r="BC237">
        <v>705</v>
      </c>
      <c r="BE237">
        <v>44.42</v>
      </c>
      <c r="BF237">
        <v>120</v>
      </c>
      <c r="BG237">
        <v>197</v>
      </c>
    </row>
    <row r="238">
      <c r="A238">
        <v>246</v>
      </c>
      <c r="B238" t="str">
        <v>54</v>
      </c>
      <c r="C238" t="str">
        <v>19631008</v>
      </c>
      <c r="D238" t="str">
        <v>2</v>
      </c>
      <c r="E238" t="str">
        <v>三元佛岩1组</v>
      </c>
      <c r="F238" t="str">
        <v>20171022</v>
      </c>
      <c r="G238" t="str">
        <v>20171028</v>
      </c>
      <c r="I238" t="str">
        <v>6</v>
      </c>
      <c r="J238" t="str">
        <v>全科</v>
      </c>
      <c r="K238" t="str">
        <v>全科</v>
      </c>
      <c r="Q238" t="str">
        <v>好转</v>
      </c>
      <c r="R238" t="str">
        <v>否</v>
      </c>
      <c r="X238" t="str">
        <v>肝功能异常</v>
      </c>
      <c r="Y238" t="str">
        <v>I66.904</v>
      </c>
      <c r="AF238">
        <v>2551.73</v>
      </c>
      <c r="AG238">
        <v>190.7</v>
      </c>
      <c r="AH238">
        <v>0</v>
      </c>
      <c r="AK238">
        <f>SUM(AL238:AN238)</f>
        <v>1440.43</v>
      </c>
      <c r="AL238">
        <v>1075.39</v>
      </c>
      <c r="AM238">
        <v>365.04</v>
      </c>
      <c r="AN238">
        <v>0</v>
      </c>
      <c r="AR238">
        <v>0</v>
      </c>
      <c r="AS238">
        <v>0</v>
      </c>
      <c r="AT238">
        <v>0</v>
      </c>
      <c r="AX238">
        <v>145.8</v>
      </c>
      <c r="AY238">
        <v>41.6</v>
      </c>
      <c r="AZ238">
        <v>0</v>
      </c>
      <c r="BA238">
        <v>442</v>
      </c>
      <c r="BB238" t="str">
        <v>城乡居民</v>
      </c>
      <c r="BC238">
        <v>2525</v>
      </c>
      <c r="BE238">
        <v>26.73</v>
      </c>
    </row>
    <row r="239">
      <c r="A239">
        <v>247</v>
      </c>
      <c r="B239" t="str">
        <v>7</v>
      </c>
      <c r="C239" t="str">
        <v>20091124</v>
      </c>
      <c r="D239" t="str">
        <v>2</v>
      </c>
      <c r="E239" t="str">
        <v>三元乡大村2组</v>
      </c>
      <c r="F239" t="str">
        <v>20171020</v>
      </c>
      <c r="G239" t="str">
        <v>20171028</v>
      </c>
      <c r="I239" t="str">
        <v>7</v>
      </c>
      <c r="J239" t="str">
        <v>全科</v>
      </c>
      <c r="K239" t="str">
        <v>全科</v>
      </c>
      <c r="Q239" t="str">
        <v>好转</v>
      </c>
      <c r="R239" t="str">
        <v>否</v>
      </c>
      <c r="X239" t="str">
        <v>关节炎</v>
      </c>
      <c r="Y239" t="str">
        <v>E14.901</v>
      </c>
      <c r="AF239">
        <v>780.82</v>
      </c>
      <c r="AG239">
        <v>96.2</v>
      </c>
      <c r="AH239">
        <v>0</v>
      </c>
      <c r="AK239">
        <f>SUM(AL239:AN239)</f>
        <v>358.19000000000005</v>
      </c>
      <c r="AL239">
        <v>316.41</v>
      </c>
      <c r="AM239">
        <v>41.78</v>
      </c>
      <c r="AN239">
        <v>0</v>
      </c>
      <c r="AR239">
        <v>0</v>
      </c>
      <c r="AS239">
        <v>0</v>
      </c>
      <c r="AT239">
        <v>0</v>
      </c>
      <c r="AX239">
        <v>37.8</v>
      </c>
      <c r="AY239">
        <v>18.2</v>
      </c>
      <c r="AZ239">
        <v>0</v>
      </c>
      <c r="BA239">
        <v>143.03</v>
      </c>
      <c r="BB239" t="str">
        <v>城乡居民</v>
      </c>
      <c r="BC239">
        <v>767</v>
      </c>
      <c r="BE239">
        <v>13.82</v>
      </c>
    </row>
    <row r="240">
      <c r="A240">
        <v>248</v>
      </c>
      <c r="B240" t="str">
        <v>88</v>
      </c>
      <c r="C240" t="str">
        <v>19290610</v>
      </c>
      <c r="D240" t="str">
        <v>2</v>
      </c>
      <c r="E240" t="str">
        <v>三元大池3组</v>
      </c>
      <c r="F240" t="str">
        <v>20171026</v>
      </c>
      <c r="G240" t="str">
        <v>20171030</v>
      </c>
      <c r="I240" t="str">
        <v>4</v>
      </c>
      <c r="J240" t="str">
        <v>全科</v>
      </c>
      <c r="K240" t="str">
        <v>全科</v>
      </c>
      <c r="Q240" t="str">
        <v>好转</v>
      </c>
      <c r="R240" t="str">
        <v>否</v>
      </c>
      <c r="X240" t="str">
        <v>肺部感染</v>
      </c>
      <c r="Y240" t="str">
        <v>D64.903</v>
      </c>
      <c r="AF240">
        <v>1151.14</v>
      </c>
      <c r="AG240">
        <v>62.9</v>
      </c>
      <c r="AH240">
        <v>0</v>
      </c>
      <c r="AK240">
        <f>SUM(AL240:AN240)</f>
        <v>775.52</v>
      </c>
      <c r="AL240">
        <v>589.39</v>
      </c>
      <c r="AM240">
        <v>186.13</v>
      </c>
      <c r="AN240">
        <v>0</v>
      </c>
      <c r="AR240">
        <v>0</v>
      </c>
      <c r="AS240">
        <v>0</v>
      </c>
      <c r="AT240">
        <v>0</v>
      </c>
      <c r="AX240">
        <v>43.2</v>
      </c>
      <c r="AY240">
        <v>10.4</v>
      </c>
      <c r="AZ240">
        <v>0</v>
      </c>
      <c r="BA240">
        <v>186.32</v>
      </c>
      <c r="BB240" t="str">
        <v>城乡居民</v>
      </c>
      <c r="BC240">
        <v>762</v>
      </c>
      <c r="BE240">
        <v>389.14</v>
      </c>
    </row>
    <row r="241">
      <c r="A241">
        <v>249</v>
      </c>
      <c r="B241" t="str">
        <v>80</v>
      </c>
      <c r="C241" t="str">
        <v>19370608</v>
      </c>
      <c r="D241" t="str">
        <v>1</v>
      </c>
      <c r="E241" t="str">
        <v>三元乡 天堂村委会 03组</v>
      </c>
      <c r="F241" t="str">
        <v>20171017</v>
      </c>
      <c r="G241" t="str">
        <v>20171023</v>
      </c>
      <c r="I241" t="str">
        <v>5</v>
      </c>
      <c r="J241" t="str">
        <v>全科</v>
      </c>
      <c r="K241" t="str">
        <v>全科</v>
      </c>
      <c r="Q241" t="str">
        <v>好转</v>
      </c>
      <c r="R241" t="str">
        <v>否</v>
      </c>
      <c r="X241" t="str">
        <v>高血压</v>
      </c>
      <c r="Y241" t="str">
        <v>I10xx02</v>
      </c>
      <c r="AF241">
        <v>429.75</v>
      </c>
      <c r="AG241">
        <v>49.8</v>
      </c>
      <c r="AH241">
        <v>0</v>
      </c>
      <c r="AK241">
        <f>SUM(AL241:AN241)</f>
        <v>214.51</v>
      </c>
      <c r="AL241">
        <v>174.1</v>
      </c>
      <c r="AM241">
        <v>40.41</v>
      </c>
      <c r="AN241">
        <v>0</v>
      </c>
      <c r="AR241">
        <v>0</v>
      </c>
      <c r="AS241">
        <v>0</v>
      </c>
      <c r="AT241">
        <v>0</v>
      </c>
      <c r="AX241">
        <v>28.8</v>
      </c>
      <c r="AY241">
        <v>10.4</v>
      </c>
      <c r="AZ241">
        <v>0</v>
      </c>
      <c r="BA241">
        <v>53.44</v>
      </c>
      <c r="BB241" t="str">
        <v>城乡居民</v>
      </c>
      <c r="BC241">
        <v>191</v>
      </c>
      <c r="BE241">
        <v>238.75</v>
      </c>
    </row>
    <row r="242">
      <c r="A242">
        <v>250</v>
      </c>
      <c r="B242" t="str">
        <v>76</v>
      </c>
      <c r="C242" t="str">
        <v>19410906</v>
      </c>
      <c r="D242" t="str">
        <v>2</v>
      </c>
      <c r="E242" t="str">
        <v>三元乡 熊家村委会 05组</v>
      </c>
      <c r="F242" t="str">
        <v>20171016</v>
      </c>
      <c r="G242" t="str">
        <v>20171021</v>
      </c>
      <c r="I242" t="str">
        <v>5</v>
      </c>
      <c r="J242" t="str">
        <v>全科</v>
      </c>
      <c r="K242" t="str">
        <v>全科</v>
      </c>
      <c r="Q242" t="str">
        <v>好转</v>
      </c>
      <c r="R242" t="str">
        <v>否</v>
      </c>
      <c r="X242" t="str">
        <v>肺炎</v>
      </c>
      <c r="Y242" t="str">
        <v>J18.901</v>
      </c>
      <c r="AF242">
        <v>476.81</v>
      </c>
      <c r="AG242">
        <v>42.2</v>
      </c>
      <c r="AH242">
        <v>0</v>
      </c>
      <c r="AK242">
        <f>SUM(AL242:AN242)</f>
        <v>291.31</v>
      </c>
      <c r="AL242">
        <v>242.05</v>
      </c>
      <c r="AM242">
        <v>49.26</v>
      </c>
      <c r="AN242">
        <v>0</v>
      </c>
      <c r="AR242">
        <v>0</v>
      </c>
      <c r="AS242">
        <v>0</v>
      </c>
      <c r="AT242">
        <v>0</v>
      </c>
      <c r="AX242">
        <v>21.6</v>
      </c>
      <c r="AY242">
        <v>7.8</v>
      </c>
      <c r="AZ242">
        <v>0</v>
      </c>
      <c r="BA242">
        <v>59.3</v>
      </c>
      <c r="BB242" t="str">
        <v>城乡居民</v>
      </c>
      <c r="BC242">
        <v>225</v>
      </c>
      <c r="BE242">
        <v>251.81</v>
      </c>
    </row>
    <row r="243">
      <c r="A243">
        <v>251</v>
      </c>
      <c r="B243" t="str">
        <v>44</v>
      </c>
      <c r="C243" t="str">
        <v>19730803</v>
      </c>
      <c r="D243" t="str">
        <v>2</v>
      </c>
      <c r="E243" t="str">
        <v>三元坝头6组</v>
      </c>
      <c r="F243" t="str">
        <v>20171014</v>
      </c>
      <c r="G243" t="str">
        <v>20171024</v>
      </c>
      <c r="I243" t="str">
        <v>10</v>
      </c>
      <c r="J243" t="str">
        <v>全科</v>
      </c>
      <c r="K243" t="str">
        <v>全科</v>
      </c>
      <c r="Q243" t="str">
        <v>好转</v>
      </c>
      <c r="R243" t="str">
        <v>否</v>
      </c>
      <c r="X243" t="str">
        <v>冠状动脉粥样硬化性心脏病</v>
      </c>
      <c r="Y243" t="str">
        <v>I25.105</v>
      </c>
      <c r="AF243">
        <v>374.32</v>
      </c>
      <c r="AG243">
        <v>46.7</v>
      </c>
      <c r="AH243">
        <v>0</v>
      </c>
      <c r="AK243">
        <f>SUM(AL243:AN243)</f>
        <v>171.19</v>
      </c>
      <c r="AL243">
        <v>140.87</v>
      </c>
      <c r="AM243">
        <v>30.32</v>
      </c>
      <c r="AN243">
        <v>0</v>
      </c>
      <c r="AR243">
        <v>0</v>
      </c>
      <c r="AS243">
        <v>0</v>
      </c>
      <c r="AT243">
        <v>0</v>
      </c>
      <c r="AX243">
        <v>16.2</v>
      </c>
      <c r="AY243">
        <v>7.8</v>
      </c>
      <c r="AZ243">
        <v>0</v>
      </c>
      <c r="BA243">
        <v>77.83</v>
      </c>
      <c r="BB243" t="str">
        <v>城乡居民</v>
      </c>
      <c r="BC243">
        <v>146</v>
      </c>
      <c r="BE243">
        <v>228.32</v>
      </c>
    </row>
    <row r="244">
      <c r="A244">
        <v>252</v>
      </c>
      <c r="B244" t="str">
        <v>75</v>
      </c>
      <c r="C244" t="str">
        <v>19420904</v>
      </c>
      <c r="D244" t="str">
        <v>2</v>
      </c>
      <c r="E244" t="str">
        <v>三元乡大村3组</v>
      </c>
      <c r="F244" t="str">
        <v>20171018</v>
      </c>
      <c r="G244" t="str">
        <v>20171026</v>
      </c>
      <c r="I244" t="str">
        <v>8</v>
      </c>
      <c r="J244" t="str">
        <v>全科</v>
      </c>
      <c r="K244" t="str">
        <v>全科</v>
      </c>
      <c r="Q244" t="str">
        <v>好转</v>
      </c>
      <c r="R244" t="str">
        <v>否</v>
      </c>
      <c r="X244" t="str">
        <v>肺部感染</v>
      </c>
      <c r="Y244" t="str">
        <v>H81.904</v>
      </c>
      <c r="AF244">
        <v>293.97</v>
      </c>
      <c r="AG244">
        <v>21.5</v>
      </c>
      <c r="AH244">
        <v>0</v>
      </c>
      <c r="AK244">
        <f>SUM(AL244:AN244)</f>
        <v>144.75</v>
      </c>
      <c r="AL244">
        <v>120.72</v>
      </c>
      <c r="AM244">
        <v>24.03</v>
      </c>
      <c r="AN244">
        <v>0</v>
      </c>
      <c r="AR244">
        <v>0</v>
      </c>
      <c r="AS244">
        <v>0</v>
      </c>
      <c r="AT244">
        <v>0</v>
      </c>
      <c r="AX244">
        <v>10.8</v>
      </c>
      <c r="AY244">
        <v>5.2</v>
      </c>
      <c r="AZ244">
        <v>0</v>
      </c>
      <c r="BA244">
        <v>75.32</v>
      </c>
      <c r="BB244" t="str">
        <v>城乡居民</v>
      </c>
      <c r="BC244">
        <v>75</v>
      </c>
      <c r="BE244">
        <v>218.97</v>
      </c>
    </row>
    <row r="245">
      <c r="A245">
        <v>253</v>
      </c>
      <c r="B245" t="str">
        <v>50</v>
      </c>
      <c r="C245" t="str">
        <v>19670807</v>
      </c>
      <c r="D245" t="str">
        <v>1</v>
      </c>
      <c r="E245" t="str">
        <v>三元乡坝头村5组</v>
      </c>
      <c r="F245" t="str">
        <v>20171014</v>
      </c>
      <c r="G245" t="str">
        <v>20171020</v>
      </c>
      <c r="I245" t="str">
        <v>6</v>
      </c>
      <c r="J245" t="str">
        <v>全科</v>
      </c>
      <c r="K245" t="str">
        <v>全科</v>
      </c>
      <c r="Q245" t="str">
        <v>好转</v>
      </c>
      <c r="R245" t="str">
        <v>否</v>
      </c>
      <c r="X245" t="str">
        <v>上呼吸道感染</v>
      </c>
      <c r="Y245" t="str">
        <v>J02.907</v>
      </c>
      <c r="AF245">
        <v>1226.63</v>
      </c>
      <c r="AG245">
        <v>61.1</v>
      </c>
      <c r="AH245">
        <v>0</v>
      </c>
      <c r="AK245">
        <f>SUM(AL245:AN245)</f>
        <v>362.34</v>
      </c>
      <c r="AL245">
        <v>296.57</v>
      </c>
      <c r="AM245">
        <v>65.77</v>
      </c>
      <c r="AN245">
        <v>0</v>
      </c>
      <c r="AR245">
        <v>0</v>
      </c>
      <c r="AS245">
        <v>0</v>
      </c>
      <c r="AT245">
        <v>0</v>
      </c>
      <c r="AX245">
        <v>32.4</v>
      </c>
      <c r="AY245">
        <v>15.6</v>
      </c>
      <c r="AZ245">
        <v>0</v>
      </c>
      <c r="BA245">
        <v>122.19</v>
      </c>
      <c r="BB245" t="str">
        <v>城乡居民</v>
      </c>
      <c r="BC245">
        <v>872</v>
      </c>
      <c r="BE245">
        <v>354.63</v>
      </c>
    </row>
    <row r="246">
      <c r="A246">
        <v>254</v>
      </c>
      <c r="B246" t="str">
        <v>60</v>
      </c>
      <c r="C246" t="str">
        <v>19570804</v>
      </c>
      <c r="D246" t="str">
        <v>1</v>
      </c>
      <c r="E246" t="str">
        <v>三元乡 新星村委会 06组</v>
      </c>
      <c r="F246" t="str">
        <v>20171006</v>
      </c>
      <c r="G246" t="str">
        <v>20171022</v>
      </c>
      <c r="I246" t="str">
        <v>16</v>
      </c>
      <c r="J246" t="str">
        <v>全科</v>
      </c>
      <c r="K246" t="str">
        <v>全科</v>
      </c>
      <c r="Q246" t="str">
        <v>好转</v>
      </c>
      <c r="R246" t="str">
        <v>否</v>
      </c>
      <c r="X246" t="str">
        <v>急性支气管炎</v>
      </c>
      <c r="Y246" t="str">
        <v>J20.904</v>
      </c>
      <c r="AF246">
        <v>451.14</v>
      </c>
      <c r="AG246">
        <v>42.2</v>
      </c>
      <c r="AH246">
        <v>0</v>
      </c>
      <c r="AK246">
        <f>SUM(AL246:AN246)</f>
        <v>294.21000000000004</v>
      </c>
      <c r="AL246">
        <v>266.6</v>
      </c>
      <c r="AM246">
        <v>27.61</v>
      </c>
      <c r="AN246">
        <v>0</v>
      </c>
      <c r="AR246">
        <v>0</v>
      </c>
      <c r="AS246">
        <v>0</v>
      </c>
      <c r="AT246">
        <v>0</v>
      </c>
      <c r="AX246">
        <v>21.6</v>
      </c>
      <c r="AY246">
        <v>7.8</v>
      </c>
      <c r="AZ246">
        <v>0</v>
      </c>
      <c r="BA246">
        <v>30.73</v>
      </c>
      <c r="BB246" t="str">
        <v>城乡居民</v>
      </c>
      <c r="BC246">
        <v>444</v>
      </c>
      <c r="BE246">
        <v>7.14</v>
      </c>
    </row>
    <row r="247">
      <c r="A247">
        <v>255</v>
      </c>
      <c r="B247" t="str">
        <v>69</v>
      </c>
      <c r="C247" t="str">
        <v>19471226</v>
      </c>
      <c r="D247" t="str">
        <v>1</v>
      </c>
      <c r="E247" t="str">
        <v>三元坝头2组</v>
      </c>
      <c r="F247" t="str">
        <v>20171006</v>
      </c>
      <c r="G247" t="str">
        <v>20171021</v>
      </c>
      <c r="I247" t="str">
        <v>15</v>
      </c>
      <c r="J247" t="str">
        <v>全科</v>
      </c>
      <c r="K247" t="str">
        <v>全科</v>
      </c>
      <c r="Q247" t="str">
        <v>好转</v>
      </c>
      <c r="R247" t="str">
        <v>否</v>
      </c>
      <c r="X247" t="str">
        <v>上呼吸道感染</v>
      </c>
      <c r="Y247" t="str">
        <v>J06.903</v>
      </c>
      <c r="AF247">
        <v>1821.47</v>
      </c>
      <c r="AG247">
        <v>159.7</v>
      </c>
      <c r="AH247">
        <v>0</v>
      </c>
      <c r="AK247">
        <f>SUM(AL247:AN247)</f>
        <v>1258.89</v>
      </c>
      <c r="AL247">
        <v>1240.01</v>
      </c>
      <c r="AM247">
        <v>18.88</v>
      </c>
      <c r="AN247">
        <v>0</v>
      </c>
      <c r="AR247">
        <v>0</v>
      </c>
      <c r="AS247">
        <v>0</v>
      </c>
      <c r="AT247">
        <v>0</v>
      </c>
      <c r="AX247">
        <v>106.2</v>
      </c>
      <c r="AY247">
        <v>28.6</v>
      </c>
      <c r="AZ247">
        <v>0</v>
      </c>
      <c r="BA247">
        <v>67.88</v>
      </c>
      <c r="BB247" t="str">
        <v>城乡居民</v>
      </c>
      <c r="BC247">
        <v>1338</v>
      </c>
      <c r="BE247">
        <v>483.47</v>
      </c>
    </row>
    <row r="248">
      <c r="A248">
        <v>256</v>
      </c>
      <c r="B248" t="str">
        <v>73</v>
      </c>
      <c r="C248" t="str">
        <v>19441113</v>
      </c>
      <c r="D248" t="str">
        <v>1</v>
      </c>
      <c r="E248" t="str">
        <v>三元乡大村7组</v>
      </c>
      <c r="F248" t="str">
        <v>20171009</v>
      </c>
      <c r="G248" t="str">
        <v>20171018</v>
      </c>
      <c r="I248" t="str">
        <v>9</v>
      </c>
      <c r="J248" t="str">
        <v>全科</v>
      </c>
      <c r="K248" t="str">
        <v>全科</v>
      </c>
      <c r="Q248" t="str">
        <v>好转</v>
      </c>
      <c r="R248" t="str">
        <v>否</v>
      </c>
      <c r="X248" t="str">
        <v>肺源性心脏病</v>
      </c>
      <c r="Y248" t="str">
        <v>I27.901</v>
      </c>
      <c r="AF248">
        <v>1844.09</v>
      </c>
      <c r="AG248">
        <v>150.8</v>
      </c>
      <c r="AH248">
        <v>0</v>
      </c>
      <c r="AK248">
        <f>SUM(AL248:AN248)</f>
        <v>1009.17</v>
      </c>
      <c r="AL248">
        <v>926.37</v>
      </c>
      <c r="AM248">
        <v>82.8</v>
      </c>
      <c r="AN248">
        <v>0</v>
      </c>
      <c r="AR248">
        <v>0</v>
      </c>
      <c r="AS248">
        <v>0</v>
      </c>
      <c r="AT248">
        <v>0</v>
      </c>
      <c r="AX248">
        <v>88.2</v>
      </c>
      <c r="AY248">
        <v>23.4</v>
      </c>
      <c r="AZ248">
        <v>0</v>
      </c>
      <c r="BA248">
        <v>408.72</v>
      </c>
      <c r="BB248" t="str">
        <v>城乡居民</v>
      </c>
      <c r="BC248">
        <v>1788</v>
      </c>
      <c r="BE248">
        <v>56.09</v>
      </c>
    </row>
    <row r="249">
      <c r="A249">
        <v>257</v>
      </c>
      <c r="B249" t="str">
        <v>75</v>
      </c>
      <c r="C249" t="str">
        <v>19420929</v>
      </c>
      <c r="D249" t="str">
        <v>2</v>
      </c>
      <c r="E249" t="str">
        <v>三元乡大村10组</v>
      </c>
      <c r="F249" t="str">
        <v>20171008</v>
      </c>
      <c r="G249" t="str">
        <v>20171016</v>
      </c>
      <c r="I249" t="str">
        <v>8</v>
      </c>
      <c r="J249" t="str">
        <v>全科</v>
      </c>
      <c r="K249" t="str">
        <v>全科</v>
      </c>
      <c r="Q249" t="str">
        <v>好转</v>
      </c>
      <c r="R249" t="str">
        <v>否</v>
      </c>
      <c r="X249" t="str">
        <v>脑梗死</v>
      </c>
      <c r="Y249" t="str">
        <v>I63.902</v>
      </c>
      <c r="AF249">
        <v>1291.44</v>
      </c>
      <c r="AG249">
        <v>88.1</v>
      </c>
      <c r="AH249">
        <v>0</v>
      </c>
      <c r="AK249">
        <f>SUM(AL249:AN249)</f>
        <v>756.24</v>
      </c>
      <c r="AL249">
        <v>507.99</v>
      </c>
      <c r="AM249">
        <v>248.25</v>
      </c>
      <c r="AN249">
        <v>0</v>
      </c>
      <c r="AR249">
        <v>56.45</v>
      </c>
      <c r="AS249">
        <v>77.4</v>
      </c>
      <c r="AT249">
        <v>26.1</v>
      </c>
      <c r="AX249">
        <v>61.2</v>
      </c>
      <c r="AY249">
        <v>15.6</v>
      </c>
      <c r="AZ249">
        <v>0</v>
      </c>
      <c r="BA249">
        <v>101.15</v>
      </c>
      <c r="BB249" t="str">
        <v>城乡居民</v>
      </c>
      <c r="BC249">
        <v>1279</v>
      </c>
      <c r="BE249">
        <v>12.44</v>
      </c>
    </row>
    <row r="250">
      <c r="A250">
        <v>258</v>
      </c>
      <c r="B250" t="str">
        <v>85</v>
      </c>
      <c r="C250" t="str">
        <v>19320208</v>
      </c>
      <c r="D250" t="str">
        <v>1</v>
      </c>
      <c r="E250" t="str">
        <v>三元胡村5组</v>
      </c>
      <c r="F250" t="str">
        <v>20171018</v>
      </c>
      <c r="G250" t="str">
        <v>20171022</v>
      </c>
      <c r="I250" t="str">
        <v>4</v>
      </c>
      <c r="J250" t="str">
        <v>全科</v>
      </c>
      <c r="K250" t="str">
        <v>全科</v>
      </c>
      <c r="Q250" t="str">
        <v>好转</v>
      </c>
      <c r="R250" t="str">
        <v>否</v>
      </c>
      <c r="X250" t="str">
        <v>慢性支气管炎</v>
      </c>
      <c r="Y250" t="str">
        <v>J42xx02</v>
      </c>
      <c r="AF250">
        <v>915.74</v>
      </c>
      <c r="AG250">
        <v>54.5</v>
      </c>
      <c r="AH250">
        <v>0</v>
      </c>
      <c r="AK250">
        <f>SUM(AL250:AN250)</f>
        <v>445.83</v>
      </c>
      <c r="AL250">
        <v>338.28</v>
      </c>
      <c r="AM250">
        <v>107.55</v>
      </c>
      <c r="AN250">
        <v>0</v>
      </c>
      <c r="AR250">
        <v>69.2</v>
      </c>
      <c r="AS250">
        <v>77.4</v>
      </c>
      <c r="AT250">
        <v>26.1</v>
      </c>
      <c r="AX250">
        <v>28.8</v>
      </c>
      <c r="AY250">
        <v>10.4</v>
      </c>
      <c r="AZ250">
        <v>0</v>
      </c>
      <c r="BA250">
        <v>130.71</v>
      </c>
      <c r="BB250" t="str">
        <v>城乡居民</v>
      </c>
      <c r="BC250">
        <v>894</v>
      </c>
      <c r="BE250">
        <v>21.74</v>
      </c>
    </row>
    <row r="251">
      <c r="A251">
        <v>259</v>
      </c>
      <c r="B251" t="str">
        <v>74</v>
      </c>
      <c r="C251" t="str">
        <v>19431106</v>
      </c>
      <c r="D251" t="str">
        <v>2</v>
      </c>
      <c r="E251" t="str">
        <v>三元新星5组</v>
      </c>
      <c r="F251" t="str">
        <v>20171001</v>
      </c>
      <c r="G251" t="str">
        <v>20171020</v>
      </c>
      <c r="I251" t="str">
        <v>18</v>
      </c>
      <c r="J251" t="str">
        <v>全科</v>
      </c>
      <c r="K251" t="str">
        <v>全科</v>
      </c>
      <c r="Q251" t="str">
        <v>好转</v>
      </c>
      <c r="R251" t="str">
        <v>否</v>
      </c>
      <c r="X251" t="str">
        <v>肺炎</v>
      </c>
      <c r="Y251" t="str">
        <v>I63.902</v>
      </c>
      <c r="AF251">
        <v>3292.45</v>
      </c>
      <c r="AG251">
        <v>140.4</v>
      </c>
      <c r="AH251">
        <v>168.84</v>
      </c>
      <c r="AK251">
        <f>SUM(AL251:AN251)</f>
        <v>518.9</v>
      </c>
      <c r="AL251">
        <v>297.44</v>
      </c>
      <c r="AM251">
        <v>126.3</v>
      </c>
      <c r="AN251">
        <v>95.16</v>
      </c>
      <c r="AR251">
        <v>7.02</v>
      </c>
      <c r="AS251">
        <v>77.4</v>
      </c>
      <c r="AT251">
        <v>26.1</v>
      </c>
      <c r="AX251">
        <v>82.8</v>
      </c>
      <c r="AY251">
        <v>36.4</v>
      </c>
      <c r="AZ251">
        <v>0</v>
      </c>
      <c r="BA251">
        <v>1029.93</v>
      </c>
      <c r="BB251" t="str">
        <v>城乡居民</v>
      </c>
      <c r="BC251">
        <v>3254</v>
      </c>
      <c r="BE251">
        <v>38.45</v>
      </c>
    </row>
    <row r="252">
      <c r="A252">
        <v>260</v>
      </c>
      <c r="B252" t="str">
        <v>53</v>
      </c>
      <c r="C252" t="str">
        <v>19641107</v>
      </c>
      <c r="D252" t="str">
        <v>2</v>
      </c>
      <c r="E252" t="str">
        <v>三元佛岩4组</v>
      </c>
      <c r="F252" t="str">
        <v>20171006</v>
      </c>
      <c r="G252" t="str">
        <v>20171012</v>
      </c>
      <c r="I252" t="str">
        <v>5</v>
      </c>
      <c r="J252" t="str">
        <v>全科</v>
      </c>
      <c r="K252" t="str">
        <v>全科</v>
      </c>
      <c r="Q252" t="str">
        <v>好转</v>
      </c>
      <c r="R252" t="str">
        <v>否</v>
      </c>
      <c r="X252" t="str">
        <v>便秘</v>
      </c>
      <c r="Y252" t="str">
        <v>I25.105</v>
      </c>
      <c r="AF252">
        <v>501.32</v>
      </c>
      <c r="AG252">
        <v>54.5</v>
      </c>
      <c r="AH252">
        <v>0</v>
      </c>
      <c r="AK252">
        <f>SUM(AL252:AN252)</f>
        <v>293.97999999999996</v>
      </c>
      <c r="AL252">
        <v>266.78</v>
      </c>
      <c r="AM252">
        <v>27.2</v>
      </c>
      <c r="AN252">
        <v>0</v>
      </c>
      <c r="AR252">
        <v>0</v>
      </c>
      <c r="AS252">
        <v>0</v>
      </c>
      <c r="AT252">
        <v>0</v>
      </c>
      <c r="AX252">
        <v>28.8</v>
      </c>
      <c r="AY252">
        <v>10.4</v>
      </c>
      <c r="AZ252">
        <v>0</v>
      </c>
      <c r="BA252">
        <v>40.84</v>
      </c>
      <c r="BB252" t="str">
        <v>城乡居民</v>
      </c>
      <c r="BC252">
        <v>254</v>
      </c>
      <c r="BE252">
        <v>247.31</v>
      </c>
    </row>
    <row r="253">
      <c r="A253">
        <v>261</v>
      </c>
      <c r="B253" t="str">
        <v>83</v>
      </c>
      <c r="C253" t="str">
        <v>19341116</v>
      </c>
      <c r="D253" t="str">
        <v>2</v>
      </c>
      <c r="E253" t="str">
        <v>三元乡大明村五组</v>
      </c>
      <c r="F253" t="str">
        <v>20171013</v>
      </c>
      <c r="G253" t="str">
        <v>20171020</v>
      </c>
      <c r="I253" t="str">
        <v>7</v>
      </c>
      <c r="J253" t="str">
        <v>全科</v>
      </c>
      <c r="K253" t="str">
        <v>全科</v>
      </c>
      <c r="Q253" t="str">
        <v>好转</v>
      </c>
      <c r="R253" t="str">
        <v>否</v>
      </c>
      <c r="X253" t="str">
        <v>肺炎</v>
      </c>
      <c r="Y253" t="str">
        <v>J06.903</v>
      </c>
      <c r="AF253">
        <v>2373.38</v>
      </c>
      <c r="AG253">
        <v>143.8</v>
      </c>
      <c r="AH253">
        <v>0</v>
      </c>
      <c r="AK253">
        <f>SUM(AL253:AN253)</f>
        <v>1634.7599999999998</v>
      </c>
      <c r="AL253">
        <v>1320.05</v>
      </c>
      <c r="AM253">
        <v>58.08</v>
      </c>
      <c r="AN253">
        <v>256.63</v>
      </c>
      <c r="AR253">
        <v>69.2</v>
      </c>
      <c r="AS253">
        <v>77.4</v>
      </c>
      <c r="AT253">
        <v>26.1</v>
      </c>
      <c r="AX253">
        <v>84.6</v>
      </c>
      <c r="AY253">
        <v>26</v>
      </c>
      <c r="AZ253">
        <v>0</v>
      </c>
      <c r="BA253">
        <v>129.52</v>
      </c>
      <c r="BB253" t="str">
        <v>城乡居民</v>
      </c>
      <c r="BC253">
        <v>1762</v>
      </c>
      <c r="BE253">
        <v>611.38</v>
      </c>
    </row>
    <row r="254">
      <c r="A254">
        <v>262</v>
      </c>
      <c r="B254" t="str">
        <v>77</v>
      </c>
      <c r="C254" t="str">
        <v>19400313</v>
      </c>
      <c r="D254" t="str">
        <v>1</v>
      </c>
      <c r="E254" t="str">
        <v>三元乡 大沟村委会 08组</v>
      </c>
      <c r="F254" t="str">
        <v>20171006</v>
      </c>
      <c r="G254" t="str">
        <v>20171019</v>
      </c>
      <c r="I254" t="str">
        <v>13</v>
      </c>
      <c r="J254" t="str">
        <v>全科</v>
      </c>
      <c r="K254" t="str">
        <v>全科</v>
      </c>
      <c r="Q254" t="str">
        <v>好转</v>
      </c>
      <c r="R254" t="str">
        <v>否</v>
      </c>
      <c r="X254" t="str">
        <v>慢性支气管炎</v>
      </c>
      <c r="Y254" t="str">
        <v>I50.911</v>
      </c>
      <c r="AF254">
        <v>2742.01</v>
      </c>
      <c r="AG254">
        <v>107</v>
      </c>
      <c r="AH254">
        <v>0</v>
      </c>
      <c r="AK254">
        <f>SUM(AL254:AN254)</f>
        <v>559.0300000000001</v>
      </c>
      <c r="AL254">
        <v>519.33</v>
      </c>
      <c r="AM254">
        <v>39.7</v>
      </c>
      <c r="AN254">
        <v>0</v>
      </c>
      <c r="AR254">
        <v>0</v>
      </c>
      <c r="AS254">
        <v>0</v>
      </c>
      <c r="AT254">
        <v>0</v>
      </c>
      <c r="AX254">
        <v>81</v>
      </c>
      <c r="AY254">
        <v>23.4</v>
      </c>
      <c r="AZ254">
        <v>0</v>
      </c>
      <c r="BA254">
        <v>600.88</v>
      </c>
      <c r="BB254" t="str">
        <v>城乡居民</v>
      </c>
      <c r="BC254">
        <v>2727</v>
      </c>
      <c r="BE254">
        <v>15.01</v>
      </c>
    </row>
    <row r="255">
      <c r="A255">
        <v>263</v>
      </c>
      <c r="B255" t="str">
        <v>74</v>
      </c>
      <c r="C255" t="str">
        <v>19421230</v>
      </c>
      <c r="D255" t="str">
        <v>2</v>
      </c>
      <c r="E255" t="str">
        <v>三元乡新星村11组</v>
      </c>
      <c r="F255" t="str">
        <v>20171017</v>
      </c>
      <c r="G255" t="str">
        <v>20171023</v>
      </c>
      <c r="I255" t="str">
        <v>6</v>
      </c>
      <c r="J255" t="str">
        <v>全科</v>
      </c>
      <c r="K255" t="str">
        <v>全科</v>
      </c>
      <c r="Q255" t="str">
        <v>好转</v>
      </c>
      <c r="R255" t="str">
        <v>否</v>
      </c>
      <c r="X255" t="str">
        <v>过敏性皮疹</v>
      </c>
      <c r="Y255" t="str">
        <v>I66.904</v>
      </c>
      <c r="AF255">
        <v>8150.73</v>
      </c>
      <c r="AG255">
        <v>754.9</v>
      </c>
      <c r="AH255">
        <v>0</v>
      </c>
      <c r="AK255">
        <f>SUM(AL255:AN255)</f>
        <v>5096.2699999999995</v>
      </c>
      <c r="AL255">
        <v>5005.36</v>
      </c>
      <c r="AM255">
        <v>90.91</v>
      </c>
      <c r="AN255">
        <v>0</v>
      </c>
      <c r="AR255">
        <v>0</v>
      </c>
      <c r="AS255">
        <v>0</v>
      </c>
      <c r="AT255">
        <v>0</v>
      </c>
      <c r="AX255">
        <v>441</v>
      </c>
      <c r="AY255">
        <v>145.6</v>
      </c>
      <c r="AZ255">
        <v>0</v>
      </c>
      <c r="BA255">
        <v>711.96</v>
      </c>
      <c r="BB255" t="str">
        <v>城乡居民</v>
      </c>
      <c r="BC255">
        <v>6519</v>
      </c>
      <c r="BE255">
        <v>1631.73</v>
      </c>
    </row>
    <row r="256">
      <c r="A256">
        <v>264</v>
      </c>
      <c r="B256" t="str">
        <v>67</v>
      </c>
      <c r="C256" t="str">
        <v>19501028</v>
      </c>
      <c r="D256" t="str">
        <v>2</v>
      </c>
      <c r="E256" t="str">
        <v>三元佛岩7组</v>
      </c>
      <c r="F256" t="str">
        <v>20170929</v>
      </c>
      <c r="G256" t="str">
        <v>20171020</v>
      </c>
      <c r="I256" t="str">
        <v>21</v>
      </c>
      <c r="J256" t="str">
        <v>全科</v>
      </c>
      <c r="K256" t="str">
        <v>全科</v>
      </c>
      <c r="Q256" t="str">
        <v>好转</v>
      </c>
      <c r="R256" t="str">
        <v>否</v>
      </c>
      <c r="X256" t="str">
        <v>肺源性心脏病</v>
      </c>
      <c r="Y256" t="str">
        <v>I25.105</v>
      </c>
      <c r="AF256">
        <v>2108.98</v>
      </c>
      <c r="AG256">
        <v>149.3</v>
      </c>
      <c r="AH256">
        <v>0</v>
      </c>
      <c r="AK256">
        <f>SUM(AL256:AN256)</f>
        <v>1441.94</v>
      </c>
      <c r="AL256">
        <v>1286.64</v>
      </c>
      <c r="AM256">
        <v>155.3</v>
      </c>
      <c r="AN256">
        <v>0</v>
      </c>
      <c r="AR256">
        <v>0</v>
      </c>
      <c r="AS256">
        <v>0</v>
      </c>
      <c r="AT256">
        <v>0</v>
      </c>
      <c r="AX256">
        <v>102.6</v>
      </c>
      <c r="AY256">
        <v>26</v>
      </c>
      <c r="AZ256">
        <v>0</v>
      </c>
      <c r="BA256">
        <v>207.14</v>
      </c>
      <c r="BB256" t="str">
        <v>城乡居民</v>
      </c>
      <c r="BC256">
        <v>1545</v>
      </c>
    </row>
    <row r="257">
      <c r="A257">
        <v>265</v>
      </c>
      <c r="B257" t="str">
        <v>70</v>
      </c>
      <c r="C257" t="str">
        <v>19470920</v>
      </c>
      <c r="D257" t="str">
        <v>2</v>
      </c>
      <c r="E257" t="str">
        <v>三元乡 坝头村委会 05组</v>
      </c>
      <c r="F257" t="str">
        <v>20171006</v>
      </c>
      <c r="G257" t="str">
        <v>20171017</v>
      </c>
      <c r="I257" t="str">
        <v>11</v>
      </c>
      <c r="J257" t="str">
        <v>全科</v>
      </c>
      <c r="K257" t="str">
        <v>全科</v>
      </c>
      <c r="Q257" t="str">
        <v>好转</v>
      </c>
      <c r="R257" t="str">
        <v>否</v>
      </c>
      <c r="X257" t="str">
        <v>冠状动脉粥样硬化性心脏病</v>
      </c>
      <c r="Y257" t="str">
        <v>I25.105</v>
      </c>
      <c r="AF257">
        <v>2751.81</v>
      </c>
      <c r="AG257">
        <v>176.9</v>
      </c>
      <c r="AH257">
        <v>0</v>
      </c>
      <c r="AK257">
        <f>SUM(AL257:AN257)</f>
        <v>1737.48</v>
      </c>
      <c r="AL257">
        <v>1561.85</v>
      </c>
      <c r="AM257">
        <v>175.63</v>
      </c>
      <c r="AN257">
        <v>0</v>
      </c>
      <c r="AR257">
        <v>0</v>
      </c>
      <c r="AS257">
        <v>0</v>
      </c>
      <c r="AT257">
        <v>0</v>
      </c>
      <c r="AX257">
        <v>124.2</v>
      </c>
      <c r="AY257">
        <v>33.8</v>
      </c>
      <c r="AZ257">
        <v>0</v>
      </c>
      <c r="BA257">
        <v>442.83</v>
      </c>
      <c r="BB257" t="str">
        <v>城乡居民</v>
      </c>
      <c r="BC257">
        <v>2356</v>
      </c>
      <c r="BE257">
        <v>563.98</v>
      </c>
      <c r="BG257">
        <v>278</v>
      </c>
    </row>
    <row r="258">
      <c r="A258">
        <v>266</v>
      </c>
      <c r="B258" t="str">
        <v>71</v>
      </c>
      <c r="C258" t="str">
        <v>19460706</v>
      </c>
      <c r="D258" t="str">
        <v>2</v>
      </c>
      <c r="E258" t="str">
        <v>三元乡大池村八组</v>
      </c>
      <c r="F258" t="str">
        <v>20170930</v>
      </c>
      <c r="G258" t="str">
        <v>20171018</v>
      </c>
      <c r="I258" t="str">
        <v>18</v>
      </c>
      <c r="J258" t="str">
        <v>全科</v>
      </c>
      <c r="K258" t="str">
        <v>全科</v>
      </c>
      <c r="Q258" t="str">
        <v>好转</v>
      </c>
      <c r="R258" t="str">
        <v>否</v>
      </c>
      <c r="X258" t="str">
        <v>急性支气管炎</v>
      </c>
      <c r="Y258" t="str">
        <v>I63.902</v>
      </c>
      <c r="AF258">
        <v>1001.05</v>
      </c>
      <c r="AG258">
        <v>41.3</v>
      </c>
      <c r="AH258">
        <v>0</v>
      </c>
      <c r="AK258">
        <f>SUM(AL258:AN258)</f>
        <v>393.88</v>
      </c>
      <c r="AL258">
        <v>284.73</v>
      </c>
      <c r="AM258">
        <v>109.15</v>
      </c>
      <c r="AN258">
        <v>0</v>
      </c>
      <c r="AR258">
        <v>69.2</v>
      </c>
      <c r="AS258">
        <v>154.8</v>
      </c>
      <c r="AT258">
        <v>52.2</v>
      </c>
      <c r="AX258">
        <v>27</v>
      </c>
      <c r="AY258">
        <v>7.8</v>
      </c>
      <c r="AZ258">
        <v>0</v>
      </c>
      <c r="BA258">
        <v>200.27</v>
      </c>
      <c r="BB258" t="str">
        <v>城乡居民</v>
      </c>
      <c r="BC258">
        <v>980</v>
      </c>
      <c r="BE258">
        <v>21.05</v>
      </c>
    </row>
    <row r="259">
      <c r="A259">
        <v>267</v>
      </c>
      <c r="B259" t="str">
        <v>75</v>
      </c>
      <c r="C259" t="str">
        <v>19420717</v>
      </c>
      <c r="D259" t="str">
        <v>1</v>
      </c>
      <c r="E259" t="str">
        <v>三元佛岩8组</v>
      </c>
      <c r="F259" t="str">
        <v>20171007</v>
      </c>
      <c r="G259" t="str">
        <v>20171018</v>
      </c>
      <c r="I259" t="str">
        <v>11</v>
      </c>
      <c r="J259" t="str">
        <v>全科</v>
      </c>
      <c r="K259" t="str">
        <v>全科</v>
      </c>
      <c r="Q259" t="str">
        <v>好转</v>
      </c>
      <c r="R259" t="str">
        <v>否</v>
      </c>
      <c r="X259" t="str">
        <v>高血压</v>
      </c>
      <c r="Y259" t="str">
        <v>I10xx02</v>
      </c>
      <c r="AF259">
        <v>1499.73</v>
      </c>
      <c r="AG259">
        <v>118.6</v>
      </c>
      <c r="AH259">
        <v>0</v>
      </c>
      <c r="AK259">
        <f>SUM(AL259:AN259)</f>
        <v>1024.17</v>
      </c>
      <c r="AL259">
        <v>1006.14</v>
      </c>
      <c r="AM259">
        <v>18.03</v>
      </c>
      <c r="AN259">
        <v>0</v>
      </c>
      <c r="AR259">
        <v>0</v>
      </c>
      <c r="AS259">
        <v>0</v>
      </c>
      <c r="AT259">
        <v>0</v>
      </c>
      <c r="AX259">
        <v>79.2</v>
      </c>
      <c r="AY259">
        <v>20.8</v>
      </c>
      <c r="AZ259">
        <v>0</v>
      </c>
      <c r="BA259">
        <v>111.36</v>
      </c>
      <c r="BB259" t="str">
        <v>城乡居民</v>
      </c>
      <c r="BC259">
        <v>1070</v>
      </c>
      <c r="BE259">
        <v>429.73</v>
      </c>
    </row>
    <row r="260">
      <c r="A260">
        <v>268</v>
      </c>
      <c r="B260" t="str">
        <v>50</v>
      </c>
      <c r="C260" t="str">
        <v>19661125</v>
      </c>
      <c r="D260" t="str">
        <v>2</v>
      </c>
      <c r="E260" t="str">
        <v>三元乡天堂村1组</v>
      </c>
      <c r="F260" t="str">
        <v>20171008</v>
      </c>
      <c r="G260" t="str">
        <v>20171021</v>
      </c>
      <c r="I260" t="str">
        <v>13</v>
      </c>
      <c r="J260" t="str">
        <v>全科</v>
      </c>
      <c r="K260" t="str">
        <v>全科</v>
      </c>
      <c r="Q260" t="str">
        <v>好转</v>
      </c>
      <c r="R260" t="str">
        <v>否</v>
      </c>
      <c r="X260" t="str">
        <v>肺源性心脏病</v>
      </c>
      <c r="Y260" t="str">
        <v>I27.901</v>
      </c>
      <c r="AF260">
        <v>539.44</v>
      </c>
      <c r="AG260">
        <v>57.5</v>
      </c>
      <c r="AH260">
        <v>0</v>
      </c>
      <c r="AK260">
        <f>SUM(AL260:AN260)</f>
        <v>359.10999999999996</v>
      </c>
      <c r="AL260">
        <v>348.9</v>
      </c>
      <c r="AM260">
        <v>10.21</v>
      </c>
      <c r="AN260">
        <v>0</v>
      </c>
      <c r="AR260">
        <v>0</v>
      </c>
      <c r="AS260">
        <v>0</v>
      </c>
      <c r="AT260">
        <v>0</v>
      </c>
      <c r="AX260">
        <v>27</v>
      </c>
      <c r="AY260">
        <v>7.8</v>
      </c>
      <c r="AZ260">
        <v>0</v>
      </c>
      <c r="BA260">
        <v>33.43</v>
      </c>
      <c r="BB260" t="str">
        <v>城乡居民</v>
      </c>
      <c r="BC260">
        <v>525</v>
      </c>
      <c r="BE260">
        <v>14.44</v>
      </c>
    </row>
    <row r="261">
      <c r="A261">
        <v>269</v>
      </c>
      <c r="B261" t="str">
        <v>64</v>
      </c>
      <c r="C261" t="str">
        <v>19531111</v>
      </c>
      <c r="D261" t="str">
        <v>1</v>
      </c>
      <c r="E261" t="str">
        <v>三元乡胡村3组</v>
      </c>
      <c r="F261" t="str">
        <v>20171009</v>
      </c>
      <c r="G261" t="str">
        <v>20171022</v>
      </c>
      <c r="I261" t="str">
        <v>13</v>
      </c>
      <c r="J261" t="str">
        <v>全科</v>
      </c>
      <c r="K261" t="str">
        <v>全科</v>
      </c>
      <c r="Q261" t="str">
        <v>好转</v>
      </c>
      <c r="R261" t="str">
        <v>否</v>
      </c>
      <c r="X261" t="str">
        <v>肺源性心脏病</v>
      </c>
      <c r="Y261" t="str">
        <v>I27.901</v>
      </c>
      <c r="AF261">
        <v>2452.19</v>
      </c>
      <c r="AG261">
        <v>216.4</v>
      </c>
      <c r="AH261">
        <v>0</v>
      </c>
      <c r="AK261">
        <f>SUM(AL261:AN261)</f>
        <v>1378.52</v>
      </c>
      <c r="AL261">
        <v>1188.7</v>
      </c>
      <c r="AM261">
        <v>189.82</v>
      </c>
      <c r="AN261">
        <v>0</v>
      </c>
      <c r="AR261">
        <v>0</v>
      </c>
      <c r="AS261">
        <v>0</v>
      </c>
      <c r="AT261">
        <v>0</v>
      </c>
      <c r="AX261">
        <v>109.8</v>
      </c>
      <c r="AY261">
        <v>33.8</v>
      </c>
      <c r="AZ261">
        <v>0</v>
      </c>
      <c r="BA261">
        <v>458.87</v>
      </c>
      <c r="BB261" t="str">
        <v>城乡居民</v>
      </c>
      <c r="BC261">
        <v>1859</v>
      </c>
      <c r="BE261">
        <v>593.19</v>
      </c>
    </row>
    <row r="262">
      <c r="A262">
        <v>270</v>
      </c>
      <c r="B262" t="str">
        <v>86</v>
      </c>
      <c r="C262" t="str">
        <v>19310202</v>
      </c>
      <c r="D262" t="str">
        <v>1</v>
      </c>
      <c r="E262" t="str">
        <v>三元乡大村10组</v>
      </c>
      <c r="F262" t="str">
        <v>20171012</v>
      </c>
      <c r="G262" t="str">
        <v>20171016</v>
      </c>
      <c r="I262" t="str">
        <v>4</v>
      </c>
      <c r="J262" t="str">
        <v>全科</v>
      </c>
      <c r="K262" t="str">
        <v>全科</v>
      </c>
      <c r="Q262" t="str">
        <v>好转</v>
      </c>
      <c r="R262" t="str">
        <v>否</v>
      </c>
      <c r="X262" t="str">
        <v>慢性胃炎</v>
      </c>
      <c r="Y262" t="str">
        <v>I66.904</v>
      </c>
      <c r="AF262">
        <v>2536.13</v>
      </c>
      <c r="AG262">
        <v>156.5</v>
      </c>
      <c r="AH262">
        <v>0</v>
      </c>
      <c r="AK262">
        <f>SUM(AL262:AN262)</f>
        <v>1271.4</v>
      </c>
      <c r="AL262">
        <v>1004.54</v>
      </c>
      <c r="AM262">
        <v>266.86</v>
      </c>
      <c r="AN262">
        <v>0</v>
      </c>
      <c r="AR262">
        <v>0</v>
      </c>
      <c r="AS262">
        <v>0</v>
      </c>
      <c r="AT262">
        <v>0</v>
      </c>
      <c r="AX262">
        <v>100.8</v>
      </c>
      <c r="AY262">
        <v>31.2</v>
      </c>
      <c r="AZ262">
        <v>0</v>
      </c>
      <c r="BA262">
        <v>757.83</v>
      </c>
      <c r="BB262" t="str">
        <v>城乡居民</v>
      </c>
      <c r="BC262">
        <v>1914</v>
      </c>
      <c r="BE262">
        <v>622.13</v>
      </c>
    </row>
    <row r="263">
      <c r="A263">
        <v>271</v>
      </c>
      <c r="B263" t="str">
        <v>86</v>
      </c>
      <c r="C263" t="str">
        <v>19311110</v>
      </c>
      <c r="D263" t="str">
        <v>1</v>
      </c>
      <c r="E263" t="str">
        <v>三元乡 大池村委会 01组</v>
      </c>
      <c r="F263" t="str">
        <v>20171016</v>
      </c>
      <c r="G263" t="str">
        <v>20171019</v>
      </c>
      <c r="I263" t="str">
        <v>3</v>
      </c>
      <c r="J263" t="str">
        <v>全科</v>
      </c>
      <c r="K263" t="str">
        <v>全科</v>
      </c>
      <c r="Q263" t="str">
        <v>好转</v>
      </c>
      <c r="R263" t="str">
        <v>否</v>
      </c>
      <c r="X263" t="str">
        <v>高血压</v>
      </c>
      <c r="Y263" t="str">
        <v>I10xx02</v>
      </c>
      <c r="AF263">
        <v>2269.59</v>
      </c>
      <c r="AG263">
        <v>115.7</v>
      </c>
      <c r="AH263">
        <v>96.48</v>
      </c>
      <c r="AK263">
        <f>SUM(AL263:AN263)</f>
        <v>1031.41</v>
      </c>
      <c r="AL263">
        <v>787.27</v>
      </c>
      <c r="AM263">
        <v>73.1</v>
      </c>
      <c r="AN263">
        <v>171.04</v>
      </c>
      <c r="AR263">
        <v>0</v>
      </c>
      <c r="AS263">
        <v>0</v>
      </c>
      <c r="AT263">
        <v>0</v>
      </c>
      <c r="AX263">
        <v>86.4</v>
      </c>
      <c r="AY263">
        <v>20.8</v>
      </c>
      <c r="AZ263">
        <v>0</v>
      </c>
      <c r="BA263">
        <v>308.08</v>
      </c>
      <c r="BB263" t="str">
        <v>城乡居民</v>
      </c>
      <c r="BC263">
        <v>2208</v>
      </c>
      <c r="BE263">
        <v>61.59</v>
      </c>
    </row>
    <row r="264">
      <c r="A264">
        <v>272</v>
      </c>
      <c r="B264" t="str">
        <v>65</v>
      </c>
      <c r="C264" t="str">
        <v>19520912</v>
      </c>
      <c r="D264" t="str">
        <v>2</v>
      </c>
      <c r="E264" t="str">
        <v>三元大村1组</v>
      </c>
      <c r="F264" t="str">
        <v>20171008</v>
      </c>
      <c r="G264" t="str">
        <v>20171022</v>
      </c>
      <c r="I264" t="str">
        <v>14</v>
      </c>
      <c r="J264" t="str">
        <v>全科</v>
      </c>
      <c r="K264" t="str">
        <v>全科</v>
      </c>
      <c r="Q264" t="str">
        <v>好转</v>
      </c>
      <c r="R264" t="str">
        <v>否</v>
      </c>
      <c r="X264" t="str">
        <v>类风湿性关节炎</v>
      </c>
      <c r="Y264" t="str">
        <v>I66.904</v>
      </c>
      <c r="AF264">
        <v>1505.54</v>
      </c>
      <c r="AG264">
        <v>109.4</v>
      </c>
      <c r="AH264">
        <v>0</v>
      </c>
      <c r="AK264">
        <f>SUM(AL264:AN264)</f>
        <v>1064.42</v>
      </c>
      <c r="AL264">
        <v>842.47</v>
      </c>
      <c r="AM264">
        <v>221.95</v>
      </c>
      <c r="AN264">
        <v>0</v>
      </c>
      <c r="AR264">
        <v>69.2</v>
      </c>
      <c r="AS264">
        <v>0</v>
      </c>
      <c r="AT264">
        <v>0</v>
      </c>
      <c r="AX264">
        <v>82.8</v>
      </c>
      <c r="AY264">
        <v>18.2</v>
      </c>
      <c r="AZ264">
        <v>0</v>
      </c>
      <c r="BA264">
        <v>34.12</v>
      </c>
      <c r="BB264" t="str">
        <v>城乡居民</v>
      </c>
      <c r="BC264">
        <v>1092</v>
      </c>
      <c r="BE264">
        <v>413.54</v>
      </c>
    </row>
    <row r="265">
      <c r="A265">
        <v>273</v>
      </c>
      <c r="B265" t="str">
        <v>31</v>
      </c>
      <c r="C265" t="str">
        <v>19860317</v>
      </c>
      <c r="D265" t="str">
        <v>2</v>
      </c>
      <c r="E265" t="str">
        <v>三元乡新星村9组</v>
      </c>
      <c r="F265" t="str">
        <v>20170930</v>
      </c>
      <c r="G265" t="str">
        <v>20171021</v>
      </c>
      <c r="I265" t="str">
        <v>21</v>
      </c>
      <c r="J265" t="str">
        <v>全科</v>
      </c>
      <c r="K265" t="str">
        <v>全科</v>
      </c>
      <c r="Q265" t="str">
        <v>好转</v>
      </c>
      <c r="R265" t="str">
        <v>否</v>
      </c>
      <c r="X265" t="str">
        <v>肺源性心脏病</v>
      </c>
      <c r="Y265" t="str">
        <v>I27.901</v>
      </c>
      <c r="AF265">
        <v>682.71</v>
      </c>
      <c r="AG265">
        <v>53.9</v>
      </c>
      <c r="AH265">
        <v>0</v>
      </c>
      <c r="AK265">
        <f>SUM(AL265:AN265)</f>
        <v>304.49</v>
      </c>
      <c r="AL265">
        <v>296.89</v>
      </c>
      <c r="AM265">
        <v>7.6</v>
      </c>
      <c r="AN265">
        <v>0</v>
      </c>
      <c r="AR265">
        <v>0</v>
      </c>
      <c r="AS265">
        <v>0</v>
      </c>
      <c r="AT265">
        <v>0</v>
      </c>
      <c r="AX265">
        <v>41.4</v>
      </c>
      <c r="AY265">
        <v>10.4</v>
      </c>
      <c r="AZ265">
        <v>0</v>
      </c>
      <c r="BA265">
        <v>199.72</v>
      </c>
      <c r="BB265" t="str">
        <v>城乡居民</v>
      </c>
      <c r="BC265">
        <v>408</v>
      </c>
      <c r="BE265">
        <v>274.71</v>
      </c>
    </row>
    <row r="266">
      <c r="A266">
        <v>274</v>
      </c>
      <c r="B266" t="str">
        <v>48</v>
      </c>
      <c r="C266" t="str">
        <v>19690110</v>
      </c>
      <c r="D266" t="str">
        <v>2</v>
      </c>
      <c r="E266" t="str">
        <v>三元大村4组</v>
      </c>
      <c r="F266" t="str">
        <v>20171013</v>
      </c>
      <c r="G266" t="str">
        <v>20171018</v>
      </c>
      <c r="I266" t="str">
        <v>5</v>
      </c>
      <c r="J266" t="str">
        <v>全科</v>
      </c>
      <c r="K266" t="str">
        <v>全科</v>
      </c>
      <c r="Q266" t="str">
        <v>好转</v>
      </c>
      <c r="R266" t="str">
        <v>否</v>
      </c>
      <c r="X266" t="str">
        <v>肝功能异常</v>
      </c>
      <c r="Y266" t="str">
        <v>J42xx02</v>
      </c>
      <c r="AF266">
        <v>2776.77</v>
      </c>
      <c r="AG266">
        <v>151.52</v>
      </c>
      <c r="AH266">
        <v>108.54</v>
      </c>
      <c r="AK266">
        <f>SUM(AL266:AN266)</f>
        <v>802.3299999999999</v>
      </c>
      <c r="AL266">
        <v>602.54</v>
      </c>
      <c r="AM266">
        <v>13.52</v>
      </c>
      <c r="AN266">
        <v>186.27</v>
      </c>
      <c r="AR266">
        <v>125.9</v>
      </c>
      <c r="AS266">
        <v>95.4</v>
      </c>
      <c r="AT266">
        <v>26.1</v>
      </c>
      <c r="AX266">
        <v>90</v>
      </c>
      <c r="AY266">
        <v>26</v>
      </c>
      <c r="AZ266">
        <v>0</v>
      </c>
      <c r="BA266">
        <v>201.12</v>
      </c>
      <c r="BB266" t="str">
        <v>城乡居民</v>
      </c>
      <c r="BC266">
        <v>2703</v>
      </c>
      <c r="BE266">
        <v>73.77</v>
      </c>
      <c r="BF266">
        <v>565</v>
      </c>
    </row>
    <row r="267">
      <c r="A267">
        <v>275</v>
      </c>
      <c r="B267" t="str">
        <v>70</v>
      </c>
      <c r="C267" t="str">
        <v>19470515</v>
      </c>
      <c r="D267" t="str">
        <v>2</v>
      </c>
      <c r="E267" t="str">
        <v>三元乡 坝头村委会 04组</v>
      </c>
      <c r="F267" t="str">
        <v>20171006</v>
      </c>
      <c r="G267" t="str">
        <v>20171018</v>
      </c>
      <c r="I267" t="str">
        <v>12</v>
      </c>
      <c r="J267" t="str">
        <v>全科</v>
      </c>
      <c r="K267" t="str">
        <v>全科</v>
      </c>
      <c r="Q267" t="str">
        <v>好转</v>
      </c>
      <c r="R267" t="str">
        <v>否</v>
      </c>
      <c r="X267" t="str">
        <v>肺部感染</v>
      </c>
      <c r="Y267" t="str">
        <v>I27.902</v>
      </c>
      <c r="AF267">
        <v>1065.53</v>
      </c>
      <c r="AG267">
        <v>67.32</v>
      </c>
      <c r="AH267">
        <v>0</v>
      </c>
      <c r="AK267">
        <f>SUM(AL267:AN267)</f>
        <v>257.45</v>
      </c>
      <c r="AL267">
        <v>141.45</v>
      </c>
      <c r="AM267">
        <v>116</v>
      </c>
      <c r="AN267">
        <v>0</v>
      </c>
      <c r="AR267">
        <v>103.4</v>
      </c>
      <c r="AS267">
        <v>95.4</v>
      </c>
      <c r="AT267">
        <v>26.1</v>
      </c>
      <c r="AX267">
        <v>45</v>
      </c>
      <c r="AY267">
        <v>13</v>
      </c>
      <c r="AZ267">
        <v>0</v>
      </c>
      <c r="BA267">
        <v>96.86</v>
      </c>
      <c r="BB267" t="str">
        <v>城乡居民</v>
      </c>
      <c r="BC267">
        <v>1036</v>
      </c>
      <c r="BE267">
        <v>29.53</v>
      </c>
    </row>
    <row r="268">
      <c r="A268">
        <v>276</v>
      </c>
      <c r="B268" t="str">
        <v>78</v>
      </c>
      <c r="C268" t="str">
        <v>19390406</v>
      </c>
      <c r="D268" t="str">
        <v>2</v>
      </c>
      <c r="E268" t="str">
        <v>三元乡 天堂村委会 04组</v>
      </c>
      <c r="F268" t="str">
        <v>20171014</v>
      </c>
      <c r="G268" t="str">
        <v>20171020</v>
      </c>
      <c r="I268" t="str">
        <v>6</v>
      </c>
      <c r="J268" t="str">
        <v>全科</v>
      </c>
      <c r="K268" t="str">
        <v>全科</v>
      </c>
      <c r="Q268" t="str">
        <v>好转</v>
      </c>
      <c r="R268" t="str">
        <v>否</v>
      </c>
      <c r="X268" t="str">
        <v>精神病史</v>
      </c>
      <c r="Y268" t="str">
        <v>H81.904</v>
      </c>
      <c r="AF268">
        <v>4548.72</v>
      </c>
      <c r="AG268">
        <v>160.2</v>
      </c>
      <c r="AH268">
        <v>0</v>
      </c>
      <c r="AK268">
        <f>SUM(AL268:AN268)</f>
        <v>1184.43</v>
      </c>
      <c r="AL268">
        <v>888.02</v>
      </c>
      <c r="AM268">
        <v>296.41</v>
      </c>
      <c r="AN268">
        <v>0</v>
      </c>
      <c r="AR268">
        <v>7.02</v>
      </c>
      <c r="AS268">
        <v>77.4</v>
      </c>
      <c r="AT268">
        <v>26.1</v>
      </c>
      <c r="AX268">
        <v>117</v>
      </c>
      <c r="AY268">
        <v>41.6</v>
      </c>
      <c r="AZ268">
        <v>0</v>
      </c>
      <c r="BA268">
        <v>991.37</v>
      </c>
      <c r="BB268" t="str">
        <v>城乡居民</v>
      </c>
      <c r="BC268">
        <v>4453</v>
      </c>
      <c r="BE268">
        <v>95.72</v>
      </c>
      <c r="BF268">
        <v>295</v>
      </c>
      <c r="BG268">
        <v>480</v>
      </c>
    </row>
    <row r="269">
      <c r="A269">
        <v>278</v>
      </c>
      <c r="B269" t="str">
        <v>67</v>
      </c>
      <c r="C269" t="str">
        <v>19500906</v>
      </c>
      <c r="D269" t="str">
        <v>1</v>
      </c>
      <c r="E269" t="str">
        <v>三元乡 大村村委会 06组</v>
      </c>
      <c r="F269" t="str">
        <v>20171015</v>
      </c>
      <c r="G269" t="str">
        <v>20171023</v>
      </c>
      <c r="I269" t="str">
        <v>8</v>
      </c>
      <c r="J269" t="str">
        <v>全科</v>
      </c>
      <c r="K269" t="str">
        <v>全科</v>
      </c>
      <c r="Q269" t="str">
        <v>好转</v>
      </c>
      <c r="R269" t="str">
        <v>否</v>
      </c>
      <c r="X269" t="str">
        <v>高血压,脑梗死</v>
      </c>
      <c r="Y269" t="str">
        <v>I10xx02</v>
      </c>
      <c r="AF269">
        <v>1489.46</v>
      </c>
      <c r="AG269">
        <v>86.3</v>
      </c>
      <c r="AH269">
        <v>0</v>
      </c>
      <c r="AK269">
        <f>SUM(AL269:AN269)</f>
        <v>902.0999999999999</v>
      </c>
      <c r="AL269">
        <v>848.56</v>
      </c>
      <c r="AM269">
        <v>53.54</v>
      </c>
      <c r="AN269">
        <v>0</v>
      </c>
      <c r="AR269">
        <v>69.2</v>
      </c>
      <c r="AS269">
        <v>77.4</v>
      </c>
      <c r="AT269">
        <v>26.1</v>
      </c>
      <c r="AX269">
        <v>61.2</v>
      </c>
      <c r="AY269">
        <v>15.6</v>
      </c>
      <c r="AZ269">
        <v>0</v>
      </c>
      <c r="BA269">
        <v>142.36</v>
      </c>
      <c r="BB269" t="str">
        <v>城乡居民</v>
      </c>
      <c r="BC269">
        <v>1054</v>
      </c>
      <c r="BE269">
        <v>435.46</v>
      </c>
    </row>
    <row r="270">
      <c r="A270">
        <v>279</v>
      </c>
      <c r="B270" t="str">
        <v>59</v>
      </c>
      <c r="C270" t="str">
        <v>19580712</v>
      </c>
      <c r="D270" t="str">
        <v>1</v>
      </c>
      <c r="E270" t="str">
        <v>三元乡新星村10组</v>
      </c>
      <c r="F270" t="str">
        <v>20171018</v>
      </c>
      <c r="G270" t="str">
        <v>20171022</v>
      </c>
      <c r="I270" t="str">
        <v>4</v>
      </c>
      <c r="J270" t="str">
        <v>全科</v>
      </c>
      <c r="K270" t="str">
        <v>全科</v>
      </c>
      <c r="Q270" t="str">
        <v>好转</v>
      </c>
      <c r="R270" t="str">
        <v>否</v>
      </c>
      <c r="X270" t="str">
        <v>肺源性心脏病</v>
      </c>
      <c r="Y270" t="str">
        <v>I27.901</v>
      </c>
      <c r="AF270">
        <v>832.4</v>
      </c>
      <c r="AG270">
        <v>48.5</v>
      </c>
      <c r="AH270">
        <v>12.06</v>
      </c>
      <c r="AK270">
        <f>SUM(AL270:AN270)</f>
        <v>549.54</v>
      </c>
      <c r="AL270">
        <v>440.39</v>
      </c>
      <c r="AM270">
        <v>109.15</v>
      </c>
      <c r="AN270">
        <v>0</v>
      </c>
      <c r="AR270">
        <v>0</v>
      </c>
      <c r="AS270">
        <v>0</v>
      </c>
      <c r="AT270">
        <v>0</v>
      </c>
      <c r="AX270">
        <v>36</v>
      </c>
      <c r="AY270">
        <v>10.4</v>
      </c>
      <c r="AZ270">
        <v>0</v>
      </c>
      <c r="BA270">
        <v>69.26</v>
      </c>
      <c r="BB270" t="str">
        <v>城乡居民</v>
      </c>
      <c r="BC270">
        <v>516</v>
      </c>
      <c r="BE270">
        <v>316.4</v>
      </c>
    </row>
    <row r="271">
      <c r="A271">
        <v>280</v>
      </c>
      <c r="B271" t="str">
        <v>62</v>
      </c>
      <c r="C271" t="str">
        <v>19550805</v>
      </c>
      <c r="D271" t="str">
        <v>1</v>
      </c>
      <c r="E271" t="str">
        <v>三元乡 坝头村委会 01组</v>
      </c>
      <c r="F271" t="str">
        <v>20171018</v>
      </c>
      <c r="G271" t="str">
        <v>20171022</v>
      </c>
      <c r="I271" t="str">
        <v>4</v>
      </c>
      <c r="J271" t="str">
        <v>全科</v>
      </c>
      <c r="K271" t="str">
        <v>全科</v>
      </c>
      <c r="Q271" t="str">
        <v>好转</v>
      </c>
      <c r="R271" t="str">
        <v>否</v>
      </c>
      <c r="X271" t="str">
        <v>慢性支气管炎</v>
      </c>
      <c r="Y271" t="str">
        <v>J42xx02</v>
      </c>
      <c r="AF271">
        <v>890.78</v>
      </c>
      <c r="AG271">
        <v>54</v>
      </c>
      <c r="AH271">
        <v>0</v>
      </c>
      <c r="AK271">
        <f>SUM(AL271:AN271)</f>
        <v>591.4399999999999</v>
      </c>
      <c r="AL271">
        <v>375.84</v>
      </c>
      <c r="AM271">
        <v>215.6</v>
      </c>
      <c r="AN271">
        <v>0</v>
      </c>
      <c r="AR271">
        <v>69.2</v>
      </c>
      <c r="AS271">
        <v>0</v>
      </c>
      <c r="AT271">
        <v>0</v>
      </c>
      <c r="AX271">
        <v>43.2</v>
      </c>
      <c r="AY271">
        <v>10.4</v>
      </c>
      <c r="AZ271">
        <v>0</v>
      </c>
      <c r="BA271">
        <v>49.74</v>
      </c>
      <c r="BB271" t="str">
        <v>城乡居民</v>
      </c>
      <c r="BC271">
        <v>628</v>
      </c>
      <c r="BE271">
        <v>262.78</v>
      </c>
      <c r="BF271">
        <v>60</v>
      </c>
    </row>
    <row r="272">
      <c r="A272">
        <v>281</v>
      </c>
      <c r="B272" t="str">
        <v>76</v>
      </c>
      <c r="C272" t="str">
        <v>19410704</v>
      </c>
      <c r="D272" t="str">
        <v>1</v>
      </c>
      <c r="E272" t="str">
        <v>三元乡 大村村委会 05组</v>
      </c>
      <c r="F272" t="str">
        <v>20171018</v>
      </c>
      <c r="G272" t="str">
        <v>20171023</v>
      </c>
      <c r="I272" t="str">
        <v>4</v>
      </c>
      <c r="J272" t="str">
        <v>全科</v>
      </c>
      <c r="K272" t="str">
        <v>全科</v>
      </c>
      <c r="Q272" t="str">
        <v>好转</v>
      </c>
      <c r="R272" t="str">
        <v>否</v>
      </c>
      <c r="X272" t="str">
        <v>急性支气管炎</v>
      </c>
      <c r="Y272" t="str">
        <v>D64.903</v>
      </c>
      <c r="AF272">
        <v>812.6</v>
      </c>
      <c r="AG272">
        <v>42.3</v>
      </c>
      <c r="AH272">
        <v>0</v>
      </c>
      <c r="AK272">
        <f>SUM(AL272:AN272)</f>
        <v>131.41</v>
      </c>
      <c r="AL272">
        <v>97.01</v>
      </c>
      <c r="AM272">
        <v>34.4</v>
      </c>
      <c r="AN272">
        <v>0</v>
      </c>
      <c r="AR272">
        <v>0</v>
      </c>
      <c r="AS272">
        <v>0</v>
      </c>
      <c r="AT272">
        <v>0</v>
      </c>
      <c r="AX272">
        <v>19.8</v>
      </c>
      <c r="AY272">
        <v>13</v>
      </c>
      <c r="AZ272">
        <v>0</v>
      </c>
      <c r="BA272">
        <v>115.49</v>
      </c>
      <c r="BB272" t="str">
        <v>城乡居民</v>
      </c>
      <c r="BC272">
        <v>526</v>
      </c>
      <c r="BE272">
        <v>286.6</v>
      </c>
    </row>
    <row r="273">
      <c r="A273">
        <v>282</v>
      </c>
      <c r="B273" t="str">
        <v>63</v>
      </c>
      <c r="C273" t="str">
        <v>19540913</v>
      </c>
      <c r="D273" t="str">
        <v>1</v>
      </c>
      <c r="E273" t="str">
        <v>三元天堂4组</v>
      </c>
      <c r="F273" t="str">
        <v>20171007</v>
      </c>
      <c r="G273" t="str">
        <v>20171018</v>
      </c>
      <c r="I273" t="str">
        <v>11</v>
      </c>
      <c r="J273" t="str">
        <v>全科</v>
      </c>
      <c r="K273" t="str">
        <v>全科</v>
      </c>
      <c r="Q273" t="str">
        <v>好转</v>
      </c>
      <c r="R273" t="str">
        <v>否</v>
      </c>
      <c r="X273" t="str">
        <v>急性支气管炎</v>
      </c>
      <c r="Y273" t="str">
        <v>J20.904</v>
      </c>
      <c r="AF273">
        <v>853.73</v>
      </c>
      <c r="AG273">
        <v>36.8</v>
      </c>
      <c r="AH273">
        <v>0</v>
      </c>
      <c r="AK273">
        <f>SUM(AL273:AN273)</f>
        <v>557.96</v>
      </c>
      <c r="AL273">
        <v>322.76</v>
      </c>
      <c r="AM273">
        <v>152.21</v>
      </c>
      <c r="AN273">
        <v>82.99</v>
      </c>
      <c r="AR273">
        <v>0</v>
      </c>
      <c r="AS273">
        <v>0</v>
      </c>
      <c r="AT273">
        <v>0</v>
      </c>
      <c r="AX273">
        <v>27</v>
      </c>
      <c r="AY273">
        <v>7.8</v>
      </c>
      <c r="AZ273">
        <v>0</v>
      </c>
      <c r="BA273">
        <v>169.57</v>
      </c>
      <c r="BB273" t="str">
        <v>城乡居民</v>
      </c>
      <c r="BC273">
        <v>791</v>
      </c>
      <c r="BE273">
        <v>62.73</v>
      </c>
    </row>
    <row r="274">
      <c r="A274">
        <v>283</v>
      </c>
      <c r="B274" t="str">
        <v>74</v>
      </c>
      <c r="C274" t="str">
        <v>19430805</v>
      </c>
      <c r="D274" t="str">
        <v>2</v>
      </c>
      <c r="E274" t="str">
        <v>三元乡 坝头村委会 06组</v>
      </c>
      <c r="F274" t="str">
        <v>20171011</v>
      </c>
      <c r="G274" t="str">
        <v>20171020</v>
      </c>
      <c r="I274" t="str">
        <v>9</v>
      </c>
      <c r="J274" t="str">
        <v>全科</v>
      </c>
      <c r="K274" t="str">
        <v>全科</v>
      </c>
      <c r="Q274" t="str">
        <v>好转</v>
      </c>
      <c r="R274" t="str">
        <v>否</v>
      </c>
      <c r="X274" t="str">
        <v>肝功能异常</v>
      </c>
      <c r="Y274" t="str">
        <v>I10xx02</v>
      </c>
      <c r="AF274">
        <v>1030.77</v>
      </c>
      <c r="AG274">
        <v>88.2</v>
      </c>
      <c r="AH274">
        <v>0</v>
      </c>
      <c r="AK274">
        <f>SUM(AL274:AN274)</f>
        <v>391.3</v>
      </c>
      <c r="AL274">
        <v>336.92</v>
      </c>
      <c r="AM274">
        <v>54.38</v>
      </c>
      <c r="AN274">
        <v>0</v>
      </c>
      <c r="AR274">
        <v>0</v>
      </c>
      <c r="AS274">
        <v>0</v>
      </c>
      <c r="AT274">
        <v>0</v>
      </c>
      <c r="AX274">
        <v>61.2</v>
      </c>
      <c r="AY274">
        <v>20.8</v>
      </c>
      <c r="AZ274">
        <v>0</v>
      </c>
      <c r="BA274">
        <v>107.67</v>
      </c>
      <c r="BB274" t="str">
        <v>城乡居民</v>
      </c>
      <c r="BC274">
        <v>686</v>
      </c>
      <c r="BE274">
        <v>344.77</v>
      </c>
    </row>
    <row r="275">
      <c r="A275">
        <v>284</v>
      </c>
      <c r="B275" t="str">
        <v>7</v>
      </c>
      <c r="C275" t="str">
        <v>20091214</v>
      </c>
      <c r="D275" t="str">
        <v>1</v>
      </c>
      <c r="E275" t="str">
        <v>三元坝头1组</v>
      </c>
      <c r="F275" t="str">
        <v>20171011</v>
      </c>
      <c r="G275" t="str">
        <v>20171018</v>
      </c>
      <c r="I275" t="str">
        <v>7</v>
      </c>
      <c r="J275" t="str">
        <v>全科</v>
      </c>
      <c r="K275" t="str">
        <v>全科</v>
      </c>
      <c r="Q275" t="str">
        <v>好转</v>
      </c>
      <c r="R275" t="str">
        <v>否</v>
      </c>
      <c r="X275" t="str">
        <v>高血压Ⅲ</v>
      </c>
      <c r="Y275" t="str">
        <v>I10xx05</v>
      </c>
      <c r="AF275">
        <v>1566.11</v>
      </c>
      <c r="AG275">
        <v>115.7</v>
      </c>
      <c r="AH275">
        <v>0</v>
      </c>
      <c r="AK275">
        <f>SUM(AL275:AN275)</f>
        <v>1113.7099999999998</v>
      </c>
      <c r="AL275">
        <v>1098.61</v>
      </c>
      <c r="AM275">
        <v>15.1</v>
      </c>
      <c r="AN275">
        <v>0</v>
      </c>
      <c r="AR275">
        <v>0</v>
      </c>
      <c r="AS275">
        <v>0</v>
      </c>
      <c r="AT275">
        <v>0</v>
      </c>
      <c r="AX275">
        <v>79.2</v>
      </c>
      <c r="AY275">
        <v>20.8</v>
      </c>
      <c r="AZ275">
        <v>0</v>
      </c>
      <c r="BA275">
        <v>91.1</v>
      </c>
      <c r="BB275" t="str">
        <v>城乡居民</v>
      </c>
      <c r="BC275">
        <v>1181</v>
      </c>
      <c r="BE275">
        <v>385.11</v>
      </c>
    </row>
    <row r="276">
      <c r="A276">
        <v>285</v>
      </c>
      <c r="B276" t="str">
        <v>68</v>
      </c>
      <c r="C276" t="str">
        <v>19481122</v>
      </c>
      <c r="D276" t="str">
        <v>2</v>
      </c>
      <c r="E276" t="str">
        <v>三元乡坝头村2组</v>
      </c>
      <c r="F276" t="str">
        <v>20171008</v>
      </c>
      <c r="G276" t="str">
        <v>20171020</v>
      </c>
      <c r="I276" t="str">
        <v>12</v>
      </c>
      <c r="J276" t="str">
        <v>全科</v>
      </c>
      <c r="K276" t="str">
        <v>全科</v>
      </c>
      <c r="Q276" t="str">
        <v>好转</v>
      </c>
      <c r="R276" t="str">
        <v>否</v>
      </c>
      <c r="X276" t="str">
        <v>低血压</v>
      </c>
      <c r="Y276" t="str">
        <v>I25.105</v>
      </c>
      <c r="AF276">
        <v>1397.42</v>
      </c>
      <c r="AG276">
        <v>97.6</v>
      </c>
      <c r="AH276">
        <v>0</v>
      </c>
      <c r="AK276">
        <f>SUM(AL276:AN276)</f>
        <v>906.0799999999999</v>
      </c>
      <c r="AL276">
        <v>693.03</v>
      </c>
      <c r="AM276">
        <v>213.05</v>
      </c>
      <c r="AN276">
        <v>0</v>
      </c>
      <c r="AR276">
        <v>0</v>
      </c>
      <c r="AS276">
        <v>0</v>
      </c>
      <c r="AT276">
        <v>0</v>
      </c>
      <c r="AX276">
        <v>46.8</v>
      </c>
      <c r="AY276">
        <v>15.6</v>
      </c>
      <c r="AZ276">
        <v>0</v>
      </c>
      <c r="BA276">
        <v>222.14</v>
      </c>
      <c r="BB276" t="str">
        <v>城乡居民</v>
      </c>
      <c r="BC276">
        <v>975</v>
      </c>
      <c r="BE276">
        <v>422.42</v>
      </c>
    </row>
    <row r="277">
      <c r="A277">
        <v>286</v>
      </c>
      <c r="B277" t="str">
        <v>79</v>
      </c>
      <c r="C277" t="str">
        <v>19380807</v>
      </c>
      <c r="D277" t="str">
        <v>2</v>
      </c>
      <c r="E277" t="str">
        <v>三元新星7组</v>
      </c>
      <c r="F277" t="str">
        <v>20170903</v>
      </c>
      <c r="G277" t="str">
        <v>20170924</v>
      </c>
      <c r="I277" t="str">
        <v>21</v>
      </c>
      <c r="J277" t="str">
        <v>全科</v>
      </c>
      <c r="K277" t="str">
        <v>全科</v>
      </c>
      <c r="Q277" t="str">
        <v>好转</v>
      </c>
      <c r="R277" t="str">
        <v>否</v>
      </c>
      <c r="X277" t="str">
        <v>冠状动脉粥样硬化性心脏病</v>
      </c>
      <c r="Y277" t="str">
        <v>I25.105</v>
      </c>
      <c r="AF277">
        <v>1254.32</v>
      </c>
      <c r="AG277">
        <v>64.8</v>
      </c>
      <c r="AH277">
        <v>0</v>
      </c>
      <c r="AK277">
        <f>SUM(AL277:AN277)</f>
        <v>924.19</v>
      </c>
      <c r="AL277">
        <v>739.45</v>
      </c>
      <c r="AM277">
        <v>184.74</v>
      </c>
      <c r="AN277">
        <v>0</v>
      </c>
      <c r="AR277">
        <v>0</v>
      </c>
      <c r="AS277">
        <v>0</v>
      </c>
      <c r="AT277">
        <v>0</v>
      </c>
      <c r="AX277">
        <v>48.6</v>
      </c>
      <c r="AY277">
        <v>15.6</v>
      </c>
      <c r="AZ277">
        <v>0</v>
      </c>
      <c r="BA277">
        <v>91.93</v>
      </c>
      <c r="BB277" t="str">
        <v>城乡居民</v>
      </c>
      <c r="BC277">
        <v>848</v>
      </c>
      <c r="BE277">
        <v>406.32</v>
      </c>
    </row>
    <row r="278">
      <c r="A278">
        <v>287</v>
      </c>
      <c r="B278" t="str">
        <v>61</v>
      </c>
      <c r="C278" t="str">
        <v>19551202</v>
      </c>
      <c r="D278" t="str">
        <v>1</v>
      </c>
      <c r="E278" t="str">
        <v>三元佛岩4组</v>
      </c>
      <c r="F278" t="str">
        <v>20170912</v>
      </c>
      <c r="G278" t="str">
        <v>20170928</v>
      </c>
      <c r="I278" t="str">
        <v>16</v>
      </c>
      <c r="J278" t="str">
        <v>全科</v>
      </c>
      <c r="K278" t="str">
        <v>全科</v>
      </c>
      <c r="Q278" t="str">
        <v>好转</v>
      </c>
      <c r="R278" t="str">
        <v>否</v>
      </c>
      <c r="X278" t="str">
        <v>前列腺炎</v>
      </c>
      <c r="Y278" t="str">
        <v>M51.202</v>
      </c>
      <c r="AF278">
        <v>1746.53</v>
      </c>
      <c r="AG278">
        <v>51.2</v>
      </c>
      <c r="AH278">
        <v>0</v>
      </c>
      <c r="AK278">
        <f>SUM(AL278:AN278)</f>
        <v>826.97</v>
      </c>
      <c r="AL278">
        <v>479.61</v>
      </c>
      <c r="AM278">
        <v>130.93</v>
      </c>
      <c r="AN278">
        <v>216.43</v>
      </c>
      <c r="AR278">
        <v>0</v>
      </c>
      <c r="AS278">
        <v>0</v>
      </c>
      <c r="AT278">
        <v>0</v>
      </c>
      <c r="AX278">
        <v>36</v>
      </c>
      <c r="AY278">
        <v>13</v>
      </c>
      <c r="AZ278">
        <v>0</v>
      </c>
      <c r="BA278">
        <v>269.36</v>
      </c>
      <c r="BB278" t="str">
        <v>城乡居民</v>
      </c>
      <c r="BC278">
        <v>1641</v>
      </c>
      <c r="BE278">
        <v>105.53</v>
      </c>
      <c r="BG278">
        <v>240</v>
      </c>
    </row>
    <row r="279">
      <c r="A279">
        <v>288</v>
      </c>
      <c r="B279" t="str">
        <v>68</v>
      </c>
      <c r="C279" t="str">
        <v>19490315</v>
      </c>
      <c r="D279" t="str">
        <v>2</v>
      </c>
      <c r="E279" t="str">
        <v>三元坝头5组</v>
      </c>
      <c r="F279" t="str">
        <v>20170918</v>
      </c>
      <c r="G279" t="str">
        <v>20170930</v>
      </c>
      <c r="I279" t="str">
        <v>12</v>
      </c>
      <c r="J279" t="str">
        <v>全科</v>
      </c>
      <c r="K279" t="str">
        <v>全科</v>
      </c>
      <c r="Q279" t="str">
        <v>好转</v>
      </c>
      <c r="R279" t="str">
        <v>否</v>
      </c>
      <c r="X279" t="str">
        <v>慢性胃炎</v>
      </c>
      <c r="Y279" t="str">
        <v>I66.904</v>
      </c>
      <c r="AF279">
        <v>842.73</v>
      </c>
      <c r="AG279">
        <v>35.1</v>
      </c>
      <c r="AH279">
        <v>0</v>
      </c>
      <c r="AK279">
        <f>SUM(AL279:AN279)</f>
        <v>317.7</v>
      </c>
      <c r="AL279">
        <v>308.2</v>
      </c>
      <c r="AM279">
        <v>9.5</v>
      </c>
      <c r="AN279">
        <v>0</v>
      </c>
      <c r="AR279">
        <v>0</v>
      </c>
      <c r="AS279">
        <v>0</v>
      </c>
      <c r="AT279">
        <v>0</v>
      </c>
      <c r="AX279">
        <v>21.6</v>
      </c>
      <c r="AY279">
        <v>7.8</v>
      </c>
      <c r="AZ279">
        <v>0</v>
      </c>
      <c r="BA279">
        <v>30.63</v>
      </c>
      <c r="BB279" t="str">
        <v>城乡居民</v>
      </c>
      <c r="BC279">
        <v>827</v>
      </c>
      <c r="BE279">
        <v>15.73</v>
      </c>
      <c r="BG279">
        <v>153</v>
      </c>
    </row>
    <row r="280">
      <c r="A280">
        <v>290</v>
      </c>
      <c r="B280" t="str">
        <v>66</v>
      </c>
      <c r="C280" t="str">
        <v>19510818</v>
      </c>
      <c r="D280" t="str">
        <v>2</v>
      </c>
      <c r="E280" t="str">
        <v>三元佛岩2组</v>
      </c>
      <c r="F280" t="str">
        <v>20170922</v>
      </c>
      <c r="G280" t="str">
        <v>20170930</v>
      </c>
      <c r="I280" t="str">
        <v>8</v>
      </c>
      <c r="J280" t="str">
        <v>全科</v>
      </c>
      <c r="K280" t="str">
        <v>全科</v>
      </c>
      <c r="Q280" t="str">
        <v>好转</v>
      </c>
      <c r="R280" t="str">
        <v>否</v>
      </c>
      <c r="X280" t="str">
        <v>肺部感染</v>
      </c>
      <c r="Y280" t="str">
        <v>H81.904</v>
      </c>
      <c r="AF280">
        <v>11471.01</v>
      </c>
      <c r="AG280">
        <v>1132.3</v>
      </c>
      <c r="AH280">
        <v>470.34</v>
      </c>
      <c r="AK280">
        <f>SUM(AL280:AN280)</f>
        <v>4734.72</v>
      </c>
      <c r="AL280">
        <v>3949.76</v>
      </c>
      <c r="AM280">
        <v>784.96</v>
      </c>
      <c r="AN280">
        <v>0</v>
      </c>
      <c r="AR280">
        <v>7.02</v>
      </c>
      <c r="AS280">
        <v>77.4</v>
      </c>
      <c r="AT280">
        <v>26.1</v>
      </c>
      <c r="AX280">
        <v>696.6</v>
      </c>
      <c r="AY280">
        <v>197.6</v>
      </c>
      <c r="AZ280">
        <v>0</v>
      </c>
      <c r="BA280">
        <v>2087.47</v>
      </c>
      <c r="BB280" t="str">
        <v>城乡居民</v>
      </c>
      <c r="BC280">
        <v>10541</v>
      </c>
      <c r="BE280">
        <v>930.01</v>
      </c>
      <c r="BF280">
        <v>1092</v>
      </c>
    </row>
    <row r="281">
      <c r="A281">
        <v>291</v>
      </c>
      <c r="B281" t="str">
        <v>63</v>
      </c>
      <c r="C281" t="str">
        <v>19540722</v>
      </c>
      <c r="D281" t="str">
        <v>1</v>
      </c>
      <c r="E281" t="str">
        <v>三元大明4组</v>
      </c>
      <c r="F281" t="str">
        <v>20170918</v>
      </c>
      <c r="G281" t="str">
        <v>20170926</v>
      </c>
      <c r="I281" t="str">
        <v>8</v>
      </c>
      <c r="J281" t="str">
        <v>全科</v>
      </c>
      <c r="K281" t="str">
        <v>全科</v>
      </c>
      <c r="Q281" t="str">
        <v>好转</v>
      </c>
      <c r="R281" t="str">
        <v>否</v>
      </c>
      <c r="X281" t="str">
        <v>风湿性心脏病</v>
      </c>
      <c r="Y281" t="str">
        <v>I09.901</v>
      </c>
      <c r="AF281">
        <v>499.77</v>
      </c>
      <c r="AG281">
        <v>41.3</v>
      </c>
      <c r="AH281">
        <v>0</v>
      </c>
      <c r="AK281">
        <f>SUM(AL281:AN281)</f>
        <v>218.95000000000002</v>
      </c>
      <c r="AL281">
        <v>173.12</v>
      </c>
      <c r="AM281">
        <v>30.03</v>
      </c>
      <c r="AN281">
        <v>15.8</v>
      </c>
      <c r="AR281">
        <v>0</v>
      </c>
      <c r="AS281">
        <v>0</v>
      </c>
      <c r="AT281">
        <v>0</v>
      </c>
      <c r="AX281">
        <v>21.6</v>
      </c>
      <c r="AY281">
        <v>10.4</v>
      </c>
      <c r="AZ281">
        <v>0</v>
      </c>
      <c r="BA281">
        <v>75.32</v>
      </c>
      <c r="BB281" t="str">
        <v>城乡居民</v>
      </c>
      <c r="BC281">
        <v>487</v>
      </c>
      <c r="BE281">
        <v>12.77</v>
      </c>
    </row>
    <row r="282">
      <c r="A282">
        <v>292</v>
      </c>
      <c r="B282" t="str">
        <v>47</v>
      </c>
      <c r="C282" t="str">
        <v>19700309</v>
      </c>
      <c r="D282" t="str">
        <v>2</v>
      </c>
      <c r="E282" t="str">
        <v>三元乡佛岩村</v>
      </c>
      <c r="F282" t="str">
        <v>20170921</v>
      </c>
      <c r="G282" t="str">
        <v>20170929</v>
      </c>
      <c r="I282" t="str">
        <v>8</v>
      </c>
      <c r="J282" t="str">
        <v>全科</v>
      </c>
      <c r="K282" t="str">
        <v>全科</v>
      </c>
      <c r="Q282" t="str">
        <v>好转</v>
      </c>
      <c r="R282" t="str">
        <v>否</v>
      </c>
      <c r="X282" t="str">
        <v>急性化脓性扁桃体炎</v>
      </c>
      <c r="Y282" t="str">
        <v>J03.904</v>
      </c>
      <c r="AF282">
        <v>1524.35</v>
      </c>
      <c r="AG282">
        <v>78.2</v>
      </c>
      <c r="AH282">
        <v>0</v>
      </c>
      <c r="AK282">
        <f>SUM(AL282:AN282)</f>
        <v>502.95</v>
      </c>
      <c r="AL282">
        <v>404.94</v>
      </c>
      <c r="AM282">
        <v>98.01</v>
      </c>
      <c r="AN282">
        <v>0</v>
      </c>
      <c r="AR282">
        <v>0</v>
      </c>
      <c r="AS282">
        <v>0</v>
      </c>
      <c r="AT282">
        <v>0</v>
      </c>
      <c r="AX282">
        <v>45</v>
      </c>
      <c r="AY282">
        <v>15.6</v>
      </c>
      <c r="AZ282">
        <v>0</v>
      </c>
      <c r="BA282">
        <v>128.1</v>
      </c>
      <c r="BB282" t="str">
        <v>城乡居民</v>
      </c>
      <c r="BC282">
        <v>1500</v>
      </c>
      <c r="BE282">
        <v>24.35</v>
      </c>
    </row>
    <row r="283">
      <c r="A283">
        <v>293</v>
      </c>
      <c r="B283" t="str">
        <v>70</v>
      </c>
      <c r="C283" t="str">
        <v>19470220</v>
      </c>
      <c r="D283" t="str">
        <v>1</v>
      </c>
      <c r="E283" t="str">
        <v>三元乡 坝头村委会 06组</v>
      </c>
      <c r="F283" t="str">
        <v>20170921</v>
      </c>
      <c r="G283" t="str">
        <v>20170929</v>
      </c>
      <c r="I283" t="str">
        <v>7</v>
      </c>
      <c r="J283" t="str">
        <v>全科</v>
      </c>
      <c r="K283" t="str">
        <v>全科</v>
      </c>
      <c r="Q283" t="str">
        <v>好转</v>
      </c>
      <c r="R283" t="str">
        <v>否</v>
      </c>
      <c r="X283" t="str">
        <v>肺源性心脏病</v>
      </c>
      <c r="Y283" t="str">
        <v>I25.105</v>
      </c>
      <c r="AF283">
        <v>1219.75</v>
      </c>
      <c r="AG283">
        <v>117.4</v>
      </c>
      <c r="AH283">
        <v>0</v>
      </c>
      <c r="AK283">
        <f>SUM(AL283:AN283)</f>
        <v>720.8700000000001</v>
      </c>
      <c r="AL283">
        <v>646.08</v>
      </c>
      <c r="AM283">
        <v>7.6</v>
      </c>
      <c r="AN283">
        <v>67.19</v>
      </c>
      <c r="AR283">
        <v>0</v>
      </c>
      <c r="AS283">
        <v>0</v>
      </c>
      <c r="AT283">
        <v>0</v>
      </c>
      <c r="AX283">
        <v>72</v>
      </c>
      <c r="AY283">
        <v>20.8</v>
      </c>
      <c r="AZ283">
        <v>0</v>
      </c>
      <c r="BA283">
        <v>143.08</v>
      </c>
      <c r="BB283" t="str">
        <v>城乡居民</v>
      </c>
      <c r="BC283">
        <v>816</v>
      </c>
      <c r="BE283">
        <v>403.75</v>
      </c>
    </row>
    <row r="284">
      <c r="A284">
        <v>294</v>
      </c>
      <c r="B284" t="str">
        <v>45</v>
      </c>
      <c r="C284" t="str">
        <v>19711222</v>
      </c>
      <c r="D284" t="str">
        <v>2</v>
      </c>
      <c r="E284" t="str">
        <v>三元大池1组</v>
      </c>
      <c r="F284" t="str">
        <v>20170927</v>
      </c>
      <c r="G284" t="str">
        <v>20170929</v>
      </c>
      <c r="I284" t="str">
        <v>1</v>
      </c>
      <c r="J284" t="str">
        <v>全科</v>
      </c>
      <c r="K284" t="str">
        <v>全科</v>
      </c>
      <c r="Q284" t="str">
        <v>好转</v>
      </c>
      <c r="R284" t="str">
        <v>否</v>
      </c>
      <c r="X284" t="str">
        <v>高血压</v>
      </c>
      <c r="Y284" t="str">
        <v>I10xx02</v>
      </c>
      <c r="AF284">
        <v>1069.3</v>
      </c>
      <c r="AG284">
        <v>114.02</v>
      </c>
      <c r="AH284">
        <v>0</v>
      </c>
      <c r="AK284">
        <f>SUM(AL284:AN284)</f>
        <v>419.69</v>
      </c>
      <c r="AL284">
        <v>375.49</v>
      </c>
      <c r="AM284">
        <v>44.2</v>
      </c>
      <c r="AN284">
        <v>0</v>
      </c>
      <c r="AR284">
        <v>125.9</v>
      </c>
      <c r="AS284">
        <v>95.4</v>
      </c>
      <c r="AT284">
        <v>26.1</v>
      </c>
      <c r="AX284">
        <v>37.8</v>
      </c>
      <c r="AY284">
        <v>18.2</v>
      </c>
      <c r="AZ284">
        <v>0</v>
      </c>
      <c r="BA284">
        <v>104.79</v>
      </c>
      <c r="BB284" t="str">
        <v>城乡居民</v>
      </c>
      <c r="BC284">
        <v>1055</v>
      </c>
      <c r="BE284">
        <v>14.3</v>
      </c>
    </row>
    <row r="285">
      <c r="A285">
        <v>295</v>
      </c>
      <c r="B285" t="str">
        <v>53</v>
      </c>
      <c r="C285" t="str">
        <v>19631205</v>
      </c>
      <c r="D285" t="str">
        <v>2</v>
      </c>
      <c r="E285" t="str">
        <v>三元新星6组</v>
      </c>
      <c r="F285" t="str">
        <v>20170920</v>
      </c>
      <c r="G285" t="str">
        <v>20170928</v>
      </c>
      <c r="I285" t="str">
        <v>8</v>
      </c>
      <c r="J285" t="str">
        <v>全科</v>
      </c>
      <c r="K285" t="str">
        <v>全科</v>
      </c>
      <c r="Q285" t="str">
        <v>好转</v>
      </c>
      <c r="R285" t="str">
        <v>否</v>
      </c>
      <c r="X285" t="str">
        <v>慢性肺源性心脏病</v>
      </c>
      <c r="Y285" t="str">
        <v>I27.902</v>
      </c>
      <c r="AF285">
        <v>2176.8</v>
      </c>
      <c r="AG285">
        <v>158.22</v>
      </c>
      <c r="AH285">
        <v>0</v>
      </c>
      <c r="AK285">
        <f>SUM(AL285:AN285)</f>
        <v>1327.73</v>
      </c>
      <c r="AL285">
        <v>700.81</v>
      </c>
      <c r="AM285">
        <v>626.92</v>
      </c>
      <c r="AN285">
        <v>0</v>
      </c>
      <c r="AR285">
        <v>83.16</v>
      </c>
      <c r="AS285">
        <v>95.4</v>
      </c>
      <c r="AT285">
        <v>26.1</v>
      </c>
      <c r="AX285">
        <v>95.4</v>
      </c>
      <c r="AY285">
        <v>36.4</v>
      </c>
      <c r="AZ285">
        <v>0</v>
      </c>
      <c r="BA285">
        <v>99.59</v>
      </c>
      <c r="BB285" t="str">
        <v>城乡居民</v>
      </c>
      <c r="BC285">
        <v>2019</v>
      </c>
      <c r="BE285">
        <v>157.8</v>
      </c>
    </row>
    <row r="286">
      <c r="A286">
        <v>296</v>
      </c>
      <c r="B286" t="str">
        <v>70</v>
      </c>
      <c r="C286" t="str">
        <v>19471106</v>
      </c>
      <c r="D286" t="str">
        <v>1</v>
      </c>
      <c r="E286" t="str">
        <v>三元乡 胡村村委会 01组</v>
      </c>
      <c r="F286" t="str">
        <v>20170923</v>
      </c>
      <c r="G286" t="str">
        <v>20171001</v>
      </c>
      <c r="I286" t="str">
        <v>8</v>
      </c>
      <c r="J286" t="str">
        <v>全科</v>
      </c>
      <c r="K286" t="str">
        <v>全科</v>
      </c>
      <c r="Q286" t="str">
        <v>好转</v>
      </c>
      <c r="R286" t="str">
        <v>否</v>
      </c>
      <c r="X286" t="str">
        <v>高血压Ⅲ</v>
      </c>
      <c r="Y286" t="str">
        <v>H81.904</v>
      </c>
      <c r="AF286">
        <v>1266.35</v>
      </c>
      <c r="AG286">
        <v>58.32</v>
      </c>
      <c r="AH286">
        <v>0</v>
      </c>
      <c r="AK286">
        <f>SUM(AL286:AN286)</f>
        <v>373.32</v>
      </c>
      <c r="AL286">
        <v>323.08</v>
      </c>
      <c r="AM286">
        <v>50.24</v>
      </c>
      <c r="AN286">
        <v>0</v>
      </c>
      <c r="AR286">
        <v>83.16</v>
      </c>
      <c r="AS286">
        <v>95.4</v>
      </c>
      <c r="AT286">
        <v>26.1</v>
      </c>
      <c r="AX286">
        <v>27</v>
      </c>
      <c r="AY286">
        <v>13</v>
      </c>
      <c r="AZ286">
        <v>0</v>
      </c>
      <c r="BA286">
        <v>76.95</v>
      </c>
      <c r="BB286" t="str">
        <v>城乡居民</v>
      </c>
      <c r="BC286">
        <v>1249</v>
      </c>
      <c r="BE286">
        <v>17.35</v>
      </c>
    </row>
    <row r="287">
      <c r="A287">
        <v>297</v>
      </c>
      <c r="B287" t="str">
        <v>74</v>
      </c>
      <c r="C287" t="str">
        <v>19430114</v>
      </c>
      <c r="D287" t="str">
        <v>1</v>
      </c>
      <c r="E287" t="str">
        <v>三元大村7组</v>
      </c>
      <c r="F287" t="str">
        <v>20170915</v>
      </c>
      <c r="G287" t="str">
        <v>20170921</v>
      </c>
      <c r="I287" t="str">
        <v>6</v>
      </c>
      <c r="J287" t="str">
        <v>全科</v>
      </c>
      <c r="K287" t="str">
        <v>全科</v>
      </c>
      <c r="Q287" t="str">
        <v>好转</v>
      </c>
      <c r="R287" t="str">
        <v>否</v>
      </c>
      <c r="X287" t="str">
        <v>肺部感染</v>
      </c>
      <c r="Y287" t="str">
        <v>H81.904</v>
      </c>
      <c r="AF287">
        <v>764.64</v>
      </c>
      <c r="AG287">
        <v>104.3</v>
      </c>
      <c r="AH287">
        <v>0</v>
      </c>
      <c r="AK287">
        <f>SUM(AL287:AN287)</f>
        <v>287.04</v>
      </c>
      <c r="AL287">
        <v>287.04</v>
      </c>
      <c r="AM287">
        <v>0</v>
      </c>
      <c r="AN287">
        <v>0</v>
      </c>
      <c r="AR287">
        <v>0</v>
      </c>
      <c r="AS287">
        <v>0</v>
      </c>
      <c r="AT287">
        <v>26.1</v>
      </c>
      <c r="AX287">
        <v>54</v>
      </c>
      <c r="AY287">
        <v>15.6</v>
      </c>
      <c r="AZ287">
        <v>0</v>
      </c>
      <c r="BA287">
        <v>168.4</v>
      </c>
      <c r="BB287" t="str">
        <v>城乡居民</v>
      </c>
      <c r="BC287">
        <v>484</v>
      </c>
      <c r="BE287">
        <v>280.64</v>
      </c>
    </row>
    <row r="288">
      <c r="A288">
        <v>298</v>
      </c>
      <c r="B288" t="str">
        <v>37</v>
      </c>
      <c r="C288" t="str">
        <v>19800216</v>
      </c>
      <c r="D288" t="str">
        <v>2</v>
      </c>
      <c r="E288" t="str">
        <v>三元大村9组</v>
      </c>
      <c r="F288" t="str">
        <v>20170929</v>
      </c>
      <c r="G288" t="str">
        <v>20171003</v>
      </c>
      <c r="I288" t="str">
        <v>4</v>
      </c>
      <c r="J288" t="str">
        <v>全科</v>
      </c>
      <c r="K288" t="str">
        <v>全科</v>
      </c>
      <c r="Q288" t="str">
        <v>好转</v>
      </c>
      <c r="R288" t="str">
        <v>否</v>
      </c>
      <c r="X288" t="str">
        <v>2型糖尿病</v>
      </c>
      <c r="Y288" t="str">
        <v>E11.901</v>
      </c>
      <c r="AF288">
        <v>1601.14</v>
      </c>
      <c r="AG288">
        <v>69.02</v>
      </c>
      <c r="AH288">
        <v>0</v>
      </c>
      <c r="AK288">
        <f>SUM(AL288:AN288)</f>
        <v>425.72</v>
      </c>
      <c r="AL288">
        <v>307.43</v>
      </c>
      <c r="AM288">
        <v>118.29</v>
      </c>
      <c r="AN288">
        <v>0</v>
      </c>
      <c r="AR288">
        <v>103.4</v>
      </c>
      <c r="AS288">
        <v>95.4</v>
      </c>
      <c r="AT288">
        <v>26.1</v>
      </c>
      <c r="AX288">
        <v>45</v>
      </c>
      <c r="AY288">
        <v>13</v>
      </c>
      <c r="AZ288">
        <v>0</v>
      </c>
      <c r="BA288">
        <v>98</v>
      </c>
      <c r="BB288" t="str">
        <v>城乡居民</v>
      </c>
    </row>
    <row r="289">
      <c r="A289">
        <v>299</v>
      </c>
      <c r="B289" t="str">
        <v>86</v>
      </c>
      <c r="C289" t="str">
        <v>19310313</v>
      </c>
      <c r="D289" t="str">
        <v>2</v>
      </c>
      <c r="E289" t="str">
        <v>三元乡 坝头村委会 01组</v>
      </c>
      <c r="F289" t="str">
        <v>20170919</v>
      </c>
      <c r="G289" t="str">
        <v>20170927</v>
      </c>
      <c r="I289" t="str">
        <v>8</v>
      </c>
      <c r="J289" t="str">
        <v>全科</v>
      </c>
      <c r="K289" t="str">
        <v>全科</v>
      </c>
      <c r="Q289" t="str">
        <v>好转</v>
      </c>
      <c r="R289" t="str">
        <v>否</v>
      </c>
      <c r="X289" t="str">
        <v>冠状动脉粥样硬化性心脏病</v>
      </c>
      <c r="Y289" t="str">
        <v>H81.904</v>
      </c>
      <c r="AF289">
        <v>1631.44</v>
      </c>
      <c r="AG289">
        <v>156.5</v>
      </c>
      <c r="AH289">
        <v>0</v>
      </c>
      <c r="AK289">
        <f>SUM(AL289:AN289)</f>
        <v>880.5</v>
      </c>
      <c r="AL289">
        <v>746.52</v>
      </c>
      <c r="AM289">
        <v>133.98</v>
      </c>
      <c r="AN289">
        <v>0</v>
      </c>
      <c r="AR289">
        <v>86.3</v>
      </c>
      <c r="AS289">
        <v>0</v>
      </c>
      <c r="AT289">
        <v>0</v>
      </c>
      <c r="AX289">
        <v>102.6</v>
      </c>
      <c r="AY289">
        <v>31.2</v>
      </c>
      <c r="AZ289">
        <v>0</v>
      </c>
      <c r="BA289">
        <v>155.94</v>
      </c>
      <c r="BB289" t="str">
        <v>城乡居民</v>
      </c>
      <c r="BC289">
        <v>1321</v>
      </c>
      <c r="BE289">
        <v>310.44</v>
      </c>
      <c r="BF289">
        <v>137</v>
      </c>
    </row>
    <row r="290">
      <c r="A290">
        <v>300</v>
      </c>
      <c r="B290" t="str">
        <v>64</v>
      </c>
      <c r="C290" t="str">
        <v>19530501</v>
      </c>
      <c r="D290" t="str">
        <v>1</v>
      </c>
      <c r="E290" t="str">
        <v>三元大沟6组</v>
      </c>
      <c r="F290" t="str">
        <v>20170907</v>
      </c>
      <c r="G290" t="str">
        <v>20170924</v>
      </c>
      <c r="I290" t="str">
        <v>17</v>
      </c>
      <c r="J290" t="str">
        <v>全科</v>
      </c>
      <c r="K290" t="str">
        <v>全科</v>
      </c>
      <c r="Q290" t="str">
        <v>好转</v>
      </c>
      <c r="R290" t="str">
        <v>否</v>
      </c>
      <c r="X290" t="str">
        <v>颈椎病,慢性胃炎,膝关节痛,眩晕综合征</v>
      </c>
      <c r="Y290" t="str">
        <v>H81.904</v>
      </c>
      <c r="AF290">
        <v>1336.63</v>
      </c>
      <c r="AG290">
        <v>86.12</v>
      </c>
      <c r="AH290">
        <v>0</v>
      </c>
      <c r="AK290">
        <f>SUM(AL290:AN290)</f>
        <v>573.6600000000001</v>
      </c>
      <c r="AL290">
        <v>258.87</v>
      </c>
      <c r="AM290">
        <v>314.79</v>
      </c>
      <c r="AN290">
        <v>0</v>
      </c>
      <c r="AR290">
        <v>96.66</v>
      </c>
      <c r="AS290">
        <v>95.4</v>
      </c>
      <c r="AT290">
        <v>26.1</v>
      </c>
      <c r="AX290">
        <v>54</v>
      </c>
      <c r="AY290">
        <v>20.8</v>
      </c>
      <c r="AZ290">
        <v>0</v>
      </c>
      <c r="BA290">
        <v>178.89</v>
      </c>
      <c r="BB290" t="str">
        <v>城乡居民</v>
      </c>
      <c r="BC290">
        <v>1293</v>
      </c>
      <c r="BE290">
        <v>43.63</v>
      </c>
      <c r="BF290">
        <v>342</v>
      </c>
    </row>
    <row r="291">
      <c r="A291">
        <v>301</v>
      </c>
      <c r="B291" t="str">
        <v>79</v>
      </c>
      <c r="C291" t="str">
        <v>19371212</v>
      </c>
      <c r="D291" t="str">
        <v>1</v>
      </c>
      <c r="E291" t="str">
        <v>三元乡 大沟村委会 04组</v>
      </c>
      <c r="F291" t="str">
        <v>20170922</v>
      </c>
      <c r="G291" t="str">
        <v>20171004</v>
      </c>
      <c r="I291" t="str">
        <v>12</v>
      </c>
      <c r="J291" t="str">
        <v>全科</v>
      </c>
      <c r="K291" t="str">
        <v>全科</v>
      </c>
      <c r="Q291" t="str">
        <v>好转</v>
      </c>
      <c r="R291" t="str">
        <v>否</v>
      </c>
      <c r="X291" t="str">
        <v>低血压</v>
      </c>
      <c r="Y291" t="str">
        <v>H81.904</v>
      </c>
      <c r="AF291">
        <v>540.88</v>
      </c>
      <c r="AG291">
        <v>36.8</v>
      </c>
      <c r="AH291">
        <v>0</v>
      </c>
      <c r="AK291">
        <f>SUM(AL291:AN291)</f>
        <v>369.15000000000003</v>
      </c>
      <c r="AL291">
        <v>251.36</v>
      </c>
      <c r="AM291">
        <v>117.79</v>
      </c>
      <c r="AN291">
        <v>0</v>
      </c>
      <c r="AR291">
        <v>0</v>
      </c>
      <c r="AS291">
        <v>0</v>
      </c>
      <c r="AT291">
        <v>0</v>
      </c>
      <c r="AX291">
        <v>21.6</v>
      </c>
      <c r="AY291">
        <v>7.8</v>
      </c>
      <c r="AZ291">
        <v>0</v>
      </c>
      <c r="BA291">
        <v>50.93</v>
      </c>
      <c r="BB291" t="str">
        <v>城乡居民</v>
      </c>
    </row>
    <row r="292">
      <c r="A292">
        <v>302</v>
      </c>
      <c r="B292" t="str">
        <v>53</v>
      </c>
      <c r="C292" t="str">
        <v>19640707</v>
      </c>
      <c r="D292" t="str">
        <v>1</v>
      </c>
      <c r="E292" t="str">
        <v>三元大村11组</v>
      </c>
      <c r="F292" t="str">
        <v>20170922</v>
      </c>
      <c r="G292" t="str">
        <v>20170928</v>
      </c>
      <c r="I292" t="str">
        <v>6</v>
      </c>
      <c r="J292" t="str">
        <v>全科</v>
      </c>
      <c r="K292" t="str">
        <v>全科</v>
      </c>
      <c r="Q292" t="str">
        <v>好转</v>
      </c>
      <c r="R292" t="str">
        <v>否</v>
      </c>
      <c r="X292" t="str">
        <v>关节炎</v>
      </c>
      <c r="Y292" t="str">
        <v>J42xx02</v>
      </c>
      <c r="AF292">
        <v>560.05</v>
      </c>
      <c r="AG292">
        <v>55.7</v>
      </c>
      <c r="AH292">
        <v>0</v>
      </c>
      <c r="AK292">
        <f>SUM(AL292:AN292)</f>
        <v>349.11</v>
      </c>
      <c r="AL292">
        <v>323.48</v>
      </c>
      <c r="AM292">
        <v>25.63</v>
      </c>
      <c r="AN292">
        <v>0</v>
      </c>
      <c r="AR292">
        <v>0</v>
      </c>
      <c r="AS292">
        <v>0</v>
      </c>
      <c r="AT292">
        <v>0</v>
      </c>
      <c r="AX292">
        <v>28.8</v>
      </c>
      <c r="AY292">
        <v>10.4</v>
      </c>
      <c r="AZ292">
        <v>0</v>
      </c>
      <c r="BA292">
        <v>43.24</v>
      </c>
      <c r="BB292" t="str">
        <v>城乡居民</v>
      </c>
      <c r="BC292">
        <v>553</v>
      </c>
      <c r="BE292">
        <v>7.05</v>
      </c>
    </row>
    <row r="293">
      <c r="A293">
        <v>303</v>
      </c>
      <c r="B293" t="str">
        <v>73</v>
      </c>
      <c r="C293" t="str">
        <v>19441015</v>
      </c>
      <c r="D293" t="str">
        <v>1</v>
      </c>
      <c r="E293" t="str">
        <v>三元乡佛岩村8组</v>
      </c>
      <c r="F293" t="str">
        <v>20170920</v>
      </c>
      <c r="G293" t="str">
        <v>20171006</v>
      </c>
      <c r="I293" t="str">
        <v>16</v>
      </c>
      <c r="J293" t="str">
        <v>全科</v>
      </c>
      <c r="K293" t="str">
        <v>全科</v>
      </c>
      <c r="Q293" t="str">
        <v>好转</v>
      </c>
      <c r="R293" t="str">
        <v>否</v>
      </c>
      <c r="X293" t="str">
        <v>冠状动脉粥样硬化性心脏病</v>
      </c>
      <c r="Y293" t="str">
        <v>I25.105</v>
      </c>
      <c r="AF293">
        <v>2331.47</v>
      </c>
      <c r="AG293">
        <v>175.22</v>
      </c>
      <c r="AH293">
        <v>0</v>
      </c>
      <c r="AK293">
        <f>SUM(AL293:AN293)</f>
        <v>1385.93</v>
      </c>
      <c r="AL293">
        <v>841.4</v>
      </c>
      <c r="AM293">
        <v>274.12</v>
      </c>
      <c r="AN293">
        <v>270.41</v>
      </c>
      <c r="AR293">
        <v>102.93</v>
      </c>
      <c r="AS293">
        <v>95.4</v>
      </c>
      <c r="AT293">
        <v>26.1</v>
      </c>
      <c r="AX293">
        <v>109.8</v>
      </c>
      <c r="AY293">
        <v>33.8</v>
      </c>
      <c r="AZ293">
        <v>0</v>
      </c>
      <c r="BA293">
        <v>86.49</v>
      </c>
      <c r="BB293" t="str">
        <v>城乡居民</v>
      </c>
      <c r="BC293">
        <v>2244</v>
      </c>
      <c r="BE293">
        <v>84.47</v>
      </c>
      <c r="BF293">
        <v>478</v>
      </c>
    </row>
    <row r="294">
      <c r="A294">
        <v>304</v>
      </c>
      <c r="B294" t="str">
        <v>85</v>
      </c>
      <c r="C294" t="str">
        <v>19320209</v>
      </c>
      <c r="D294" t="str">
        <v>2</v>
      </c>
      <c r="E294" t="str">
        <v>三元大池3组</v>
      </c>
      <c r="F294" t="str">
        <v>20170922</v>
      </c>
      <c r="G294" t="str">
        <v>20171002</v>
      </c>
      <c r="I294" t="str">
        <v>10</v>
      </c>
      <c r="J294" t="str">
        <v>全科</v>
      </c>
      <c r="K294" t="str">
        <v>全科</v>
      </c>
      <c r="Q294" t="str">
        <v>好转</v>
      </c>
      <c r="R294" t="str">
        <v>否</v>
      </c>
      <c r="X294" t="str">
        <v>肺部感染</v>
      </c>
      <c r="Y294" t="str">
        <v>I63.902</v>
      </c>
      <c r="AF294">
        <v>945.03</v>
      </c>
      <c r="AG294">
        <v>91.52</v>
      </c>
      <c r="AH294">
        <v>0</v>
      </c>
      <c r="AK294">
        <f>SUM(AL294:AN294)</f>
        <v>305.82</v>
      </c>
      <c r="AL294">
        <v>284.86</v>
      </c>
      <c r="AM294">
        <v>20.96</v>
      </c>
      <c r="AN294">
        <v>0</v>
      </c>
      <c r="AR294">
        <v>83.16</v>
      </c>
      <c r="AS294">
        <v>95.4</v>
      </c>
      <c r="AT294">
        <v>26.1</v>
      </c>
      <c r="AX294">
        <v>32.4</v>
      </c>
      <c r="AY294">
        <v>15.6</v>
      </c>
      <c r="AZ294">
        <v>0</v>
      </c>
      <c r="BA294">
        <v>185.83</v>
      </c>
      <c r="BB294" t="str">
        <v>城乡居民</v>
      </c>
      <c r="BC294">
        <v>935</v>
      </c>
      <c r="BE294">
        <v>10.03</v>
      </c>
    </row>
    <row r="295">
      <c r="A295">
        <v>305</v>
      </c>
      <c r="B295" t="str">
        <v>12</v>
      </c>
      <c r="C295" t="str">
        <v>20041221</v>
      </c>
      <c r="D295" t="str">
        <v>1</v>
      </c>
      <c r="E295" t="str">
        <v>长宁三元大村7组</v>
      </c>
      <c r="F295" t="str">
        <v>20170924</v>
      </c>
      <c r="G295" t="str">
        <v>20171002</v>
      </c>
      <c r="I295" t="str">
        <v>8</v>
      </c>
      <c r="J295" t="str">
        <v>全科</v>
      </c>
      <c r="K295" t="str">
        <v>全科</v>
      </c>
      <c r="Q295" t="str">
        <v>好转</v>
      </c>
      <c r="R295" t="str">
        <v>否</v>
      </c>
      <c r="X295" t="str">
        <v>肺部感染</v>
      </c>
      <c r="Y295" t="str">
        <v>H81.904</v>
      </c>
      <c r="AF295">
        <v>1241.24</v>
      </c>
      <c r="AG295">
        <v>95.3</v>
      </c>
      <c r="AH295">
        <v>0</v>
      </c>
      <c r="AK295">
        <f>SUM(AL295:AN295)</f>
        <v>797.81</v>
      </c>
      <c r="AL295">
        <v>665.62</v>
      </c>
      <c r="AM295">
        <v>132.19</v>
      </c>
      <c r="AN295">
        <v>0</v>
      </c>
      <c r="AR295">
        <v>0</v>
      </c>
      <c r="AS295">
        <v>0</v>
      </c>
      <c r="AT295">
        <v>0</v>
      </c>
      <c r="AX295">
        <v>72</v>
      </c>
      <c r="AY295">
        <v>20.8</v>
      </c>
      <c r="AZ295">
        <v>0</v>
      </c>
      <c r="BA295">
        <v>120.73</v>
      </c>
      <c r="BB295" t="str">
        <v>城乡居民</v>
      </c>
      <c r="BC295">
        <v>857</v>
      </c>
      <c r="BE295">
        <v>384.24</v>
      </c>
    </row>
    <row r="296">
      <c r="A296">
        <v>306</v>
      </c>
      <c r="B296" t="str">
        <v>83</v>
      </c>
      <c r="C296" t="str">
        <v>19331201</v>
      </c>
      <c r="D296" t="str">
        <v>2</v>
      </c>
      <c r="E296" t="str">
        <v>三元乡新星3组</v>
      </c>
      <c r="F296" t="str">
        <v>20170921</v>
      </c>
      <c r="G296" t="str">
        <v>20170927</v>
      </c>
      <c r="I296" t="str">
        <v>6</v>
      </c>
      <c r="J296" t="str">
        <v>全科</v>
      </c>
      <c r="K296" t="str">
        <v>全科</v>
      </c>
      <c r="Q296" t="str">
        <v>好转</v>
      </c>
      <c r="R296" t="str">
        <v>否</v>
      </c>
      <c r="X296" t="str">
        <v>急性支气管炎</v>
      </c>
      <c r="Y296" t="str">
        <v>J20.904</v>
      </c>
      <c r="AF296">
        <v>975.31</v>
      </c>
      <c r="AG296">
        <v>64.8</v>
      </c>
      <c r="AH296">
        <v>0</v>
      </c>
      <c r="AK296">
        <f>SUM(AL296:AN296)</f>
        <v>295.28</v>
      </c>
      <c r="AL296">
        <v>75.52</v>
      </c>
      <c r="AM296">
        <v>219.76</v>
      </c>
      <c r="AN296">
        <v>0</v>
      </c>
      <c r="AR296">
        <v>7.02</v>
      </c>
      <c r="AS296">
        <v>77.4</v>
      </c>
      <c r="AT296">
        <v>26.1</v>
      </c>
      <c r="AX296">
        <v>28.8</v>
      </c>
      <c r="AY296">
        <v>20.8</v>
      </c>
      <c r="AZ296">
        <v>0</v>
      </c>
      <c r="BA296">
        <v>309.51</v>
      </c>
      <c r="BB296" t="str">
        <v>城乡居民</v>
      </c>
      <c r="BC296">
        <v>943</v>
      </c>
      <c r="BE296">
        <v>32.31</v>
      </c>
    </row>
    <row r="297">
      <c r="A297">
        <v>307</v>
      </c>
      <c r="B297" t="str">
        <v>79</v>
      </c>
      <c r="C297" t="str">
        <v>19380827</v>
      </c>
      <c r="D297" t="str">
        <v>2</v>
      </c>
      <c r="E297" t="str">
        <v>三元乡大村7组</v>
      </c>
      <c r="F297" t="str">
        <v>20170926</v>
      </c>
      <c r="G297" t="str">
        <v>20171002</v>
      </c>
      <c r="I297" t="str">
        <v>6</v>
      </c>
      <c r="J297" t="str">
        <v>全科</v>
      </c>
      <c r="K297" t="str">
        <v>全科</v>
      </c>
      <c r="Q297" t="str">
        <v>好转</v>
      </c>
      <c r="R297" t="str">
        <v>否</v>
      </c>
      <c r="X297" t="str">
        <v>高血压Ⅲ</v>
      </c>
      <c r="Y297" t="str">
        <v>H81.904</v>
      </c>
      <c r="AF297">
        <v>667.15</v>
      </c>
      <c r="AG297">
        <v>64.52</v>
      </c>
      <c r="AH297">
        <v>0</v>
      </c>
      <c r="AK297">
        <f>SUM(AL297:AN297)</f>
        <v>216.25</v>
      </c>
      <c r="AL297">
        <v>184.76</v>
      </c>
      <c r="AM297">
        <v>31.49</v>
      </c>
      <c r="AN297">
        <v>0</v>
      </c>
      <c r="AR297">
        <v>83.16</v>
      </c>
      <c r="AS297">
        <v>95.4</v>
      </c>
      <c r="AT297">
        <v>26.1</v>
      </c>
      <c r="AX297">
        <v>21.6</v>
      </c>
      <c r="AY297">
        <v>10.4</v>
      </c>
      <c r="AZ297">
        <v>0</v>
      </c>
      <c r="BA297">
        <v>76.92</v>
      </c>
      <c r="BB297" t="str">
        <v>城乡居民</v>
      </c>
      <c r="BC297">
        <v>661</v>
      </c>
      <c r="BE297">
        <v>6.15</v>
      </c>
    </row>
    <row r="298">
      <c r="A298">
        <v>308</v>
      </c>
      <c r="B298" t="str">
        <v>66</v>
      </c>
      <c r="C298" t="str">
        <v>19510924</v>
      </c>
      <c r="D298" t="str">
        <v>1</v>
      </c>
      <c r="E298" t="str">
        <v>三元新星9组</v>
      </c>
      <c r="F298" t="str">
        <v>20170926</v>
      </c>
      <c r="G298" t="str">
        <v>20171003</v>
      </c>
      <c r="I298" t="str">
        <v>7</v>
      </c>
      <c r="J298" t="str">
        <v>全科</v>
      </c>
      <c r="K298" t="str">
        <v>全科</v>
      </c>
      <c r="Q298" t="str">
        <v>好转</v>
      </c>
      <c r="R298" t="str">
        <v>否</v>
      </c>
      <c r="X298" t="str">
        <v>肺部感染</v>
      </c>
      <c r="Y298" t="str">
        <v>H81.904</v>
      </c>
      <c r="AF298">
        <v>1734.83</v>
      </c>
      <c r="AG298">
        <v>111.42</v>
      </c>
      <c r="AH298">
        <v>60.3</v>
      </c>
      <c r="AK298">
        <f>SUM(AL298:AN298)</f>
        <v>537.8</v>
      </c>
      <c r="AL298">
        <v>309.58</v>
      </c>
      <c r="AM298">
        <v>228.22</v>
      </c>
      <c r="AN298">
        <v>0</v>
      </c>
      <c r="AR298">
        <v>83.16</v>
      </c>
      <c r="AS298">
        <v>95.4</v>
      </c>
      <c r="AT298">
        <v>26.1</v>
      </c>
      <c r="AX298">
        <v>66.6</v>
      </c>
      <c r="AY298">
        <v>26</v>
      </c>
      <c r="AZ298">
        <v>0</v>
      </c>
      <c r="BA298">
        <v>172.55</v>
      </c>
      <c r="BB298" t="str">
        <v>城乡居民</v>
      </c>
      <c r="BC298">
        <v>1685</v>
      </c>
      <c r="BE298">
        <v>49.83</v>
      </c>
      <c r="BG298">
        <v>73</v>
      </c>
    </row>
    <row r="299">
      <c r="A299">
        <v>309</v>
      </c>
      <c r="B299" t="str">
        <v>60</v>
      </c>
      <c r="C299" t="str">
        <v>19561126</v>
      </c>
      <c r="D299" t="str">
        <v>2</v>
      </c>
      <c r="E299" t="str">
        <v>三元乡新星村9组</v>
      </c>
      <c r="F299" t="str">
        <v>20170910</v>
      </c>
      <c r="G299" t="str">
        <v>20170929</v>
      </c>
      <c r="I299" t="str">
        <v>19</v>
      </c>
      <c r="J299" t="str">
        <v>全科</v>
      </c>
      <c r="K299" t="str">
        <v>全科</v>
      </c>
      <c r="Q299" t="str">
        <v>好转</v>
      </c>
      <c r="R299" t="str">
        <v>否</v>
      </c>
      <c r="X299" t="str">
        <v>冠状动脉粥样硬化性心脏病</v>
      </c>
      <c r="Y299" t="str">
        <v>G81.903</v>
      </c>
      <c r="AF299">
        <v>1930.6</v>
      </c>
      <c r="AG299">
        <v>170</v>
      </c>
      <c r="AH299">
        <v>0</v>
      </c>
      <c r="AK299">
        <f>SUM(AL299:AN299)</f>
        <v>1235.01</v>
      </c>
      <c r="AL299">
        <v>1149.28</v>
      </c>
      <c r="AM299">
        <v>85.73</v>
      </c>
      <c r="AN299">
        <v>0</v>
      </c>
      <c r="AR299">
        <v>0</v>
      </c>
      <c r="AS299">
        <v>0</v>
      </c>
      <c r="AT299">
        <v>0</v>
      </c>
      <c r="AX299">
        <v>77.4</v>
      </c>
      <c r="AY299">
        <v>33.8</v>
      </c>
      <c r="AZ299">
        <v>0</v>
      </c>
      <c r="BA299">
        <v>177.79</v>
      </c>
      <c r="BB299" t="str">
        <v>城乡居民</v>
      </c>
      <c r="BC299">
        <v>1560</v>
      </c>
      <c r="BE299">
        <v>370.6</v>
      </c>
      <c r="BF299">
        <v>167</v>
      </c>
    </row>
    <row r="300">
      <c r="A300">
        <v>310</v>
      </c>
      <c r="B300" t="str">
        <v>9</v>
      </c>
      <c r="C300" t="str">
        <v>20071116</v>
      </c>
      <c r="D300" t="str">
        <v>2</v>
      </c>
      <c r="E300" t="str">
        <v>三元佛岩1组</v>
      </c>
      <c r="F300" t="str">
        <v>20170925</v>
      </c>
      <c r="G300" t="str">
        <v>20171002</v>
      </c>
      <c r="I300" t="str">
        <v>7</v>
      </c>
      <c r="J300" t="str">
        <v>全科</v>
      </c>
      <c r="K300" t="str">
        <v>全科</v>
      </c>
      <c r="Q300" t="str">
        <v>好转</v>
      </c>
      <c r="R300" t="str">
        <v>否</v>
      </c>
      <c r="X300" t="str">
        <v xml:space="preserve">肺部感染 </v>
      </c>
      <c r="Y300" t="str">
        <v>D01.201</v>
      </c>
      <c r="AF300">
        <v>1774.96</v>
      </c>
      <c r="AG300">
        <v>175.32</v>
      </c>
      <c r="AH300">
        <v>0</v>
      </c>
      <c r="AK300">
        <f>SUM(AL300:AN300)</f>
        <v>558.38</v>
      </c>
      <c r="AL300">
        <v>319.22</v>
      </c>
      <c r="AM300">
        <v>239.16</v>
      </c>
      <c r="AN300">
        <v>0</v>
      </c>
      <c r="AR300">
        <v>103.4</v>
      </c>
      <c r="AS300">
        <v>95.4</v>
      </c>
      <c r="AT300">
        <v>26.1</v>
      </c>
      <c r="AX300">
        <v>113.4</v>
      </c>
      <c r="AY300">
        <v>31.2</v>
      </c>
      <c r="AZ300">
        <v>0</v>
      </c>
      <c r="BA300">
        <v>435.16</v>
      </c>
      <c r="BB300" t="str">
        <v>城乡居民</v>
      </c>
    </row>
    <row r="301">
      <c r="A301">
        <v>311</v>
      </c>
      <c r="B301" t="str">
        <v>91</v>
      </c>
      <c r="C301" t="str">
        <v>19260917</v>
      </c>
      <c r="D301" t="str">
        <v>2</v>
      </c>
      <c r="E301" t="str">
        <v>三元胡村6组</v>
      </c>
      <c r="F301" t="str">
        <v>20170911</v>
      </c>
      <c r="G301" t="str">
        <v>20170923</v>
      </c>
      <c r="I301" t="str">
        <v>12</v>
      </c>
      <c r="J301" t="str">
        <v>全科</v>
      </c>
      <c r="K301" t="str">
        <v>全科</v>
      </c>
      <c r="Q301" t="str">
        <v>好转</v>
      </c>
      <c r="R301" t="str">
        <v>否</v>
      </c>
      <c r="X301" t="str">
        <v>2型糖尿病</v>
      </c>
      <c r="Y301" t="str">
        <v>E11.901</v>
      </c>
      <c r="AF301">
        <v>982.23</v>
      </c>
      <c r="AG301">
        <v>61.7</v>
      </c>
      <c r="AH301">
        <v>0</v>
      </c>
      <c r="AK301">
        <f>SUM(AL301:AN301)</f>
        <v>686.9</v>
      </c>
      <c r="AL301">
        <v>570.15</v>
      </c>
      <c r="AM301">
        <v>116.75</v>
      </c>
      <c r="AN301">
        <v>0</v>
      </c>
      <c r="AR301">
        <v>0</v>
      </c>
      <c r="AS301">
        <v>0</v>
      </c>
      <c r="AT301">
        <v>0</v>
      </c>
      <c r="AX301">
        <v>43.2</v>
      </c>
      <c r="AY301">
        <v>10.4</v>
      </c>
      <c r="AZ301">
        <v>0</v>
      </c>
      <c r="BA301">
        <v>107.23</v>
      </c>
      <c r="BB301" t="str">
        <v>城乡居民</v>
      </c>
      <c r="BC301">
        <v>1725</v>
      </c>
      <c r="BE301">
        <v>49.96</v>
      </c>
      <c r="BF301">
        <v>398</v>
      </c>
    </row>
    <row r="302">
      <c r="A302">
        <v>312</v>
      </c>
      <c r="B302" t="str">
        <v>56</v>
      </c>
      <c r="C302" t="str">
        <v>19610419</v>
      </c>
      <c r="D302" t="str">
        <v>2</v>
      </c>
      <c r="E302" t="str">
        <v>三元乡新星村6组</v>
      </c>
      <c r="F302" t="str">
        <v>20170924</v>
      </c>
      <c r="G302" t="str">
        <v>20170930</v>
      </c>
      <c r="I302" t="str">
        <v>6</v>
      </c>
      <c r="J302" t="str">
        <v>全科</v>
      </c>
      <c r="K302" t="str">
        <v>全科</v>
      </c>
      <c r="Q302" t="str">
        <v>好转</v>
      </c>
      <c r="R302" t="str">
        <v>否</v>
      </c>
      <c r="X302" t="str">
        <v>急性支气管炎</v>
      </c>
      <c r="Y302" t="str">
        <v>D64.903</v>
      </c>
      <c r="AF302">
        <v>101.66</v>
      </c>
      <c r="AG302">
        <v>9.9</v>
      </c>
      <c r="AH302">
        <v>0</v>
      </c>
      <c r="AK302">
        <f>SUM(AL302:AN302)</f>
        <v>48.95</v>
      </c>
      <c r="AL302">
        <v>33.35</v>
      </c>
      <c r="AM302">
        <v>15.6</v>
      </c>
      <c r="AN302">
        <v>0</v>
      </c>
      <c r="AR302">
        <v>0</v>
      </c>
      <c r="AS302">
        <v>0</v>
      </c>
      <c r="AT302">
        <v>0</v>
      </c>
      <c r="AX302">
        <v>5.4</v>
      </c>
      <c r="AY302">
        <v>2.6</v>
      </c>
      <c r="AZ302">
        <v>0</v>
      </c>
      <c r="BA302">
        <v>16.61</v>
      </c>
      <c r="BB302" t="str">
        <v>城乡居民</v>
      </c>
      <c r="BC302">
        <v>99</v>
      </c>
      <c r="BE302">
        <v>2.66</v>
      </c>
    </row>
    <row r="303">
      <c r="A303">
        <v>313</v>
      </c>
      <c r="B303" t="str">
        <v>63</v>
      </c>
      <c r="C303" t="str">
        <v>19531118</v>
      </c>
      <c r="D303" t="str">
        <v>2</v>
      </c>
      <c r="E303" t="str">
        <v>三元新星6组</v>
      </c>
      <c r="F303" t="str">
        <v>20170927</v>
      </c>
      <c r="G303" t="str">
        <v>20171004</v>
      </c>
      <c r="I303" t="str">
        <v>7</v>
      </c>
      <c r="J303" t="str">
        <v>全科</v>
      </c>
      <c r="K303" t="str">
        <v>全科</v>
      </c>
      <c r="Q303" t="str">
        <v>好转</v>
      </c>
      <c r="R303" t="str">
        <v>否</v>
      </c>
      <c r="X303" t="str">
        <v>急性支气管炎</v>
      </c>
      <c r="Y303" t="str">
        <v>J20.904</v>
      </c>
      <c r="AF303">
        <v>1051.67</v>
      </c>
      <c r="AG303">
        <v>83.2</v>
      </c>
      <c r="AH303">
        <v>0</v>
      </c>
      <c r="AK303">
        <f>SUM(AL303:AN303)</f>
        <v>766.76</v>
      </c>
      <c r="AL303">
        <v>747.88</v>
      </c>
      <c r="AM303">
        <v>18.88</v>
      </c>
      <c r="AN303">
        <v>0</v>
      </c>
      <c r="AR303">
        <v>0</v>
      </c>
      <c r="AS303">
        <v>0</v>
      </c>
      <c r="AT303">
        <v>0</v>
      </c>
      <c r="AX303">
        <v>61.2</v>
      </c>
      <c r="AY303">
        <v>15.6</v>
      </c>
      <c r="AZ303">
        <v>0</v>
      </c>
      <c r="BA303">
        <v>52.11</v>
      </c>
      <c r="BB303" t="str">
        <v>城乡居民</v>
      </c>
      <c r="BC303">
        <v>1022</v>
      </c>
      <c r="BE303">
        <v>29.67</v>
      </c>
    </row>
    <row r="304">
      <c r="A304">
        <v>314</v>
      </c>
      <c r="B304" t="str">
        <v>88</v>
      </c>
      <c r="C304" t="str">
        <v>19290115</v>
      </c>
      <c r="D304" t="str">
        <v>2</v>
      </c>
      <c r="E304" t="str">
        <v>三元乡 大明村委会 06组</v>
      </c>
      <c r="F304" t="str">
        <v>20170928</v>
      </c>
      <c r="G304" t="str">
        <v>20171005</v>
      </c>
      <c r="I304" t="str">
        <v>7</v>
      </c>
      <c r="J304" t="str">
        <v>全科</v>
      </c>
      <c r="K304" t="str">
        <v>全科</v>
      </c>
      <c r="Q304" t="str">
        <v>好转</v>
      </c>
      <c r="R304" t="str">
        <v>否</v>
      </c>
      <c r="X304" t="str">
        <v>肺源性心脏病</v>
      </c>
      <c r="Y304" t="str">
        <v>I27.901</v>
      </c>
      <c r="AF304">
        <v>2904.83</v>
      </c>
      <c r="AG304">
        <v>177.7</v>
      </c>
      <c r="AH304">
        <v>0</v>
      </c>
      <c r="AK304">
        <f>SUM(AL304:AN304)</f>
        <v>1896.4299999999998</v>
      </c>
      <c r="AL304">
        <v>1757.61</v>
      </c>
      <c r="AM304">
        <v>138.82</v>
      </c>
      <c r="AN304">
        <v>0</v>
      </c>
      <c r="AR304">
        <v>0</v>
      </c>
      <c r="AS304">
        <v>0</v>
      </c>
      <c r="AT304">
        <v>0</v>
      </c>
      <c r="AX304">
        <v>138.6</v>
      </c>
      <c r="AY304">
        <v>28.6</v>
      </c>
      <c r="AZ304">
        <v>0</v>
      </c>
      <c r="BA304">
        <v>463.3</v>
      </c>
      <c r="BB304" t="str">
        <v>自费</v>
      </c>
      <c r="BE304">
        <v>2904.83</v>
      </c>
    </row>
    <row r="305">
      <c r="A305">
        <v>315</v>
      </c>
      <c r="B305" t="str">
        <v>59</v>
      </c>
      <c r="C305" t="str">
        <v>19580114</v>
      </c>
      <c r="D305" t="str">
        <v>2</v>
      </c>
      <c r="E305" t="str">
        <v>三元乡胡村3组</v>
      </c>
      <c r="F305" t="str">
        <v>20170920</v>
      </c>
      <c r="G305" t="str">
        <v>20170930</v>
      </c>
      <c r="I305" t="str">
        <v>10</v>
      </c>
      <c r="J305" t="str">
        <v>全科</v>
      </c>
      <c r="K305" t="str">
        <v>全科</v>
      </c>
      <c r="Q305" t="str">
        <v>好转</v>
      </c>
      <c r="R305" t="str">
        <v>否</v>
      </c>
      <c r="X305" t="str">
        <v>肺源性心脏病</v>
      </c>
      <c r="Y305" t="str">
        <v>I10xx02</v>
      </c>
      <c r="AF305">
        <v>918.31</v>
      </c>
      <c r="AG305">
        <v>81</v>
      </c>
      <c r="AH305">
        <v>0</v>
      </c>
      <c r="AK305">
        <f>SUM(AL305:AN305)</f>
        <v>458.14</v>
      </c>
      <c r="AL305">
        <v>225.37</v>
      </c>
      <c r="AM305">
        <v>232.77</v>
      </c>
      <c r="AN305">
        <v>0</v>
      </c>
      <c r="AR305">
        <v>0</v>
      </c>
      <c r="AS305">
        <v>0</v>
      </c>
      <c r="AT305">
        <v>0</v>
      </c>
      <c r="AX305">
        <v>48.6</v>
      </c>
      <c r="AY305">
        <v>15.6</v>
      </c>
      <c r="AZ305">
        <v>0</v>
      </c>
      <c r="BA305">
        <v>205.77</v>
      </c>
      <c r="BB305" t="str">
        <v>城乡居民</v>
      </c>
      <c r="BC305">
        <v>572</v>
      </c>
      <c r="BE305">
        <v>346.31</v>
      </c>
    </row>
    <row r="306">
      <c r="A306">
        <v>316</v>
      </c>
      <c r="B306" t="str">
        <v>75</v>
      </c>
      <c r="C306" t="str">
        <v>19420820</v>
      </c>
      <c r="D306" t="str">
        <v>2</v>
      </c>
      <c r="E306" t="str">
        <v>三元乡 佛岩村委会 08组</v>
      </c>
      <c r="F306" t="str">
        <v>20170929</v>
      </c>
      <c r="G306" t="str">
        <v>20171007</v>
      </c>
      <c r="I306" t="str">
        <v>8</v>
      </c>
      <c r="J306" t="str">
        <v>全科</v>
      </c>
      <c r="K306" t="str">
        <v>全科</v>
      </c>
      <c r="Q306" t="str">
        <v>好转</v>
      </c>
      <c r="R306" t="str">
        <v>否</v>
      </c>
      <c r="X306" t="str">
        <v>低钙血症</v>
      </c>
      <c r="Y306" t="str">
        <v>E83.502</v>
      </c>
      <c r="AF306">
        <v>2276.73</v>
      </c>
      <c r="AG306">
        <v>184.32</v>
      </c>
      <c r="AH306">
        <v>36.18</v>
      </c>
      <c r="AK306">
        <f>SUM(AL306:AN306)</f>
        <v>978.71</v>
      </c>
      <c r="AL306">
        <v>499.7</v>
      </c>
      <c r="AM306">
        <v>479.01</v>
      </c>
      <c r="AN306">
        <v>0</v>
      </c>
      <c r="AR306">
        <v>105.66</v>
      </c>
      <c r="AS306">
        <v>95.4</v>
      </c>
      <c r="AT306">
        <v>26.1</v>
      </c>
      <c r="AX306">
        <v>117</v>
      </c>
      <c r="AY306">
        <v>33.8</v>
      </c>
      <c r="AZ306">
        <v>0</v>
      </c>
      <c r="BA306">
        <v>194.94</v>
      </c>
      <c r="BB306" t="str">
        <v>城乡居民</v>
      </c>
      <c r="BC306">
        <v>2185</v>
      </c>
      <c r="BE306">
        <v>91.73</v>
      </c>
    </row>
    <row r="307">
      <c r="A307">
        <v>317</v>
      </c>
      <c r="B307" t="str">
        <v>81</v>
      </c>
      <c r="C307" t="str">
        <v>19360323</v>
      </c>
      <c r="D307" t="str">
        <v>1</v>
      </c>
      <c r="E307" t="str">
        <v>三元乡天堂村1组</v>
      </c>
      <c r="F307" t="str">
        <v>20170918</v>
      </c>
      <c r="G307" t="str">
        <v>20171002</v>
      </c>
      <c r="I307" t="str">
        <v>14</v>
      </c>
      <c r="J307" t="str">
        <v>全科</v>
      </c>
      <c r="K307" t="str">
        <v>全科</v>
      </c>
      <c r="Q307" t="str">
        <v>好转</v>
      </c>
      <c r="R307" t="str">
        <v>否</v>
      </c>
      <c r="X307" t="str">
        <v>高血压Ⅲ</v>
      </c>
      <c r="Y307" t="str">
        <v>G47.001</v>
      </c>
      <c r="AF307">
        <v>820.87</v>
      </c>
      <c r="AG307">
        <v>90.8</v>
      </c>
      <c r="AH307">
        <v>0</v>
      </c>
      <c r="AK307">
        <f>SUM(AL307:AN307)</f>
        <v>328.03</v>
      </c>
      <c r="AL307">
        <v>264.26</v>
      </c>
      <c r="AM307">
        <v>63.77</v>
      </c>
      <c r="AN307">
        <v>0</v>
      </c>
      <c r="AR307">
        <v>47.36</v>
      </c>
      <c r="AS307">
        <v>0</v>
      </c>
      <c r="AT307">
        <v>0</v>
      </c>
      <c r="AX307">
        <v>46.8</v>
      </c>
      <c r="AY307">
        <v>18.2</v>
      </c>
      <c r="AZ307">
        <v>0</v>
      </c>
      <c r="BA307">
        <v>102.88</v>
      </c>
      <c r="BB307" t="str">
        <v>城乡居民</v>
      </c>
      <c r="BC307">
        <v>808</v>
      </c>
      <c r="BE307">
        <v>12.87</v>
      </c>
    </row>
    <row r="308">
      <c r="A308">
        <v>318</v>
      </c>
      <c r="B308" t="str">
        <v>65</v>
      </c>
      <c r="C308" t="str">
        <v>19520818</v>
      </c>
      <c r="D308" t="str">
        <v>1</v>
      </c>
      <c r="E308" t="str">
        <v>三元乡 双龙村委会 04组</v>
      </c>
      <c r="F308" t="str">
        <v>20170919</v>
      </c>
      <c r="G308" t="str">
        <v>20170930</v>
      </c>
      <c r="I308" t="str">
        <v>11</v>
      </c>
      <c r="J308" t="str">
        <v>全科</v>
      </c>
      <c r="K308" t="str">
        <v>全科</v>
      </c>
      <c r="Q308" t="str">
        <v>好转</v>
      </c>
      <c r="R308" t="str">
        <v>否</v>
      </c>
      <c r="X308" t="str">
        <v>肺炎</v>
      </c>
      <c r="Y308" t="str">
        <v>J18.901</v>
      </c>
      <c r="AF308">
        <v>64.89</v>
      </c>
      <c r="AG308">
        <v>9.9</v>
      </c>
      <c r="AH308">
        <v>0</v>
      </c>
      <c r="AK308">
        <f>SUM(AL308:AN308)</f>
        <v>23.389999999999997</v>
      </c>
      <c r="AL308">
        <v>21.49</v>
      </c>
      <c r="AM308">
        <v>1.9</v>
      </c>
      <c r="AN308">
        <v>0</v>
      </c>
      <c r="AR308">
        <v>0</v>
      </c>
      <c r="AS308">
        <v>0</v>
      </c>
      <c r="AT308">
        <v>0</v>
      </c>
      <c r="AX308">
        <v>7.2</v>
      </c>
      <c r="AY308">
        <v>2.6</v>
      </c>
      <c r="AZ308">
        <v>0</v>
      </c>
      <c r="BA308">
        <v>3.6</v>
      </c>
      <c r="BB308" t="str">
        <v>城乡居民</v>
      </c>
      <c r="BC308">
        <v>65</v>
      </c>
      <c r="BE308">
        <v>-0.11</v>
      </c>
    </row>
    <row r="309">
      <c r="A309">
        <v>319</v>
      </c>
      <c r="B309" t="str">
        <v>77</v>
      </c>
      <c r="C309" t="str">
        <v>19400617</v>
      </c>
      <c r="D309" t="str">
        <v>2</v>
      </c>
      <c r="E309" t="str">
        <v>三元乡麒麟村2组</v>
      </c>
      <c r="F309" t="str">
        <v>20170926</v>
      </c>
      <c r="G309" t="str">
        <v>20170930</v>
      </c>
      <c r="I309" t="str">
        <v>4</v>
      </c>
      <c r="J309" t="str">
        <v>全科</v>
      </c>
      <c r="K309" t="str">
        <v>全科</v>
      </c>
      <c r="Q309" t="str">
        <v>好转</v>
      </c>
      <c r="R309" t="str">
        <v>否</v>
      </c>
      <c r="X309" t="str">
        <v>全心衰竭</v>
      </c>
      <c r="Y309" t="str">
        <v>I50.003</v>
      </c>
      <c r="AF309">
        <v>631.07</v>
      </c>
      <c r="AG309">
        <v>55.7</v>
      </c>
      <c r="AH309">
        <v>0</v>
      </c>
      <c r="AK309">
        <f>SUM(AL309:AN309)</f>
        <v>419.86</v>
      </c>
      <c r="AL309">
        <v>412.26</v>
      </c>
      <c r="AM309">
        <v>7.6</v>
      </c>
      <c r="AN309">
        <v>0</v>
      </c>
      <c r="AR309">
        <v>0</v>
      </c>
      <c r="AS309">
        <v>0</v>
      </c>
      <c r="AT309">
        <v>0</v>
      </c>
      <c r="AX309">
        <v>28.8</v>
      </c>
      <c r="AY309">
        <v>10.4</v>
      </c>
      <c r="AZ309">
        <v>0</v>
      </c>
      <c r="BA309">
        <v>43.51</v>
      </c>
      <c r="BB309" t="str">
        <v>城乡居民</v>
      </c>
      <c r="BC309">
        <v>342</v>
      </c>
      <c r="BE309">
        <v>289.07</v>
      </c>
    </row>
    <row r="310">
      <c r="A310">
        <v>321</v>
      </c>
      <c r="B310" t="str">
        <v>74</v>
      </c>
      <c r="C310" t="str">
        <v>19430123</v>
      </c>
      <c r="D310" t="str">
        <v>1</v>
      </c>
      <c r="E310" t="str">
        <v>三元乡大村4组41号</v>
      </c>
      <c r="F310" t="str">
        <v>20170906</v>
      </c>
      <c r="G310" t="str">
        <v>20170923</v>
      </c>
      <c r="I310" t="str">
        <v>16</v>
      </c>
      <c r="J310" t="str">
        <v>全科</v>
      </c>
      <c r="K310" t="str">
        <v>全科</v>
      </c>
      <c r="Q310" t="str">
        <v>好转</v>
      </c>
      <c r="R310" t="str">
        <v>否</v>
      </c>
      <c r="X310" t="str">
        <v>高血压</v>
      </c>
      <c r="Y310" t="str">
        <v>I10xx02</v>
      </c>
      <c r="AF310">
        <v>1041.44</v>
      </c>
      <c r="AG310">
        <v>81.8</v>
      </c>
      <c r="AH310">
        <v>0</v>
      </c>
      <c r="AK310">
        <f>SUM(AL310:AN310)</f>
        <v>704.51</v>
      </c>
      <c r="AL310">
        <v>577.83</v>
      </c>
      <c r="AM310">
        <v>126.68</v>
      </c>
      <c r="AN310">
        <v>0</v>
      </c>
      <c r="AR310">
        <v>0</v>
      </c>
      <c r="AS310">
        <v>0</v>
      </c>
      <c r="AT310">
        <v>0</v>
      </c>
      <c r="AX310">
        <v>55.8</v>
      </c>
      <c r="AY310">
        <v>18.2</v>
      </c>
      <c r="AZ310">
        <v>0</v>
      </c>
      <c r="BA310">
        <v>53.73</v>
      </c>
      <c r="BB310" t="str">
        <v>城乡居民</v>
      </c>
      <c r="BC310">
        <v>993</v>
      </c>
      <c r="BE310">
        <v>48.44</v>
      </c>
    </row>
    <row r="311">
      <c r="A311">
        <v>322</v>
      </c>
      <c r="B311" t="str">
        <v>59</v>
      </c>
      <c r="C311" t="str">
        <v>19580712</v>
      </c>
      <c r="D311" t="str">
        <v>1</v>
      </c>
      <c r="E311" t="str">
        <v>三元大明6组</v>
      </c>
      <c r="F311" t="str">
        <v>20170917</v>
      </c>
      <c r="G311" t="str">
        <v>20170928</v>
      </c>
      <c r="I311" t="str">
        <v>11</v>
      </c>
      <c r="J311" t="str">
        <v>全科</v>
      </c>
      <c r="K311" t="str">
        <v>全科</v>
      </c>
      <c r="Q311" t="str">
        <v>好转</v>
      </c>
      <c r="R311" t="str">
        <v>否</v>
      </c>
      <c r="X311" t="str">
        <v>急性支气管炎</v>
      </c>
      <c r="Y311" t="str">
        <v>J20.904</v>
      </c>
      <c r="AF311">
        <v>1437.9</v>
      </c>
      <c r="AG311">
        <v>101.6</v>
      </c>
      <c r="AH311">
        <v>0</v>
      </c>
      <c r="AK311">
        <f>SUM(AL311:AN311)</f>
        <v>884.51</v>
      </c>
      <c r="AL311">
        <v>749.12</v>
      </c>
      <c r="AM311">
        <v>135.39</v>
      </c>
      <c r="AN311">
        <v>0</v>
      </c>
      <c r="AR311">
        <v>0</v>
      </c>
      <c r="AS311">
        <v>0</v>
      </c>
      <c r="AT311">
        <v>0</v>
      </c>
      <c r="AX311">
        <v>45</v>
      </c>
      <c r="AY311">
        <v>18.2</v>
      </c>
      <c r="AZ311">
        <v>0</v>
      </c>
      <c r="BA311">
        <v>261.19</v>
      </c>
      <c r="BB311" t="str">
        <v>城乡居民</v>
      </c>
      <c r="BC311">
        <v>994</v>
      </c>
      <c r="BE311">
        <v>443.9</v>
      </c>
    </row>
    <row r="312">
      <c r="A312">
        <v>323</v>
      </c>
      <c r="B312" t="str">
        <v>81</v>
      </c>
      <c r="C312" t="str">
        <v>19360612</v>
      </c>
      <c r="D312" t="str">
        <v>1</v>
      </c>
      <c r="E312" t="str">
        <v>三元富民路500号</v>
      </c>
      <c r="F312" t="str">
        <v>20170903</v>
      </c>
      <c r="G312" t="str">
        <v>20170921</v>
      </c>
      <c r="I312" t="str">
        <v>18</v>
      </c>
      <c r="J312" t="str">
        <v>全科</v>
      </c>
      <c r="K312" t="str">
        <v>全科</v>
      </c>
      <c r="Q312" t="str">
        <v>好转</v>
      </c>
      <c r="R312" t="str">
        <v>否</v>
      </c>
      <c r="X312" t="str">
        <v>脑梗死</v>
      </c>
      <c r="Y312" t="str">
        <v>I63.902</v>
      </c>
      <c r="AF312">
        <v>1537.72</v>
      </c>
      <c r="AG312">
        <v>82.7</v>
      </c>
      <c r="AH312">
        <v>0</v>
      </c>
      <c r="AK312">
        <f>SUM(AL312:AN312)</f>
        <v>1025.5</v>
      </c>
      <c r="AL312">
        <v>898.81</v>
      </c>
      <c r="AM312">
        <v>126.69</v>
      </c>
      <c r="AN312">
        <v>0</v>
      </c>
      <c r="AR312">
        <v>0</v>
      </c>
      <c r="AS312">
        <v>0</v>
      </c>
      <c r="AT312">
        <v>0</v>
      </c>
      <c r="AX312">
        <v>64.8</v>
      </c>
      <c r="AY312">
        <v>15.6</v>
      </c>
      <c r="AZ312">
        <v>0</v>
      </c>
      <c r="BA312">
        <v>239.92</v>
      </c>
      <c r="BB312" t="str">
        <v>城乡居民</v>
      </c>
      <c r="BC312">
        <v>1080</v>
      </c>
      <c r="BE312">
        <v>457.72</v>
      </c>
    </row>
    <row r="313">
      <c r="A313">
        <v>324</v>
      </c>
      <c r="B313" t="str">
        <v>67</v>
      </c>
      <c r="C313" t="str">
        <v>19501028</v>
      </c>
      <c r="D313" t="str">
        <v>2</v>
      </c>
      <c r="E313" t="str">
        <v>三元佛岩7组</v>
      </c>
      <c r="F313" t="str">
        <v>20170912</v>
      </c>
      <c r="G313" t="str">
        <v>20170925</v>
      </c>
      <c r="I313" t="str">
        <v>13</v>
      </c>
      <c r="J313" t="str">
        <v>全科</v>
      </c>
      <c r="K313" t="str">
        <v>全科</v>
      </c>
      <c r="Q313" t="str">
        <v>好转</v>
      </c>
      <c r="R313" t="str">
        <v>否</v>
      </c>
      <c r="X313" t="str">
        <v>高血压</v>
      </c>
      <c r="Y313" t="str">
        <v>I10xx02</v>
      </c>
      <c r="AF313">
        <v>1024.6</v>
      </c>
      <c r="AG313">
        <v>109.35</v>
      </c>
      <c r="AH313">
        <v>0</v>
      </c>
      <c r="AK313">
        <f>SUM(AL313:AN313)</f>
        <v>435.26</v>
      </c>
      <c r="AL313">
        <v>396.63</v>
      </c>
      <c r="AM313">
        <v>38.63</v>
      </c>
      <c r="AN313">
        <v>0</v>
      </c>
      <c r="AR313">
        <v>7.02</v>
      </c>
      <c r="AS313">
        <v>77.4</v>
      </c>
      <c r="AT313">
        <v>26.1</v>
      </c>
      <c r="AX313">
        <v>57.6</v>
      </c>
      <c r="AY313">
        <v>20.8</v>
      </c>
      <c r="AZ313">
        <v>0</v>
      </c>
      <c r="BA313">
        <v>145.47</v>
      </c>
      <c r="BB313" t="str">
        <v>城乡居民</v>
      </c>
      <c r="BC313">
        <v>675</v>
      </c>
      <c r="BE313">
        <v>349.6</v>
      </c>
    </row>
    <row r="314">
      <c r="A314">
        <v>325</v>
      </c>
      <c r="B314" t="str">
        <v>66</v>
      </c>
      <c r="C314" t="str">
        <v>19501212</v>
      </c>
      <c r="D314" t="str">
        <v>1</v>
      </c>
      <c r="E314" t="str">
        <v>三元大沟10组</v>
      </c>
      <c r="F314" t="str">
        <v>20170914</v>
      </c>
      <c r="G314" t="str">
        <v>20170921</v>
      </c>
      <c r="I314" t="str">
        <v>7</v>
      </c>
      <c r="J314" t="str">
        <v>全科</v>
      </c>
      <c r="K314" t="str">
        <v>全科</v>
      </c>
      <c r="Q314" t="str">
        <v>好转</v>
      </c>
      <c r="R314" t="str">
        <v>否</v>
      </c>
      <c r="X314" t="str">
        <v>肺源性心脏病</v>
      </c>
      <c r="Y314" t="str">
        <v>I25.105</v>
      </c>
      <c r="AF314">
        <v>1886.58</v>
      </c>
      <c r="AG314">
        <v>116.9</v>
      </c>
      <c r="AH314">
        <v>0</v>
      </c>
      <c r="AK314">
        <f>SUM(AL314:AN314)</f>
        <v>1197.3199999999997</v>
      </c>
      <c r="AL314">
        <v>1035.83</v>
      </c>
      <c r="AM314">
        <v>96.61</v>
      </c>
      <c r="AN314">
        <v>64.88</v>
      </c>
      <c r="AR314">
        <v>0</v>
      </c>
      <c r="AS314">
        <v>0</v>
      </c>
      <c r="AT314">
        <v>0</v>
      </c>
      <c r="AX314">
        <v>86.4</v>
      </c>
      <c r="AY314">
        <v>20.8</v>
      </c>
      <c r="AZ314">
        <v>0</v>
      </c>
      <c r="BA314">
        <v>319.56</v>
      </c>
      <c r="BB314" t="str">
        <v>城乡居民</v>
      </c>
      <c r="BC314">
        <v>1808</v>
      </c>
      <c r="BE314">
        <v>78.58</v>
      </c>
      <c r="BF314">
        <v>420</v>
      </c>
    </row>
    <row r="315">
      <c r="A315">
        <v>326</v>
      </c>
      <c r="B315" t="str">
        <v>64</v>
      </c>
      <c r="C315" t="str">
        <v>19530819</v>
      </c>
      <c r="D315" t="str">
        <v>1</v>
      </c>
      <c r="E315" t="str">
        <v>三元大明4组</v>
      </c>
      <c r="F315" t="str">
        <v>20170914</v>
      </c>
      <c r="G315" t="str">
        <v>20170927</v>
      </c>
      <c r="I315" t="str">
        <v>13</v>
      </c>
      <c r="J315" t="str">
        <v>全科</v>
      </c>
      <c r="K315" t="str">
        <v>全科</v>
      </c>
      <c r="Q315" t="str">
        <v>好转</v>
      </c>
      <c r="R315" t="str">
        <v>否</v>
      </c>
      <c r="X315" t="str">
        <v>高血压</v>
      </c>
      <c r="Y315" t="str">
        <v>I10xx02</v>
      </c>
      <c r="AF315">
        <v>870.48</v>
      </c>
      <c r="AG315">
        <v>41.3</v>
      </c>
      <c r="AH315">
        <v>0</v>
      </c>
      <c r="AK315">
        <f>SUM(AL315:AN315)</f>
        <v>405.34000000000003</v>
      </c>
      <c r="AL315">
        <v>244.19</v>
      </c>
      <c r="AM315">
        <v>161.15</v>
      </c>
      <c r="AN315">
        <v>0</v>
      </c>
      <c r="AR315">
        <v>69.2</v>
      </c>
      <c r="AS315">
        <v>77.4</v>
      </c>
      <c r="AT315">
        <v>26.1</v>
      </c>
      <c r="AX315">
        <v>27</v>
      </c>
      <c r="AY315">
        <v>7.8</v>
      </c>
      <c r="AZ315">
        <v>0</v>
      </c>
      <c r="BA315">
        <v>161.74</v>
      </c>
      <c r="BB315" t="str">
        <v>城乡居民</v>
      </c>
      <c r="BC315">
        <v>841</v>
      </c>
      <c r="BE315">
        <v>29.48</v>
      </c>
    </row>
    <row r="316">
      <c r="A316">
        <v>327</v>
      </c>
      <c r="B316" t="str">
        <v>54</v>
      </c>
      <c r="C316" t="str">
        <v>19631008</v>
      </c>
      <c r="D316" t="str">
        <v>2</v>
      </c>
      <c r="E316" t="str">
        <v>三元大明7组</v>
      </c>
      <c r="F316" t="str">
        <v>20170918</v>
      </c>
      <c r="G316" t="str">
        <v>20170925</v>
      </c>
      <c r="I316" t="str">
        <v>6</v>
      </c>
      <c r="J316" t="str">
        <v>全科</v>
      </c>
      <c r="K316" t="str">
        <v>全科</v>
      </c>
      <c r="Q316" t="str">
        <v>好转</v>
      </c>
      <c r="R316" t="str">
        <v>否</v>
      </c>
      <c r="X316" t="str">
        <v>冠状动脉粥样硬化性心脏病</v>
      </c>
      <c r="Y316" t="str">
        <v>I25.105</v>
      </c>
      <c r="AF316">
        <v>254.72</v>
      </c>
      <c r="AG316">
        <v>15.2</v>
      </c>
      <c r="AH316">
        <v>0</v>
      </c>
      <c r="AK316">
        <f>SUM(AL316:AN316)</f>
        <v>200.41</v>
      </c>
      <c r="AL316">
        <v>191.76</v>
      </c>
      <c r="AM316">
        <v>8.65</v>
      </c>
      <c r="AN316">
        <v>0</v>
      </c>
      <c r="AR316">
        <v>0</v>
      </c>
      <c r="AS316">
        <v>0</v>
      </c>
      <c r="AT316">
        <v>0</v>
      </c>
      <c r="AX316">
        <v>7.2</v>
      </c>
      <c r="AY316">
        <v>2.6</v>
      </c>
      <c r="AZ316">
        <v>0</v>
      </c>
      <c r="BA316">
        <v>11.11</v>
      </c>
      <c r="BB316" t="str">
        <v>城乡居民</v>
      </c>
      <c r="BC316">
        <v>243</v>
      </c>
      <c r="BE316">
        <v>11.72</v>
      </c>
    </row>
    <row r="317">
      <c r="A317">
        <v>328</v>
      </c>
      <c r="B317" t="str">
        <v>10</v>
      </c>
      <c r="C317" t="str">
        <v>20070914</v>
      </c>
      <c r="D317" t="str">
        <v>2</v>
      </c>
      <c r="E317" t="str">
        <v>三元大村8组</v>
      </c>
      <c r="F317" t="str">
        <v>20170916</v>
      </c>
      <c r="G317" t="str">
        <v>20170920</v>
      </c>
      <c r="I317" t="str">
        <v>4</v>
      </c>
      <c r="J317" t="str">
        <v>全科</v>
      </c>
      <c r="K317" t="str">
        <v>全科</v>
      </c>
      <c r="Q317" t="str">
        <v>好转</v>
      </c>
      <c r="R317" t="str">
        <v>否</v>
      </c>
      <c r="X317" t="str">
        <v>冠状动脉粥样硬化性心脏病</v>
      </c>
      <c r="Y317" t="str">
        <v>I25.105</v>
      </c>
      <c r="AF317">
        <v>1833.73</v>
      </c>
      <c r="AG317">
        <v>183.6</v>
      </c>
      <c r="AH317">
        <v>0</v>
      </c>
      <c r="AK317">
        <f>SUM(AL317:AN317)</f>
        <v>988.88</v>
      </c>
      <c r="AL317">
        <v>703.99</v>
      </c>
      <c r="AM317">
        <v>284.89</v>
      </c>
      <c r="AN317">
        <v>0</v>
      </c>
      <c r="AR317">
        <v>0</v>
      </c>
      <c r="AS317">
        <v>0</v>
      </c>
      <c r="AT317">
        <v>0</v>
      </c>
      <c r="AX317">
        <v>129.6</v>
      </c>
      <c r="AY317">
        <v>31.2</v>
      </c>
      <c r="AZ317">
        <v>0</v>
      </c>
      <c r="BA317">
        <v>282.05</v>
      </c>
      <c r="BB317" t="str">
        <v>城乡居民</v>
      </c>
      <c r="BC317">
        <v>1355</v>
      </c>
      <c r="BE317">
        <v>478.73</v>
      </c>
    </row>
    <row r="318">
      <c r="A318">
        <v>329</v>
      </c>
      <c r="B318" t="str">
        <v>9</v>
      </c>
      <c r="C318" t="str">
        <v>20081021</v>
      </c>
      <c r="D318" t="str">
        <v>1</v>
      </c>
      <c r="E318" t="str">
        <v>三元新星7组</v>
      </c>
      <c r="F318" t="str">
        <v>20170908</v>
      </c>
      <c r="G318" t="str">
        <v>20170920</v>
      </c>
      <c r="I318" t="str">
        <v>12</v>
      </c>
      <c r="J318" t="str">
        <v>全科</v>
      </c>
      <c r="K318" t="str">
        <v>全科</v>
      </c>
      <c r="Q318" t="str">
        <v>好转</v>
      </c>
      <c r="R318" t="str">
        <v>否</v>
      </c>
      <c r="X318" t="str">
        <v>慢性支气管炎</v>
      </c>
      <c r="Y318" t="str">
        <v>I63.902</v>
      </c>
      <c r="AF318">
        <v>1113.79</v>
      </c>
      <c r="AG318">
        <v>49.5</v>
      </c>
      <c r="AH318">
        <v>0</v>
      </c>
      <c r="AK318">
        <f>SUM(AL318:AN318)</f>
        <v>514.4</v>
      </c>
      <c r="AL318">
        <v>98.3</v>
      </c>
      <c r="AM318">
        <v>107.82</v>
      </c>
      <c r="AN318">
        <v>308.28</v>
      </c>
      <c r="AR318">
        <v>0</v>
      </c>
      <c r="AS318">
        <v>77.4</v>
      </c>
      <c r="AT318">
        <v>26.1</v>
      </c>
      <c r="AX318">
        <v>36</v>
      </c>
      <c r="AY318">
        <v>13</v>
      </c>
      <c r="AZ318">
        <v>0</v>
      </c>
      <c r="BA318">
        <v>306.39</v>
      </c>
      <c r="BB318" t="str">
        <v>城乡居民</v>
      </c>
      <c r="BC318">
        <v>1283</v>
      </c>
      <c r="BE318">
        <v>73.93</v>
      </c>
      <c r="BF318">
        <v>343</v>
      </c>
    </row>
    <row r="319">
      <c r="A319">
        <v>330</v>
      </c>
      <c r="B319" t="str">
        <v>48</v>
      </c>
      <c r="C319" t="str">
        <v>19691103</v>
      </c>
      <c r="D319" t="str">
        <v>1</v>
      </c>
      <c r="E319" t="str">
        <v>三元大明3组</v>
      </c>
      <c r="F319" t="str">
        <v>20170918</v>
      </c>
      <c r="G319" t="str">
        <v>20170926</v>
      </c>
      <c r="I319" t="str">
        <v>8</v>
      </c>
      <c r="J319" t="str">
        <v>全科</v>
      </c>
      <c r="K319" t="str">
        <v>全科</v>
      </c>
      <c r="Q319" t="str">
        <v>好转</v>
      </c>
      <c r="R319" t="str">
        <v>否</v>
      </c>
      <c r="X319" t="str">
        <v>冠状动脉粥样硬化性心脏病</v>
      </c>
      <c r="Y319" t="str">
        <v>I25.105</v>
      </c>
      <c r="AF319">
        <v>6248.51</v>
      </c>
      <c r="AG319">
        <v>656.9</v>
      </c>
      <c r="AH319">
        <v>0</v>
      </c>
      <c r="AK319">
        <f>SUM(AL319:AN319)</f>
        <v>3733.79</v>
      </c>
      <c r="AL319">
        <v>3346.46</v>
      </c>
      <c r="AM319">
        <v>325.11</v>
      </c>
      <c r="AN319">
        <v>62.22</v>
      </c>
      <c r="AR319">
        <v>7.02</v>
      </c>
      <c r="AS319">
        <v>77.4</v>
      </c>
      <c r="AT319">
        <v>26.1</v>
      </c>
      <c r="AX319">
        <v>234</v>
      </c>
      <c r="AY319">
        <v>150.8</v>
      </c>
      <c r="AZ319">
        <v>0</v>
      </c>
      <c r="BA319">
        <v>306.9</v>
      </c>
      <c r="BB319" t="str">
        <v>城乡居民</v>
      </c>
      <c r="BC319">
        <v>5939</v>
      </c>
      <c r="BE319">
        <v>319.51</v>
      </c>
      <c r="BF319">
        <v>1038</v>
      </c>
    </row>
    <row r="320">
      <c r="A320">
        <v>331</v>
      </c>
      <c r="B320" t="str">
        <v>74</v>
      </c>
      <c r="C320" t="str">
        <v>19431025</v>
      </c>
      <c r="D320" t="str">
        <v>1</v>
      </c>
      <c r="E320" t="str">
        <v>三元乡大村10组</v>
      </c>
      <c r="F320" t="str">
        <v>20170918</v>
      </c>
      <c r="G320" t="str">
        <v>20170926</v>
      </c>
      <c r="I320" t="str">
        <v>8</v>
      </c>
      <c r="J320" t="str">
        <v>全科</v>
      </c>
      <c r="K320" t="str">
        <v>全科</v>
      </c>
      <c r="Q320" t="str">
        <v>好转</v>
      </c>
      <c r="R320" t="str">
        <v>否</v>
      </c>
      <c r="X320" t="str">
        <v>高血压Ⅲ</v>
      </c>
      <c r="Y320" t="str">
        <v>H81.904</v>
      </c>
      <c r="AF320">
        <v>4838.31</v>
      </c>
      <c r="AG320">
        <v>406.7</v>
      </c>
      <c r="AH320">
        <v>72.36</v>
      </c>
      <c r="AK320">
        <f>SUM(AL320:AN320)</f>
        <v>2361.23</v>
      </c>
      <c r="AL320">
        <v>2207.82</v>
      </c>
      <c r="AM320">
        <v>153.41</v>
      </c>
      <c r="AN320">
        <v>0</v>
      </c>
      <c r="AR320">
        <v>0</v>
      </c>
      <c r="AS320">
        <v>0</v>
      </c>
      <c r="AT320">
        <v>0</v>
      </c>
      <c r="AX320">
        <v>266.4</v>
      </c>
      <c r="AY320">
        <v>67.6</v>
      </c>
      <c r="AZ320">
        <v>0</v>
      </c>
      <c r="BA320">
        <v>874.38</v>
      </c>
      <c r="BB320" t="str">
        <v>城乡居民</v>
      </c>
      <c r="BC320">
        <v>4725</v>
      </c>
      <c r="BE320">
        <v>113.31</v>
      </c>
    </row>
    <row r="321">
      <c r="A321">
        <v>333</v>
      </c>
      <c r="B321" t="str">
        <v>63</v>
      </c>
      <c r="C321" t="str">
        <v>19540614</v>
      </c>
      <c r="D321" t="str">
        <v>1</v>
      </c>
      <c r="E321" t="str">
        <v>三元大村8组</v>
      </c>
      <c r="F321" t="str">
        <v>20170918</v>
      </c>
      <c r="G321" t="str">
        <v>20170926</v>
      </c>
      <c r="I321" t="str">
        <v>7</v>
      </c>
      <c r="J321" t="str">
        <v>全科</v>
      </c>
      <c r="K321" t="str">
        <v>全科</v>
      </c>
      <c r="Q321" t="str">
        <v>好转</v>
      </c>
      <c r="R321" t="str">
        <v>否</v>
      </c>
      <c r="X321" t="str">
        <v>低血压</v>
      </c>
      <c r="Y321" t="str">
        <v>D64.903</v>
      </c>
      <c r="AF321">
        <v>293.38</v>
      </c>
      <c r="AG321">
        <v>13.1</v>
      </c>
      <c r="AH321">
        <v>0</v>
      </c>
      <c r="AK321">
        <f>SUM(AL321:AN321)</f>
        <v>247.88</v>
      </c>
      <c r="AL321">
        <v>214.22</v>
      </c>
      <c r="AM321">
        <v>33.66</v>
      </c>
      <c r="AN321">
        <v>0</v>
      </c>
      <c r="AR321">
        <v>0</v>
      </c>
      <c r="AS321">
        <v>0</v>
      </c>
      <c r="AT321">
        <v>0</v>
      </c>
      <c r="AX321">
        <v>7.2</v>
      </c>
      <c r="AY321">
        <v>2.6</v>
      </c>
      <c r="AZ321">
        <v>0</v>
      </c>
      <c r="BA321">
        <v>4.4</v>
      </c>
      <c r="BB321" t="str">
        <v>城乡居民</v>
      </c>
      <c r="BC321">
        <v>277</v>
      </c>
      <c r="BE321">
        <v>16.38</v>
      </c>
    </row>
    <row r="322">
      <c r="A322">
        <v>334</v>
      </c>
      <c r="B322" t="str">
        <v>70</v>
      </c>
      <c r="C322" t="str">
        <v>19471025</v>
      </c>
      <c r="D322" t="str">
        <v>2</v>
      </c>
      <c r="E322" t="str">
        <v>三元乡 坝头村委会 02组</v>
      </c>
      <c r="F322" t="str">
        <v>20170917</v>
      </c>
      <c r="G322" t="str">
        <v>20170926</v>
      </c>
      <c r="I322" t="str">
        <v>9</v>
      </c>
      <c r="J322" t="str">
        <v>全科</v>
      </c>
      <c r="K322" t="str">
        <v>全科</v>
      </c>
      <c r="Q322" t="str">
        <v>好转</v>
      </c>
      <c r="R322" t="str">
        <v>否</v>
      </c>
      <c r="X322" t="str">
        <v>肺部感染</v>
      </c>
      <c r="Y322" t="str">
        <v>J98.402</v>
      </c>
      <c r="AF322">
        <v>2011.54</v>
      </c>
      <c r="AG322">
        <v>116.9</v>
      </c>
      <c r="AH322">
        <v>0</v>
      </c>
      <c r="AK322">
        <f>SUM(AL322:AN322)</f>
        <v>1343.69</v>
      </c>
      <c r="AL322">
        <v>1151.27</v>
      </c>
      <c r="AM322">
        <v>192.42</v>
      </c>
      <c r="AN322">
        <v>0</v>
      </c>
      <c r="AR322">
        <v>0</v>
      </c>
      <c r="AS322">
        <v>0</v>
      </c>
      <c r="AT322">
        <v>0</v>
      </c>
      <c r="AX322">
        <v>75.6</v>
      </c>
      <c r="AY322">
        <v>23.4</v>
      </c>
      <c r="AZ322">
        <v>0</v>
      </c>
      <c r="BA322">
        <v>288.15</v>
      </c>
      <c r="BB322" t="str">
        <v>城乡居民</v>
      </c>
      <c r="BC322">
        <v>1459</v>
      </c>
      <c r="BE322">
        <v>552.54</v>
      </c>
    </row>
    <row r="323">
      <c r="A323">
        <v>336</v>
      </c>
      <c r="B323" t="str">
        <v>63</v>
      </c>
      <c r="C323" t="str">
        <v>19540202</v>
      </c>
      <c r="D323" t="str">
        <v>1</v>
      </c>
      <c r="E323" t="str">
        <v>三元乡 坝头村委会 03组</v>
      </c>
      <c r="F323" t="str">
        <v>20170906</v>
      </c>
      <c r="G323" t="str">
        <v>20170925</v>
      </c>
      <c r="I323" t="str">
        <v>19</v>
      </c>
      <c r="J323" t="str">
        <v>全科</v>
      </c>
      <c r="K323" t="str">
        <v>全科</v>
      </c>
      <c r="Q323" t="str">
        <v>好转</v>
      </c>
      <c r="R323" t="str">
        <v>否</v>
      </c>
      <c r="X323" t="str">
        <v>肺炎</v>
      </c>
      <c r="Y323" t="str">
        <v>J18.901</v>
      </c>
      <c r="AF323">
        <v>359.41</v>
      </c>
      <c r="AG323">
        <v>39.6</v>
      </c>
      <c r="AH323">
        <v>0</v>
      </c>
      <c r="AK323">
        <f>SUM(AL323:AN323)</f>
        <v>99.74000000000001</v>
      </c>
      <c r="AL323">
        <v>74.03</v>
      </c>
      <c r="AM323">
        <v>25.71</v>
      </c>
      <c r="AN323">
        <v>0</v>
      </c>
      <c r="AR323">
        <v>62.46</v>
      </c>
      <c r="AS323">
        <v>0</v>
      </c>
      <c r="AT323">
        <v>0</v>
      </c>
      <c r="AX323">
        <v>28.8</v>
      </c>
      <c r="AY323">
        <v>10.4</v>
      </c>
      <c r="AZ323">
        <v>0</v>
      </c>
      <c r="BA323">
        <v>45.61</v>
      </c>
      <c r="BB323" t="str">
        <v>城乡居民</v>
      </c>
      <c r="BC323">
        <v>354</v>
      </c>
      <c r="BE323">
        <v>5.41</v>
      </c>
    </row>
    <row r="324">
      <c r="A324">
        <v>337</v>
      </c>
      <c r="B324" t="str">
        <v>67</v>
      </c>
      <c r="C324" t="str">
        <v>19501104</v>
      </c>
      <c r="D324" t="str">
        <v>1</v>
      </c>
      <c r="E324" t="str">
        <v>三元乡 大沟村委会 05组</v>
      </c>
      <c r="F324" t="str">
        <v>20170924</v>
      </c>
      <c r="G324" t="str">
        <v>20170924</v>
      </c>
      <c r="I324" t="str">
        <v>1</v>
      </c>
      <c r="J324" t="str">
        <v>全科</v>
      </c>
      <c r="K324" t="str">
        <v>全科</v>
      </c>
      <c r="Q324" t="str">
        <v>好转</v>
      </c>
      <c r="R324" t="str">
        <v>否</v>
      </c>
      <c r="X324" t="str">
        <v>肺炎</v>
      </c>
      <c r="Y324" t="str">
        <v>J18.901</v>
      </c>
      <c r="AF324">
        <v>1146.72</v>
      </c>
      <c r="AG324">
        <v>111.4</v>
      </c>
      <c r="AH324">
        <v>0</v>
      </c>
      <c r="AK324">
        <f>SUM(AL324:AN324)</f>
        <v>726.56</v>
      </c>
      <c r="AL324">
        <v>552.61</v>
      </c>
      <c r="AM324">
        <v>173.95</v>
      </c>
      <c r="AN324">
        <v>0</v>
      </c>
      <c r="AR324">
        <v>0</v>
      </c>
      <c r="AS324">
        <v>0</v>
      </c>
      <c r="AT324">
        <v>0</v>
      </c>
      <c r="AX324">
        <v>57.6</v>
      </c>
      <c r="AY324">
        <v>20.8</v>
      </c>
      <c r="AZ324">
        <v>0</v>
      </c>
      <c r="BA324">
        <v>84.76</v>
      </c>
      <c r="BB324" t="str">
        <v>城乡居民</v>
      </c>
      <c r="BC324">
        <v>1139</v>
      </c>
      <c r="BE324">
        <v>7.72</v>
      </c>
    </row>
    <row r="325">
      <c r="A325">
        <v>338</v>
      </c>
      <c r="B325" t="str">
        <v>70</v>
      </c>
      <c r="C325" t="str">
        <v>19470214</v>
      </c>
      <c r="D325" t="str">
        <v>1</v>
      </c>
      <c r="E325" t="str">
        <v>三元乡 佛岩村委会 01组</v>
      </c>
      <c r="F325" t="str">
        <v>20170913</v>
      </c>
      <c r="G325" t="str">
        <v>20170926</v>
      </c>
      <c r="I325" t="str">
        <v>12</v>
      </c>
      <c r="J325" t="str">
        <v>全科</v>
      </c>
      <c r="K325" t="str">
        <v>全科</v>
      </c>
      <c r="Q325" t="str">
        <v>好转</v>
      </c>
      <c r="R325" t="str">
        <v>否</v>
      </c>
      <c r="X325" t="str">
        <v>低血压</v>
      </c>
      <c r="Y325" t="str">
        <v>I95.901</v>
      </c>
      <c r="AF325">
        <v>770.37</v>
      </c>
      <c r="AG325">
        <v>89.1</v>
      </c>
      <c r="AH325">
        <v>0</v>
      </c>
      <c r="AK325">
        <f>SUM(AL325:AN325)</f>
        <v>449.87</v>
      </c>
      <c r="AL325">
        <v>377.44</v>
      </c>
      <c r="AM325">
        <v>72.43</v>
      </c>
      <c r="AN325">
        <v>0</v>
      </c>
      <c r="AR325">
        <v>0</v>
      </c>
      <c r="AS325">
        <v>0</v>
      </c>
      <c r="AT325">
        <v>0</v>
      </c>
      <c r="AX325">
        <v>57.6</v>
      </c>
      <c r="AY325">
        <v>18.2</v>
      </c>
      <c r="AZ325">
        <v>0</v>
      </c>
      <c r="BA325">
        <v>28.2</v>
      </c>
      <c r="BB325" t="str">
        <v>城乡居民</v>
      </c>
      <c r="BC325">
        <v>483</v>
      </c>
      <c r="BE325">
        <v>287.37</v>
      </c>
    </row>
    <row r="326">
      <c r="A326">
        <v>339</v>
      </c>
      <c r="B326" t="str">
        <v>70</v>
      </c>
      <c r="C326" t="str">
        <v>19470209</v>
      </c>
      <c r="D326" t="str">
        <v>2</v>
      </c>
      <c r="E326" t="str">
        <v>三元乡 大村村委会 02组</v>
      </c>
      <c r="F326" t="str">
        <v>20170924</v>
      </c>
      <c r="G326" t="str">
        <v>20170928</v>
      </c>
      <c r="I326" t="str">
        <v>4</v>
      </c>
      <c r="J326" t="str">
        <v>全科</v>
      </c>
      <c r="K326" t="str">
        <v>全科</v>
      </c>
      <c r="Q326" t="str">
        <v>好转</v>
      </c>
      <c r="R326" t="str">
        <v>否</v>
      </c>
      <c r="X326" t="str">
        <v>大脑动脉粥样化</v>
      </c>
      <c r="Y326" t="str">
        <v>I49.811</v>
      </c>
      <c r="AF326">
        <v>944.01</v>
      </c>
      <c r="AG326">
        <v>87.02</v>
      </c>
      <c r="AH326">
        <v>0</v>
      </c>
      <c r="AK326">
        <f>SUM(AL326:AN326)</f>
        <v>393.37</v>
      </c>
      <c r="AL326">
        <v>355.69</v>
      </c>
      <c r="AM326">
        <v>37.68</v>
      </c>
      <c r="AN326">
        <v>0</v>
      </c>
      <c r="AR326">
        <v>103.4</v>
      </c>
      <c r="AS326">
        <v>95.4</v>
      </c>
      <c r="AT326">
        <v>26.1</v>
      </c>
      <c r="AX326">
        <v>45</v>
      </c>
      <c r="AY326">
        <v>13</v>
      </c>
      <c r="AZ326">
        <v>0</v>
      </c>
      <c r="BA326">
        <v>69.92</v>
      </c>
      <c r="BB326" t="str">
        <v>城乡居民</v>
      </c>
      <c r="BC326">
        <v>922</v>
      </c>
      <c r="BE326">
        <v>22.01</v>
      </c>
      <c r="BG326">
        <v>158</v>
      </c>
    </row>
    <row r="327">
      <c r="A327">
        <v>340</v>
      </c>
      <c r="B327" t="str">
        <v>52</v>
      </c>
      <c r="C327" t="str">
        <v>19650106</v>
      </c>
      <c r="D327" t="str">
        <v>1</v>
      </c>
      <c r="E327" t="str">
        <v>三元新星7组</v>
      </c>
      <c r="F327" t="str">
        <v>20170918</v>
      </c>
      <c r="G327" t="str">
        <v>20170925</v>
      </c>
      <c r="I327" t="str">
        <v>7</v>
      </c>
      <c r="J327" t="str">
        <v>全科</v>
      </c>
      <c r="K327" t="str">
        <v>全科</v>
      </c>
      <c r="Q327" t="str">
        <v>好转</v>
      </c>
      <c r="R327" t="str">
        <v>否</v>
      </c>
      <c r="X327" t="str">
        <v>肺部感染</v>
      </c>
      <c r="Y327" t="str">
        <v>I10xx05</v>
      </c>
      <c r="AF327">
        <v>2488.8</v>
      </c>
      <c r="AG327">
        <v>165.42</v>
      </c>
      <c r="AH327">
        <v>0</v>
      </c>
      <c r="AK327">
        <f>SUM(AL327:AN327)</f>
        <v>773</v>
      </c>
      <c r="AL327">
        <v>426.28</v>
      </c>
      <c r="AM327">
        <v>346.72</v>
      </c>
      <c r="AN327">
        <v>0</v>
      </c>
      <c r="AR327">
        <v>83.16</v>
      </c>
      <c r="AS327">
        <v>95.4</v>
      </c>
      <c r="AT327">
        <v>26.1</v>
      </c>
      <c r="AX327">
        <v>102.6</v>
      </c>
      <c r="AY327">
        <v>31.2</v>
      </c>
      <c r="AZ327">
        <v>0</v>
      </c>
      <c r="BA327">
        <v>165.52</v>
      </c>
      <c r="BB327" t="str">
        <v>城乡居民</v>
      </c>
      <c r="BC327">
        <v>2431</v>
      </c>
      <c r="BE327">
        <v>57.8</v>
      </c>
    </row>
    <row r="328">
      <c r="A328">
        <v>341</v>
      </c>
      <c r="B328" t="str">
        <v>60</v>
      </c>
      <c r="C328" t="str">
        <v>19570702</v>
      </c>
      <c r="D328" t="str">
        <v>1</v>
      </c>
      <c r="E328" t="str">
        <v>三元佛岩7组</v>
      </c>
      <c r="F328" t="str">
        <v>20170921</v>
      </c>
      <c r="G328" t="str">
        <v>20170930</v>
      </c>
      <c r="I328" t="str">
        <v>9</v>
      </c>
      <c r="J328" t="str">
        <v>全科</v>
      </c>
      <c r="K328" t="str">
        <v>全科</v>
      </c>
      <c r="Q328" t="str">
        <v>好转</v>
      </c>
      <c r="R328" t="str">
        <v>否</v>
      </c>
      <c r="X328" t="str">
        <v>2型糖尿病</v>
      </c>
      <c r="Y328" t="str">
        <v>E11.901</v>
      </c>
      <c r="AF328">
        <v>975.13</v>
      </c>
      <c r="AG328">
        <v>81</v>
      </c>
      <c r="AH328">
        <v>12.06</v>
      </c>
      <c r="AK328">
        <f>SUM(AL328:AN328)</f>
        <v>527.8499999999999</v>
      </c>
      <c r="AL328">
        <v>336.53</v>
      </c>
      <c r="AM328">
        <v>191.32</v>
      </c>
      <c r="AN328">
        <v>0</v>
      </c>
      <c r="AR328">
        <v>0</v>
      </c>
      <c r="AS328">
        <v>0</v>
      </c>
      <c r="AT328">
        <v>0</v>
      </c>
      <c r="AX328">
        <v>37.8</v>
      </c>
      <c r="AY328">
        <v>15.6</v>
      </c>
      <c r="AZ328">
        <v>0</v>
      </c>
      <c r="BA328">
        <v>146.08</v>
      </c>
      <c r="BB328" t="str">
        <v>城乡居民</v>
      </c>
      <c r="BC328">
        <v>952</v>
      </c>
      <c r="BE328">
        <v>23.13</v>
      </c>
    </row>
    <row r="329">
      <c r="A329">
        <v>343</v>
      </c>
      <c r="B329" t="str">
        <v>76</v>
      </c>
      <c r="C329" t="str">
        <v>19411023</v>
      </c>
      <c r="D329" t="str">
        <v>1</v>
      </c>
      <c r="E329" t="str">
        <v>三元胡村8组</v>
      </c>
      <c r="F329" t="str">
        <v>20170922</v>
      </c>
      <c r="G329" t="str">
        <v>20170926</v>
      </c>
      <c r="I329" t="str">
        <v>4</v>
      </c>
      <c r="J329" t="str">
        <v>全科</v>
      </c>
      <c r="K329" t="str">
        <v>全科</v>
      </c>
      <c r="Q329" t="str">
        <v>好转</v>
      </c>
      <c r="R329" t="str">
        <v>否</v>
      </c>
      <c r="X329" t="str">
        <v>慢性胃炎</v>
      </c>
      <c r="Y329" t="str">
        <v>K29.502</v>
      </c>
      <c r="AF329">
        <v>1377.31</v>
      </c>
      <c r="AG329">
        <v>102.32</v>
      </c>
      <c r="AH329">
        <v>12.06</v>
      </c>
      <c r="AK329">
        <f>SUM(AL329:AN329)</f>
        <v>290.88</v>
      </c>
      <c r="AL329">
        <v>224.68</v>
      </c>
      <c r="AM329">
        <v>66.2</v>
      </c>
      <c r="AN329">
        <v>0</v>
      </c>
      <c r="AR329">
        <v>106.92</v>
      </c>
      <c r="AS329">
        <v>95.4</v>
      </c>
      <c r="AT329">
        <v>26.1</v>
      </c>
      <c r="AX329">
        <v>32.4</v>
      </c>
      <c r="AY329">
        <v>15.6</v>
      </c>
      <c r="AZ329">
        <v>0</v>
      </c>
      <c r="BA329">
        <v>111.59</v>
      </c>
      <c r="BB329" t="str">
        <v>城乡居民</v>
      </c>
      <c r="BC329">
        <v>1363</v>
      </c>
      <c r="BE329">
        <v>14.31</v>
      </c>
    </row>
    <row r="330">
      <c r="A330">
        <v>344</v>
      </c>
      <c r="B330" t="str">
        <v>63</v>
      </c>
      <c r="C330" t="str">
        <v>19540104</v>
      </c>
      <c r="D330" t="str">
        <v>1</v>
      </c>
      <c r="E330" t="str">
        <v>三元大村9组</v>
      </c>
      <c r="F330" t="str">
        <v>20170922</v>
      </c>
      <c r="G330" t="str">
        <v>20170924</v>
      </c>
      <c r="I330" t="str">
        <v>2</v>
      </c>
      <c r="J330" t="str">
        <v>全科</v>
      </c>
      <c r="K330" t="str">
        <v>全科</v>
      </c>
      <c r="Q330" t="str">
        <v>好转</v>
      </c>
      <c r="R330" t="str">
        <v>否</v>
      </c>
      <c r="X330" t="str">
        <v>肺部感染</v>
      </c>
      <c r="Y330" t="str">
        <v>I67.202</v>
      </c>
      <c r="AF330">
        <v>1042.69</v>
      </c>
      <c r="AG330">
        <v>96.02</v>
      </c>
      <c r="AH330">
        <v>0</v>
      </c>
      <c r="AK330">
        <f>SUM(AL330:AN330)</f>
        <v>321.88</v>
      </c>
      <c r="AL330">
        <v>264.76</v>
      </c>
      <c r="AM330">
        <v>57.12</v>
      </c>
      <c r="AN330">
        <v>0</v>
      </c>
      <c r="AR330">
        <v>95.61</v>
      </c>
      <c r="AS330">
        <v>95.4</v>
      </c>
      <c r="AT330">
        <v>26.1</v>
      </c>
      <c r="AX330">
        <v>32.4</v>
      </c>
      <c r="AY330">
        <v>15.6</v>
      </c>
      <c r="AZ330">
        <v>0</v>
      </c>
      <c r="BA330">
        <v>111.88</v>
      </c>
      <c r="BB330" t="str">
        <v>城乡居民</v>
      </c>
      <c r="BC330">
        <v>1026</v>
      </c>
      <c r="BE330">
        <v>16.69</v>
      </c>
    </row>
    <row r="331">
      <c r="A331">
        <v>345</v>
      </c>
      <c r="B331" t="str">
        <v>66</v>
      </c>
      <c r="C331" t="str">
        <v>19510924</v>
      </c>
      <c r="D331" t="str">
        <v>1</v>
      </c>
      <c r="E331" t="str">
        <v>三元新星9组</v>
      </c>
      <c r="F331" t="str">
        <v>20170902</v>
      </c>
      <c r="G331" t="str">
        <v>20170920</v>
      </c>
      <c r="I331" t="str">
        <v>18</v>
      </c>
      <c r="J331" t="str">
        <v>全科</v>
      </c>
      <c r="K331" t="str">
        <v>全科</v>
      </c>
      <c r="Q331" t="str">
        <v>好转</v>
      </c>
      <c r="R331" t="str">
        <v>否</v>
      </c>
      <c r="X331" t="str">
        <v>肺部感染</v>
      </c>
      <c r="Y331" t="str">
        <v>H81.904</v>
      </c>
      <c r="AF331">
        <v>857.65</v>
      </c>
      <c r="AG331">
        <v>91.52</v>
      </c>
      <c r="AH331">
        <v>0</v>
      </c>
      <c r="AK331">
        <f>SUM(AL331:AN331)</f>
        <v>447.71</v>
      </c>
      <c r="AL331">
        <v>413.34</v>
      </c>
      <c r="AM331">
        <v>34.37</v>
      </c>
      <c r="AN331">
        <v>0</v>
      </c>
      <c r="AR331">
        <v>103.4</v>
      </c>
      <c r="AS331">
        <v>0</v>
      </c>
      <c r="AT331">
        <v>0</v>
      </c>
      <c r="AX331">
        <v>64.8</v>
      </c>
      <c r="AY331">
        <v>15.6</v>
      </c>
      <c r="AZ331">
        <v>0</v>
      </c>
      <c r="BA331">
        <v>25.42</v>
      </c>
      <c r="BB331" t="str">
        <v>城乡居民</v>
      </c>
      <c r="BC331">
        <v>842</v>
      </c>
      <c r="BE331">
        <v>315.65</v>
      </c>
    </row>
    <row r="332">
      <c r="A332">
        <v>346</v>
      </c>
      <c r="B332" t="str">
        <v>62</v>
      </c>
      <c r="C332" t="str">
        <v>19551019</v>
      </c>
      <c r="D332" t="str">
        <v>1</v>
      </c>
      <c r="E332" t="str">
        <v>三元坝头6组</v>
      </c>
      <c r="F332" t="str">
        <v>20170905</v>
      </c>
      <c r="G332" t="str">
        <v>20170920</v>
      </c>
      <c r="I332" t="str">
        <v>15</v>
      </c>
      <c r="J332" t="str">
        <v>全科</v>
      </c>
      <c r="K332" t="str">
        <v>全科</v>
      </c>
      <c r="Q332" t="str">
        <v>好转</v>
      </c>
      <c r="R332" t="str">
        <v>否</v>
      </c>
      <c r="X332" t="str">
        <v>冠状动脉粥样硬化性心脏病</v>
      </c>
      <c r="Y332" t="str">
        <v>D64.903</v>
      </c>
      <c r="AF332">
        <v>809.17</v>
      </c>
      <c r="AG332">
        <v>82.7</v>
      </c>
      <c r="AH332">
        <v>0</v>
      </c>
      <c r="AK332">
        <f>SUM(AL332:AN332)</f>
        <v>303.56</v>
      </c>
      <c r="AL332">
        <v>291.56</v>
      </c>
      <c r="AM332">
        <v>12</v>
      </c>
      <c r="AN332">
        <v>0</v>
      </c>
      <c r="AR332">
        <v>62.46</v>
      </c>
      <c r="AS332">
        <v>77.4</v>
      </c>
      <c r="AT332">
        <v>26.1</v>
      </c>
      <c r="AX332">
        <v>37.8</v>
      </c>
      <c r="AY332">
        <v>15.6</v>
      </c>
      <c r="AZ332">
        <v>0</v>
      </c>
      <c r="BA332">
        <v>94.35</v>
      </c>
      <c r="BB332" t="str">
        <v>城乡居民</v>
      </c>
      <c r="BC332">
        <v>512</v>
      </c>
      <c r="BE332">
        <v>297.17</v>
      </c>
    </row>
    <row r="333">
      <c r="A333">
        <v>347</v>
      </c>
      <c r="B333" t="str">
        <v>71</v>
      </c>
      <c r="C333" t="str">
        <v>19460225</v>
      </c>
      <c r="D333" t="str">
        <v>2</v>
      </c>
      <c r="E333" t="str">
        <v>三元乡 大明村委会 07组</v>
      </c>
      <c r="F333" t="str">
        <v>20170907</v>
      </c>
      <c r="G333" t="str">
        <v>20170925</v>
      </c>
      <c r="I333" t="str">
        <v>18</v>
      </c>
      <c r="J333" t="str">
        <v>全科</v>
      </c>
      <c r="K333" t="str">
        <v>全科</v>
      </c>
      <c r="Q333" t="str">
        <v>好转</v>
      </c>
      <c r="R333" t="str">
        <v>否</v>
      </c>
      <c r="X333" t="str">
        <v>肺部感染</v>
      </c>
      <c r="Y333" t="str">
        <v>I10xx05</v>
      </c>
      <c r="AF333">
        <v>824.66</v>
      </c>
      <c r="AG333">
        <v>55.62</v>
      </c>
      <c r="AH333">
        <v>0</v>
      </c>
      <c r="AK333">
        <f>SUM(AL333:AN333)</f>
        <v>421.06</v>
      </c>
      <c r="AL333">
        <v>110.64</v>
      </c>
      <c r="AM333">
        <v>310.42</v>
      </c>
      <c r="AN333">
        <v>0</v>
      </c>
      <c r="AR333">
        <v>83.16</v>
      </c>
      <c r="AS333">
        <v>95.4</v>
      </c>
      <c r="AT333">
        <v>26.1</v>
      </c>
      <c r="AX333">
        <v>36</v>
      </c>
      <c r="AY333">
        <v>10.4</v>
      </c>
      <c r="AZ333">
        <v>0</v>
      </c>
      <c r="BA333">
        <v>24.12</v>
      </c>
      <c r="BB333" t="str">
        <v>城乡居民</v>
      </c>
      <c r="BC333">
        <v>801</v>
      </c>
      <c r="BE333">
        <v>23.66</v>
      </c>
    </row>
    <row r="334">
      <c r="A334">
        <v>348</v>
      </c>
      <c r="B334" t="str">
        <v>74</v>
      </c>
      <c r="C334" t="str">
        <v>19430805</v>
      </c>
      <c r="D334" t="str">
        <v>2</v>
      </c>
      <c r="E334" t="str">
        <v>三元新兴7组</v>
      </c>
      <c r="F334" t="str">
        <v>20170921</v>
      </c>
      <c r="G334" t="str">
        <v>20170924</v>
      </c>
      <c r="I334" t="str">
        <v>3</v>
      </c>
      <c r="J334" t="str">
        <v>全科</v>
      </c>
      <c r="K334" t="str">
        <v>全科</v>
      </c>
      <c r="Q334" t="str">
        <v>好转</v>
      </c>
      <c r="R334" t="str">
        <v>否</v>
      </c>
      <c r="X334" t="str">
        <v>低血压</v>
      </c>
      <c r="Y334" t="str">
        <v>H81.904</v>
      </c>
      <c r="AF334">
        <v>1419.93</v>
      </c>
      <c r="AG334">
        <v>117.8</v>
      </c>
      <c r="AH334">
        <v>0</v>
      </c>
      <c r="AK334">
        <f>SUM(AL334:AN334)</f>
        <v>610.03</v>
      </c>
      <c r="AL334">
        <v>414.2</v>
      </c>
      <c r="AM334">
        <v>195.83</v>
      </c>
      <c r="AN334">
        <v>0</v>
      </c>
      <c r="AR334">
        <v>62.46</v>
      </c>
      <c r="AS334">
        <v>77.4</v>
      </c>
      <c r="AT334">
        <v>26.1</v>
      </c>
      <c r="AX334">
        <v>59.4</v>
      </c>
      <c r="AY334">
        <v>23.4</v>
      </c>
      <c r="AZ334">
        <v>0</v>
      </c>
      <c r="BA334">
        <v>279.54</v>
      </c>
      <c r="BB334" t="str">
        <v>城乡居民</v>
      </c>
      <c r="BC334">
        <v>1034</v>
      </c>
      <c r="BE334">
        <v>385.93</v>
      </c>
    </row>
    <row r="335">
      <c r="A335">
        <v>350</v>
      </c>
      <c r="B335" t="str">
        <v>77</v>
      </c>
      <c r="C335" t="str">
        <v>19400707</v>
      </c>
      <c r="D335" t="str">
        <v>2</v>
      </c>
      <c r="E335" t="str">
        <v>三元乡 大沟村委会 04组</v>
      </c>
      <c r="F335" t="str">
        <v>20170912</v>
      </c>
      <c r="G335" t="str">
        <v>20170924</v>
      </c>
      <c r="I335" t="str">
        <v>12</v>
      </c>
      <c r="J335" t="str">
        <v>全科</v>
      </c>
      <c r="K335" t="str">
        <v>全科</v>
      </c>
      <c r="Q335" t="str">
        <v>好转</v>
      </c>
      <c r="R335" t="str">
        <v>否</v>
      </c>
      <c r="X335" t="str">
        <v>鼻炎</v>
      </c>
      <c r="Y335" t="str">
        <v>H81.904</v>
      </c>
      <c r="AF335">
        <v>1356.93</v>
      </c>
      <c r="AG335">
        <v>70.1</v>
      </c>
      <c r="AH335">
        <v>0</v>
      </c>
      <c r="AK335">
        <f>SUM(AL335:AN335)</f>
        <v>773.99</v>
      </c>
      <c r="AL335">
        <v>565.82</v>
      </c>
      <c r="AM335">
        <v>165.28</v>
      </c>
      <c r="AN335">
        <v>42.89</v>
      </c>
      <c r="AR335">
        <v>62.46</v>
      </c>
      <c r="AS335">
        <v>77.4</v>
      </c>
      <c r="AT335">
        <v>26.1</v>
      </c>
      <c r="AX335">
        <v>43.2</v>
      </c>
      <c r="AY335">
        <v>10.4</v>
      </c>
      <c r="AZ335">
        <v>0</v>
      </c>
      <c r="BA335">
        <v>220.48</v>
      </c>
      <c r="BB335" t="str">
        <v>城乡居民</v>
      </c>
      <c r="BC335">
        <v>1283</v>
      </c>
      <c r="BE335">
        <v>73.93</v>
      </c>
      <c r="BF335">
        <v>343</v>
      </c>
    </row>
    <row r="336">
      <c r="A336">
        <v>351</v>
      </c>
      <c r="B336" t="str">
        <v>75</v>
      </c>
      <c r="C336" t="str">
        <v>19420925</v>
      </c>
      <c r="D336" t="str">
        <v>2</v>
      </c>
      <c r="E336" t="str">
        <v>三元坝头3组</v>
      </c>
      <c r="F336" t="str">
        <v>20170919</v>
      </c>
      <c r="G336" t="str">
        <v>20170924</v>
      </c>
      <c r="I336" t="str">
        <v>5</v>
      </c>
      <c r="J336" t="str">
        <v>全科</v>
      </c>
      <c r="K336" t="str">
        <v>全科</v>
      </c>
      <c r="Q336" t="str">
        <v>好转</v>
      </c>
      <c r="R336" t="str">
        <v>否</v>
      </c>
      <c r="X336" t="str">
        <v>慢性支气管炎</v>
      </c>
      <c r="Y336" t="str">
        <v>I63.902</v>
      </c>
      <c r="AF336">
        <v>2101.7</v>
      </c>
      <c r="AG336">
        <v>129.5</v>
      </c>
      <c r="AH336">
        <v>12.06</v>
      </c>
      <c r="AK336">
        <f>SUM(AL336:AN336)</f>
        <v>1002.97</v>
      </c>
      <c r="AL336">
        <v>682.25</v>
      </c>
      <c r="AM336">
        <v>181.76</v>
      </c>
      <c r="AN336">
        <v>138.96</v>
      </c>
      <c r="AR336">
        <v>0</v>
      </c>
      <c r="AS336">
        <v>0</v>
      </c>
      <c r="AT336">
        <v>0</v>
      </c>
      <c r="AX336">
        <v>82.8</v>
      </c>
      <c r="AY336">
        <v>26</v>
      </c>
      <c r="AZ336">
        <v>0</v>
      </c>
      <c r="BA336">
        <v>623.53</v>
      </c>
      <c r="BB336" t="str">
        <v>城乡居民</v>
      </c>
      <c r="BC336">
        <v>1575</v>
      </c>
      <c r="BE336">
        <v>526.7</v>
      </c>
    </row>
    <row r="337">
      <c r="A337">
        <v>353</v>
      </c>
      <c r="B337" t="str">
        <v>80</v>
      </c>
      <c r="C337" t="str">
        <v>19370118</v>
      </c>
      <c r="D337" t="str">
        <v>1</v>
      </c>
      <c r="E337" t="str">
        <v>三元乡 大明村委会 07组</v>
      </c>
      <c r="F337" t="str">
        <v>20170920</v>
      </c>
      <c r="G337" t="str">
        <v>20170923</v>
      </c>
      <c r="I337" t="str">
        <v>3</v>
      </c>
      <c r="J337" t="str">
        <v>全科</v>
      </c>
      <c r="K337" t="str">
        <v>全科</v>
      </c>
      <c r="Q337" t="str">
        <v>好转</v>
      </c>
      <c r="R337" t="str">
        <v>否</v>
      </c>
      <c r="X337" t="str">
        <v>慢性胃炎</v>
      </c>
      <c r="Y337" t="str">
        <v>H81.904</v>
      </c>
      <c r="AF337">
        <v>3028.2</v>
      </c>
      <c r="AG337">
        <v>218.42</v>
      </c>
      <c r="AH337">
        <v>0</v>
      </c>
      <c r="AK337">
        <f>SUM(AL337:AN337)</f>
        <v>1194.1599999999999</v>
      </c>
      <c r="AL337">
        <v>1020.41</v>
      </c>
      <c r="AM337">
        <v>113.64</v>
      </c>
      <c r="AN337">
        <v>60.11</v>
      </c>
      <c r="AR337">
        <v>83.16</v>
      </c>
      <c r="AS337">
        <v>77.4</v>
      </c>
      <c r="AT337">
        <v>26.1</v>
      </c>
      <c r="AX337">
        <v>88.2</v>
      </c>
      <c r="AY337">
        <v>39</v>
      </c>
      <c r="AZ337">
        <v>0</v>
      </c>
      <c r="BA337">
        <v>372.66</v>
      </c>
      <c r="BB337" t="str">
        <v>城乡居民</v>
      </c>
      <c r="BC337">
        <v>2899</v>
      </c>
      <c r="BE337">
        <v>129.2</v>
      </c>
      <c r="BF337">
        <v>224</v>
      </c>
      <c r="BG337">
        <v>366</v>
      </c>
    </row>
    <row r="338">
      <c r="A338">
        <v>354</v>
      </c>
      <c r="B338" t="str">
        <v>70</v>
      </c>
      <c r="C338" t="str">
        <v>19470416</v>
      </c>
      <c r="D338" t="str">
        <v>2</v>
      </c>
      <c r="E338" t="str">
        <v>三元佛岩8组</v>
      </c>
      <c r="F338" t="str">
        <v>20170915</v>
      </c>
      <c r="G338" t="str">
        <v>20170921</v>
      </c>
      <c r="I338" t="str">
        <v>5</v>
      </c>
      <c r="J338" t="str">
        <v>全科</v>
      </c>
      <c r="K338" t="str">
        <v>全科</v>
      </c>
      <c r="Q338" t="str">
        <v>好转</v>
      </c>
      <c r="R338" t="str">
        <v>否</v>
      </c>
      <c r="X338" t="str">
        <v>过敏性皮疹</v>
      </c>
      <c r="Y338" t="str">
        <v>I27.902</v>
      </c>
      <c r="AF338">
        <v>1660.46</v>
      </c>
      <c r="AG338">
        <v>102.42</v>
      </c>
      <c r="AH338">
        <v>72.36</v>
      </c>
      <c r="AK338">
        <f>SUM(AL338:AN338)</f>
        <v>536.1600000000001</v>
      </c>
      <c r="AL338">
        <v>241.06</v>
      </c>
      <c r="AM338">
        <v>295.1</v>
      </c>
      <c r="AN338">
        <v>0</v>
      </c>
      <c r="AR338">
        <v>83.16</v>
      </c>
      <c r="AS338">
        <v>95.4</v>
      </c>
      <c r="AT338">
        <v>26.1</v>
      </c>
      <c r="AX338">
        <v>57.6</v>
      </c>
      <c r="AY338">
        <v>20.8</v>
      </c>
      <c r="AZ338">
        <v>0</v>
      </c>
      <c r="BA338">
        <v>127.02</v>
      </c>
      <c r="BB338" t="str">
        <v>城乡居民</v>
      </c>
      <c r="BC338">
        <v>1619</v>
      </c>
      <c r="BE338">
        <v>41.16</v>
      </c>
    </row>
    <row r="339">
      <c r="A339">
        <v>355</v>
      </c>
      <c r="B339" t="str">
        <v>60</v>
      </c>
      <c r="C339" t="str">
        <v>19570711</v>
      </c>
      <c r="D339" t="str">
        <v>1</v>
      </c>
      <c r="E339" t="str">
        <v>三元乡 坝头村委会 01组</v>
      </c>
      <c r="F339" t="str">
        <v>20170916</v>
      </c>
      <c r="G339" t="str">
        <v>20170924</v>
      </c>
      <c r="I339" t="str">
        <v>8</v>
      </c>
      <c r="J339" t="str">
        <v>全科</v>
      </c>
      <c r="K339" t="str">
        <v>全科</v>
      </c>
      <c r="Q339" t="str">
        <v>好转</v>
      </c>
      <c r="R339" t="str">
        <v>否</v>
      </c>
      <c r="X339" t="str">
        <v>慢性胃炎</v>
      </c>
      <c r="Y339" t="str">
        <v>H81.904</v>
      </c>
      <c r="AF339">
        <v>1319.98</v>
      </c>
      <c r="AG339">
        <v>170</v>
      </c>
      <c r="AH339">
        <v>0</v>
      </c>
      <c r="AK339">
        <f>SUM(AL339:AN339)</f>
        <v>674.03</v>
      </c>
      <c r="AL339">
        <v>560.31</v>
      </c>
      <c r="AM339">
        <v>113.72</v>
      </c>
      <c r="AN339">
        <v>0</v>
      </c>
      <c r="AR339">
        <v>0</v>
      </c>
      <c r="AS339">
        <v>0</v>
      </c>
      <c r="AT339">
        <v>0</v>
      </c>
      <c r="AX339">
        <v>72</v>
      </c>
      <c r="AY339">
        <v>28.6</v>
      </c>
      <c r="AZ339">
        <v>0</v>
      </c>
      <c r="BA339">
        <v>175.15</v>
      </c>
      <c r="BB339" t="str">
        <v>城乡居民</v>
      </c>
      <c r="BC339">
        <v>918</v>
      </c>
      <c r="BE339">
        <v>401.98</v>
      </c>
    </row>
    <row r="340">
      <c r="A340">
        <v>356</v>
      </c>
      <c r="B340" t="str">
        <v>75</v>
      </c>
      <c r="C340" t="str">
        <v>19420708</v>
      </c>
      <c r="D340" t="str">
        <v>2</v>
      </c>
      <c r="E340" t="str">
        <v>三元乡佛岩村8组</v>
      </c>
      <c r="F340" t="str">
        <v>20170914</v>
      </c>
      <c r="G340" t="str">
        <v>20170922</v>
      </c>
      <c r="I340" t="str">
        <v>8</v>
      </c>
      <c r="J340" t="str">
        <v>全科</v>
      </c>
      <c r="K340" t="str">
        <v>全科</v>
      </c>
      <c r="Q340" t="str">
        <v>好转</v>
      </c>
      <c r="R340" t="str">
        <v>否</v>
      </c>
      <c r="X340" t="str">
        <v>肺部感染</v>
      </c>
      <c r="Y340" t="str">
        <v>I10xx05</v>
      </c>
      <c r="AF340">
        <v>2931.88</v>
      </c>
      <c r="AG340">
        <v>293.22</v>
      </c>
      <c r="AH340">
        <v>0</v>
      </c>
      <c r="AK340">
        <f>SUM(AL340:AN340)</f>
        <v>1297.8200000000002</v>
      </c>
      <c r="AL340">
        <v>730.74</v>
      </c>
      <c r="AM340">
        <v>567.08</v>
      </c>
      <c r="AN340">
        <v>0</v>
      </c>
      <c r="AR340">
        <v>83.16</v>
      </c>
      <c r="AS340">
        <v>77.4</v>
      </c>
      <c r="AT340">
        <v>52.2</v>
      </c>
      <c r="AX340">
        <v>171</v>
      </c>
      <c r="AY340">
        <v>41.6</v>
      </c>
      <c r="AZ340">
        <v>0</v>
      </c>
      <c r="BA340">
        <v>509.08</v>
      </c>
      <c r="BB340" t="str">
        <v>城乡居民</v>
      </c>
      <c r="BC340">
        <v>2227</v>
      </c>
      <c r="BE340">
        <v>704.88</v>
      </c>
    </row>
    <row r="341">
      <c r="A341">
        <v>357</v>
      </c>
      <c r="B341" t="str">
        <v>62</v>
      </c>
      <c r="C341" t="str">
        <v>19550815</v>
      </c>
      <c r="D341" t="str">
        <v>2</v>
      </c>
      <c r="E341" t="str">
        <v>三元乡大村10组</v>
      </c>
      <c r="F341" t="str">
        <v>20170916</v>
      </c>
      <c r="G341" t="str">
        <v>20170924</v>
      </c>
      <c r="I341" t="str">
        <v>7</v>
      </c>
      <c r="J341" t="str">
        <v>全科</v>
      </c>
      <c r="K341" t="str">
        <v>全科</v>
      </c>
      <c r="Q341" t="str">
        <v>好转</v>
      </c>
      <c r="R341" t="str">
        <v>否</v>
      </c>
      <c r="X341" t="str">
        <v>高血压Ⅲ</v>
      </c>
      <c r="Y341" t="str">
        <v>G81.903</v>
      </c>
      <c r="AF341">
        <v>1098.9</v>
      </c>
      <c r="AG341">
        <v>69.02</v>
      </c>
      <c r="AH341">
        <v>0</v>
      </c>
      <c r="AK341">
        <f>SUM(AL341:AN341)</f>
        <v>585.5999999999999</v>
      </c>
      <c r="AL341">
        <v>315.33</v>
      </c>
      <c r="AM341">
        <v>270.27</v>
      </c>
      <c r="AN341">
        <v>0</v>
      </c>
      <c r="AR341">
        <v>119.16</v>
      </c>
      <c r="AS341">
        <v>95.4</v>
      </c>
      <c r="AT341">
        <v>26.1</v>
      </c>
      <c r="AX341">
        <v>45</v>
      </c>
      <c r="AY341">
        <v>13</v>
      </c>
      <c r="AZ341">
        <v>0</v>
      </c>
      <c r="BA341">
        <v>54.62</v>
      </c>
      <c r="BB341" t="str">
        <v>城乡居民</v>
      </c>
      <c r="BC341">
        <v>1087</v>
      </c>
      <c r="BE341">
        <v>11.9</v>
      </c>
    </row>
    <row r="342">
      <c r="A342">
        <v>358</v>
      </c>
      <c r="B342" t="str">
        <v>59</v>
      </c>
      <c r="C342" t="str">
        <v>19580321</v>
      </c>
      <c r="D342" t="str">
        <v>2</v>
      </c>
      <c r="E342" t="str">
        <v>三元乡 坝头村委会 05组</v>
      </c>
      <c r="F342" t="str">
        <v>20170916</v>
      </c>
      <c r="G342" t="str">
        <v>20170924</v>
      </c>
      <c r="I342" t="str">
        <v>8</v>
      </c>
      <c r="J342" t="str">
        <v>全科</v>
      </c>
      <c r="K342" t="str">
        <v>全科</v>
      </c>
      <c r="Q342" t="str">
        <v>好转</v>
      </c>
      <c r="R342" t="str">
        <v>否</v>
      </c>
      <c r="X342" t="str">
        <v>反流性食管炎</v>
      </c>
      <c r="Y342" t="str">
        <v>D01.201</v>
      </c>
      <c r="AF342">
        <v>1149.4</v>
      </c>
      <c r="AG342">
        <v>99.9</v>
      </c>
      <c r="AH342">
        <v>60.3</v>
      </c>
      <c r="AK342">
        <f>SUM(AL342:AN342)</f>
        <v>299.8</v>
      </c>
      <c r="AL342">
        <v>198.4</v>
      </c>
      <c r="AM342">
        <v>101.4</v>
      </c>
      <c r="AN342">
        <v>0</v>
      </c>
      <c r="AR342">
        <v>0</v>
      </c>
      <c r="AS342">
        <v>0</v>
      </c>
      <c r="AT342">
        <v>0</v>
      </c>
      <c r="AX342">
        <v>64.8</v>
      </c>
      <c r="AY342">
        <v>18.2</v>
      </c>
      <c r="AZ342">
        <v>0</v>
      </c>
      <c r="BA342">
        <v>256.7</v>
      </c>
      <c r="BB342" t="str">
        <v>城乡居民</v>
      </c>
      <c r="BC342">
        <v>804</v>
      </c>
      <c r="BE342">
        <v>345.4</v>
      </c>
    </row>
    <row r="343">
      <c r="A343">
        <v>359</v>
      </c>
      <c r="B343" t="str">
        <v>81</v>
      </c>
      <c r="C343" t="str">
        <v>19360309</v>
      </c>
      <c r="D343" t="str">
        <v>2</v>
      </c>
      <c r="E343" t="str">
        <v>三元乡 坝头村委会 06组</v>
      </c>
      <c r="F343" t="str">
        <v>20170920</v>
      </c>
      <c r="G343" t="str">
        <v>20170924</v>
      </c>
      <c r="I343" t="str">
        <v>4</v>
      </c>
      <c r="J343" t="str">
        <v>全科</v>
      </c>
      <c r="K343" t="str">
        <v>全科</v>
      </c>
      <c r="Q343" t="str">
        <v>好转</v>
      </c>
      <c r="R343" t="str">
        <v>否</v>
      </c>
      <c r="X343" t="str">
        <v>慢性胃炎</v>
      </c>
      <c r="Y343" t="str">
        <v>H81.904</v>
      </c>
      <c r="AF343">
        <v>2180.29</v>
      </c>
      <c r="AG343">
        <v>118.7</v>
      </c>
      <c r="AH343">
        <v>0</v>
      </c>
      <c r="AK343">
        <f>SUM(AL343:AN343)</f>
        <v>746.91</v>
      </c>
      <c r="AL343">
        <v>585.91</v>
      </c>
      <c r="AM343">
        <v>161</v>
      </c>
      <c r="AN343">
        <v>0</v>
      </c>
      <c r="AR343">
        <v>102.06</v>
      </c>
      <c r="AS343">
        <v>95.4</v>
      </c>
      <c r="AT343">
        <v>26.1</v>
      </c>
      <c r="AX343">
        <v>90</v>
      </c>
      <c r="AY343">
        <v>26</v>
      </c>
      <c r="AZ343">
        <v>0</v>
      </c>
      <c r="BA343">
        <v>46.12</v>
      </c>
      <c r="BB343" t="str">
        <v>城乡居民</v>
      </c>
      <c r="BC343">
        <v>2160</v>
      </c>
      <c r="BE343">
        <v>20.29</v>
      </c>
    </row>
    <row r="344">
      <c r="A344">
        <v>360</v>
      </c>
      <c r="B344" t="str">
        <v>50</v>
      </c>
      <c r="C344" t="str">
        <v>19670102</v>
      </c>
      <c r="D344" t="str">
        <v>2</v>
      </c>
      <c r="E344" t="str">
        <v>三元乡大池村6组</v>
      </c>
      <c r="F344" t="str">
        <v>20170912</v>
      </c>
      <c r="G344" t="str">
        <v>20170924</v>
      </c>
      <c r="I344" t="str">
        <v>12</v>
      </c>
      <c r="J344" t="str">
        <v>全科</v>
      </c>
      <c r="K344" t="str">
        <v>全科</v>
      </c>
      <c r="Q344" t="str">
        <v>好转</v>
      </c>
      <c r="R344" t="str">
        <v>否</v>
      </c>
      <c r="X344" t="str">
        <v>冠状动脉粥样硬化性心脏病</v>
      </c>
      <c r="Y344" t="str">
        <v>I25.105</v>
      </c>
      <c r="AF344">
        <v>1609.15</v>
      </c>
      <c r="AG344">
        <v>115.82</v>
      </c>
      <c r="AH344">
        <v>0</v>
      </c>
      <c r="AK344">
        <f>SUM(AL344:AN344)</f>
        <v>970.45</v>
      </c>
      <c r="AL344">
        <v>764.02</v>
      </c>
      <c r="AM344">
        <v>206.43</v>
      </c>
      <c r="AN344">
        <v>0</v>
      </c>
      <c r="AR344">
        <v>83.16</v>
      </c>
      <c r="AS344">
        <v>95.4</v>
      </c>
      <c r="AT344">
        <v>26.1</v>
      </c>
      <c r="AX344">
        <v>73.8</v>
      </c>
      <c r="AY344">
        <v>23.4</v>
      </c>
      <c r="AZ344">
        <v>0</v>
      </c>
      <c r="BA344">
        <v>57.22</v>
      </c>
      <c r="BB344" t="str">
        <v>城乡居民</v>
      </c>
      <c r="BC344">
        <v>1547</v>
      </c>
      <c r="BE344">
        <v>62.15</v>
      </c>
    </row>
    <row r="345">
      <c r="A345">
        <v>361</v>
      </c>
      <c r="B345" t="str">
        <v>82</v>
      </c>
      <c r="C345" t="str">
        <v>19350429</v>
      </c>
      <c r="D345" t="str">
        <v>2</v>
      </c>
      <c r="E345" t="str">
        <v>三元乡佛岩村4组</v>
      </c>
      <c r="F345" t="str">
        <v>20170912</v>
      </c>
      <c r="G345" t="str">
        <v>20170924</v>
      </c>
      <c r="I345" t="str">
        <v>12</v>
      </c>
      <c r="J345" t="str">
        <v>全科</v>
      </c>
      <c r="K345" t="str">
        <v>全科</v>
      </c>
      <c r="Q345" t="str">
        <v>好转</v>
      </c>
      <c r="R345" t="str">
        <v>否</v>
      </c>
      <c r="X345" t="str">
        <v>高血压Ⅲ</v>
      </c>
      <c r="Y345" t="str">
        <v>I10xx05</v>
      </c>
      <c r="AF345">
        <v>1792.4</v>
      </c>
      <c r="AG345">
        <v>151</v>
      </c>
      <c r="AH345">
        <v>0</v>
      </c>
      <c r="AK345">
        <f>SUM(AL345:AN345)</f>
        <v>1120.6200000000001</v>
      </c>
      <c r="AL345">
        <v>1018.34</v>
      </c>
      <c r="AM345">
        <v>102.28</v>
      </c>
      <c r="AN345">
        <v>0</v>
      </c>
      <c r="AR345">
        <v>62.46</v>
      </c>
      <c r="AS345">
        <v>77.4</v>
      </c>
      <c r="AT345">
        <v>26.1</v>
      </c>
      <c r="AX345">
        <v>82.8</v>
      </c>
      <c r="AY345">
        <v>26</v>
      </c>
      <c r="AZ345">
        <v>0</v>
      </c>
      <c r="BA345">
        <v>64.02</v>
      </c>
      <c r="BB345" t="str">
        <v>城乡居民</v>
      </c>
      <c r="BC345">
        <v>1297</v>
      </c>
      <c r="BE345">
        <v>495.4</v>
      </c>
    </row>
    <row r="346">
      <c r="A346">
        <v>362</v>
      </c>
      <c r="B346" t="str">
        <v>59</v>
      </c>
      <c r="C346" t="str">
        <v>19571214</v>
      </c>
      <c r="D346" t="str">
        <v>2</v>
      </c>
      <c r="E346" t="str">
        <v>三元乡 坝头村委会 04组</v>
      </c>
      <c r="F346" t="str">
        <v>20170914</v>
      </c>
      <c r="G346" t="str">
        <v>20170923</v>
      </c>
      <c r="I346" t="str">
        <v>9</v>
      </c>
      <c r="J346" t="str">
        <v>全科</v>
      </c>
      <c r="K346" t="str">
        <v>全科</v>
      </c>
      <c r="Q346" t="str">
        <v>好转</v>
      </c>
      <c r="R346" t="str">
        <v>否</v>
      </c>
      <c r="X346" t="str">
        <v>2型糖尿病</v>
      </c>
      <c r="Y346" t="str">
        <v>E11.901</v>
      </c>
      <c r="AF346">
        <v>795.55</v>
      </c>
      <c r="AG346">
        <v>28.7</v>
      </c>
      <c r="AH346">
        <v>0</v>
      </c>
      <c r="AK346">
        <f>SUM(AL346:AN346)</f>
        <v>245.85000000000002</v>
      </c>
      <c r="AL346">
        <v>227.55</v>
      </c>
      <c r="AM346">
        <v>18.3</v>
      </c>
      <c r="AN346">
        <v>0</v>
      </c>
      <c r="AR346">
        <v>0</v>
      </c>
      <c r="AS346">
        <v>0</v>
      </c>
      <c r="AT346">
        <v>0</v>
      </c>
      <c r="AX346">
        <v>16.2</v>
      </c>
      <c r="AY346">
        <v>10.4</v>
      </c>
      <c r="AZ346">
        <v>0</v>
      </c>
      <c r="BA346">
        <v>14.8</v>
      </c>
      <c r="BB346" t="str">
        <v>城乡居民</v>
      </c>
      <c r="BC346">
        <v>794</v>
      </c>
      <c r="BE346">
        <v>1.55</v>
      </c>
    </row>
    <row r="347">
      <c r="A347">
        <v>363</v>
      </c>
      <c r="B347" t="str">
        <v>80</v>
      </c>
      <c r="C347" t="str">
        <v>19361116</v>
      </c>
      <c r="D347" t="str">
        <v>2</v>
      </c>
      <c r="E347" t="str">
        <v>三元乡 佛岩村委会 06组</v>
      </c>
      <c r="F347" t="str">
        <v>20170914</v>
      </c>
      <c r="G347" t="str">
        <v>20170923</v>
      </c>
      <c r="I347" t="str">
        <v>8</v>
      </c>
      <c r="J347" t="str">
        <v>全科</v>
      </c>
      <c r="K347" t="str">
        <v>全科</v>
      </c>
      <c r="Q347" t="str">
        <v>好转</v>
      </c>
      <c r="R347" t="str">
        <v>否</v>
      </c>
      <c r="X347" t="str">
        <v>慢性胃炎</v>
      </c>
      <c r="Y347" t="str">
        <v>I77.606</v>
      </c>
      <c r="AF347">
        <v>559.95</v>
      </c>
      <c r="AG347">
        <v>17</v>
      </c>
      <c r="AH347">
        <v>0</v>
      </c>
      <c r="AK347">
        <f>SUM(AL347:AN347)</f>
        <v>408.42999999999995</v>
      </c>
      <c r="AL347">
        <v>306.34</v>
      </c>
      <c r="AM347">
        <v>102.09</v>
      </c>
      <c r="AN347">
        <v>0</v>
      </c>
      <c r="AR347">
        <v>0</v>
      </c>
      <c r="AS347">
        <v>0</v>
      </c>
      <c r="AT347">
        <v>0</v>
      </c>
      <c r="AX347">
        <v>10.8</v>
      </c>
      <c r="AY347">
        <v>2.6</v>
      </c>
      <c r="AZ347">
        <v>0</v>
      </c>
      <c r="BA347">
        <v>102.92</v>
      </c>
      <c r="BB347" t="str">
        <v>城乡居民</v>
      </c>
      <c r="BC347">
        <v>278</v>
      </c>
      <c r="BE347">
        <v>281.95</v>
      </c>
    </row>
    <row r="348">
      <c r="A348">
        <v>364</v>
      </c>
      <c r="B348" t="str">
        <v>65</v>
      </c>
      <c r="C348" t="str">
        <v>19520112</v>
      </c>
      <c r="D348" t="str">
        <v>2</v>
      </c>
      <c r="E348" t="str">
        <v>三元乡双龙村10组</v>
      </c>
      <c r="F348" t="str">
        <v>20170914</v>
      </c>
      <c r="G348" t="str">
        <v>20170922</v>
      </c>
      <c r="I348" t="str">
        <v>8</v>
      </c>
      <c r="J348" t="str">
        <v>全科</v>
      </c>
      <c r="K348" t="str">
        <v>全科</v>
      </c>
      <c r="Q348" t="str">
        <v>好转</v>
      </c>
      <c r="R348" t="str">
        <v>否</v>
      </c>
      <c r="X348" t="str">
        <v>肺源性心脏病</v>
      </c>
      <c r="Y348" t="str">
        <v>I10xx02</v>
      </c>
      <c r="AF348">
        <v>449.97</v>
      </c>
      <c r="AG348">
        <v>117.9</v>
      </c>
      <c r="AH348">
        <v>0</v>
      </c>
      <c r="AK348">
        <f>SUM(AL348:AN348)</f>
        <v>182.54000000000002</v>
      </c>
      <c r="AL348">
        <v>146.36</v>
      </c>
      <c r="AM348">
        <v>36.18</v>
      </c>
      <c r="AN348">
        <v>0</v>
      </c>
      <c r="AR348">
        <v>7.02</v>
      </c>
      <c r="AS348">
        <v>77.4</v>
      </c>
      <c r="AT348">
        <v>26.1</v>
      </c>
      <c r="AX348">
        <v>5.4</v>
      </c>
      <c r="AY348">
        <v>2.6</v>
      </c>
      <c r="AZ348">
        <v>0</v>
      </c>
      <c r="BA348">
        <v>12.81</v>
      </c>
      <c r="BB348" t="str">
        <v>城乡居民</v>
      </c>
      <c r="BC348">
        <v>435</v>
      </c>
      <c r="BE348">
        <v>14.94</v>
      </c>
      <c r="BF348">
        <v>88</v>
      </c>
      <c r="BG348">
        <v>145</v>
      </c>
    </row>
    <row r="349">
      <c r="A349">
        <v>365</v>
      </c>
      <c r="B349" t="str">
        <v>75</v>
      </c>
      <c r="C349" t="str">
        <v>19420309</v>
      </c>
      <c r="D349" t="str">
        <v>1</v>
      </c>
      <c r="E349" t="str">
        <v>三元乡 大村村委会 11组</v>
      </c>
      <c r="F349" t="str">
        <v>20170916</v>
      </c>
      <c r="G349" t="str">
        <v>20170920</v>
      </c>
      <c r="I349" t="str">
        <v>4</v>
      </c>
      <c r="J349" t="str">
        <v>全科</v>
      </c>
      <c r="K349" t="str">
        <v>全科</v>
      </c>
      <c r="Q349" t="str">
        <v>好转</v>
      </c>
      <c r="R349" t="str">
        <v>否</v>
      </c>
      <c r="X349" t="str">
        <v>肺气肿</v>
      </c>
      <c r="Y349" t="str">
        <v>I27.902</v>
      </c>
      <c r="AF349">
        <v>2918.82</v>
      </c>
      <c r="AG349">
        <v>177.2</v>
      </c>
      <c r="AH349">
        <v>0</v>
      </c>
      <c r="AK349">
        <f>SUM(AL349:AN349)</f>
        <v>1576.7999999999997</v>
      </c>
      <c r="AL349">
        <v>1010.9</v>
      </c>
      <c r="AM349">
        <v>399.26</v>
      </c>
      <c r="AN349">
        <v>166.64</v>
      </c>
      <c r="AR349">
        <v>62.46</v>
      </c>
      <c r="AS349">
        <v>77.4</v>
      </c>
      <c r="AT349">
        <v>26.1</v>
      </c>
      <c r="AX349">
        <v>126</v>
      </c>
      <c r="AY349">
        <v>33.8</v>
      </c>
      <c r="AZ349">
        <v>0</v>
      </c>
      <c r="BA349">
        <v>602.46</v>
      </c>
      <c r="BB349" t="str">
        <v>城乡居民</v>
      </c>
      <c r="BC349">
        <v>2314</v>
      </c>
      <c r="BE349">
        <v>604.82</v>
      </c>
    </row>
    <row r="350">
      <c r="A350">
        <v>366</v>
      </c>
      <c r="B350" t="str">
        <v>47</v>
      </c>
      <c r="C350" t="str">
        <v>19700329</v>
      </c>
      <c r="D350" t="str">
        <v>1</v>
      </c>
      <c r="E350" t="str">
        <v>三元乡大池村7组</v>
      </c>
      <c r="F350" t="str">
        <v>20170906</v>
      </c>
      <c r="G350" t="str">
        <v>20170912</v>
      </c>
      <c r="I350" t="str">
        <v>6</v>
      </c>
      <c r="J350" t="str">
        <v>全科</v>
      </c>
      <c r="K350" t="str">
        <v>全科</v>
      </c>
      <c r="Q350" t="str">
        <v>好转</v>
      </c>
      <c r="R350" t="str">
        <v>否</v>
      </c>
      <c r="X350" t="str">
        <v>急性支气管炎</v>
      </c>
      <c r="Y350" t="str">
        <v>I63.902</v>
      </c>
      <c r="AF350">
        <v>1993.9</v>
      </c>
      <c r="AG350">
        <v>165.5</v>
      </c>
      <c r="AH350">
        <v>0</v>
      </c>
      <c r="AK350">
        <f>SUM(AL350:AN350)</f>
        <v>1117.8</v>
      </c>
      <c r="AL350">
        <v>1055.27</v>
      </c>
      <c r="AM350">
        <v>62.53</v>
      </c>
      <c r="AN350">
        <v>0</v>
      </c>
      <c r="AR350">
        <v>0</v>
      </c>
      <c r="AS350">
        <v>0</v>
      </c>
      <c r="AT350">
        <v>0</v>
      </c>
      <c r="AX350">
        <v>117</v>
      </c>
      <c r="AY350">
        <v>31.2</v>
      </c>
      <c r="AZ350">
        <v>0</v>
      </c>
      <c r="BA350">
        <v>344</v>
      </c>
      <c r="BB350" t="str">
        <v>城乡居民</v>
      </c>
      <c r="BC350">
        <v>1966</v>
      </c>
      <c r="BE350">
        <v>27.9</v>
      </c>
    </row>
    <row r="351">
      <c r="A351">
        <v>367</v>
      </c>
      <c r="B351" t="str">
        <v>74</v>
      </c>
      <c r="C351" t="str">
        <v>19430522</v>
      </c>
      <c r="D351" t="str">
        <v>2</v>
      </c>
      <c r="E351" t="str">
        <v>三元乡 大村村委会 12组</v>
      </c>
      <c r="F351" t="str">
        <v>20170904</v>
      </c>
      <c r="G351" t="str">
        <v>20170909</v>
      </c>
      <c r="I351" t="str">
        <v>5</v>
      </c>
      <c r="J351" t="str">
        <v>全科</v>
      </c>
      <c r="K351" t="str">
        <v>全科</v>
      </c>
      <c r="Q351" t="str">
        <v>好转</v>
      </c>
      <c r="R351" t="str">
        <v>否</v>
      </c>
      <c r="X351" t="str">
        <v>便秘</v>
      </c>
      <c r="Y351" t="str">
        <v>I66.904</v>
      </c>
      <c r="AF351">
        <v>602.31</v>
      </c>
      <c r="AG351">
        <v>42.2</v>
      </c>
      <c r="AH351">
        <v>0</v>
      </c>
      <c r="AK351">
        <f>SUM(AL351:AN351)</f>
        <v>403.59000000000003</v>
      </c>
      <c r="AL351">
        <v>367.8</v>
      </c>
      <c r="AM351">
        <v>35.79</v>
      </c>
      <c r="AN351">
        <v>0</v>
      </c>
      <c r="AR351">
        <v>7.02</v>
      </c>
      <c r="AS351">
        <v>0</v>
      </c>
      <c r="AT351">
        <v>0</v>
      </c>
      <c r="AX351">
        <v>25.2</v>
      </c>
      <c r="AY351">
        <v>10.4</v>
      </c>
      <c r="AZ351">
        <v>0</v>
      </c>
      <c r="BA351">
        <v>22.9</v>
      </c>
      <c r="BB351" t="str">
        <v>城乡居民</v>
      </c>
      <c r="BC351">
        <v>352</v>
      </c>
      <c r="BE351">
        <v>250.31</v>
      </c>
    </row>
    <row r="352">
      <c r="A352">
        <v>368</v>
      </c>
      <c r="B352" t="str">
        <v>63</v>
      </c>
      <c r="C352" t="str">
        <v>19540504</v>
      </c>
      <c r="D352" t="str">
        <v>2</v>
      </c>
      <c r="E352" t="str">
        <v>三元乡 坝头村委会 05组</v>
      </c>
      <c r="F352" t="str">
        <v>20170904</v>
      </c>
      <c r="G352" t="str">
        <v>20170908</v>
      </c>
      <c r="I352" t="str">
        <v>4</v>
      </c>
      <c r="J352" t="str">
        <v>全科</v>
      </c>
      <c r="K352" t="str">
        <v>全科</v>
      </c>
      <c r="Q352" t="str">
        <v>好转</v>
      </c>
      <c r="R352" t="str">
        <v>否</v>
      </c>
      <c r="X352" t="str">
        <v>冠心病心律失常型</v>
      </c>
      <c r="Y352" t="str">
        <v>I49.811</v>
      </c>
      <c r="AF352">
        <v>2022.19</v>
      </c>
      <c r="AG352">
        <v>108.8</v>
      </c>
      <c r="AH352">
        <v>0</v>
      </c>
      <c r="AK352">
        <f>SUM(AL352:AN352)</f>
        <v>1528.99</v>
      </c>
      <c r="AL352">
        <v>863.8</v>
      </c>
      <c r="AM352">
        <v>590.51</v>
      </c>
      <c r="AN352">
        <v>74.68</v>
      </c>
      <c r="AR352">
        <v>0</v>
      </c>
      <c r="AS352">
        <v>0</v>
      </c>
      <c r="AT352">
        <v>0</v>
      </c>
      <c r="AX352">
        <v>75.6</v>
      </c>
      <c r="AY352">
        <v>23.4</v>
      </c>
      <c r="AZ352">
        <v>0</v>
      </c>
      <c r="BA352">
        <v>121.6</v>
      </c>
      <c r="BB352" t="str">
        <v>城乡居民</v>
      </c>
      <c r="BC352">
        <v>1526</v>
      </c>
      <c r="BE352">
        <v>496.19</v>
      </c>
    </row>
    <row r="353">
      <c r="A353">
        <v>369</v>
      </c>
      <c r="B353" t="str">
        <v>74</v>
      </c>
      <c r="C353" t="str">
        <v>19431025</v>
      </c>
      <c r="D353" t="str">
        <v>1</v>
      </c>
      <c r="E353" t="str">
        <v>三元乡 大村村委会 10组</v>
      </c>
      <c r="F353" t="str">
        <v>20170905</v>
      </c>
      <c r="G353" t="str">
        <v>20170913</v>
      </c>
      <c r="I353" t="str">
        <v>8</v>
      </c>
      <c r="J353" t="str">
        <v>全科</v>
      </c>
      <c r="K353" t="str">
        <v>全科</v>
      </c>
      <c r="Q353" t="str">
        <v>好转</v>
      </c>
      <c r="R353" t="str">
        <v>否</v>
      </c>
      <c r="X353" t="str">
        <v>急性支气管炎</v>
      </c>
      <c r="Y353" t="str">
        <v>D64.903</v>
      </c>
      <c r="AF353">
        <v>1692.38</v>
      </c>
      <c r="AG353">
        <v>95.3</v>
      </c>
      <c r="AH353">
        <v>84.42</v>
      </c>
      <c r="AK353">
        <f>SUM(AL353:AN353)</f>
        <v>710.8299999999999</v>
      </c>
      <c r="AL353">
        <v>602.29</v>
      </c>
      <c r="AM353">
        <v>108.54</v>
      </c>
      <c r="AN353">
        <v>0</v>
      </c>
      <c r="AR353">
        <v>0</v>
      </c>
      <c r="AS353">
        <v>0</v>
      </c>
      <c r="AT353">
        <v>0</v>
      </c>
      <c r="AX353">
        <v>63</v>
      </c>
      <c r="AY353">
        <v>20.8</v>
      </c>
      <c r="AZ353">
        <v>0</v>
      </c>
      <c r="BA353">
        <v>222.15</v>
      </c>
      <c r="BB353" t="str">
        <v>城乡居民</v>
      </c>
      <c r="BC353">
        <v>1659</v>
      </c>
      <c r="BE353">
        <v>33.38</v>
      </c>
    </row>
    <row r="354">
      <c r="A354">
        <v>370</v>
      </c>
      <c r="B354" t="str">
        <v>60</v>
      </c>
      <c r="C354" t="str">
        <v>19561129</v>
      </c>
      <c r="D354" t="str">
        <v>1</v>
      </c>
      <c r="E354" t="str">
        <v>三元乡大名村4组</v>
      </c>
      <c r="F354" t="str">
        <v>20170903</v>
      </c>
      <c r="G354" t="str">
        <v>20170912</v>
      </c>
      <c r="I354" t="str">
        <v>9</v>
      </c>
      <c r="J354" t="str">
        <v>全科</v>
      </c>
      <c r="K354" t="str">
        <v>全科</v>
      </c>
      <c r="Q354" t="str">
        <v>好转</v>
      </c>
      <c r="R354" t="str">
        <v>否</v>
      </c>
      <c r="X354" t="str">
        <v>肺部感染</v>
      </c>
      <c r="Y354" t="str">
        <v>I25.105</v>
      </c>
      <c r="AF354">
        <v>1721.53</v>
      </c>
      <c r="AG354">
        <v>113.3</v>
      </c>
      <c r="AH354">
        <v>84.42</v>
      </c>
      <c r="AK354">
        <f>SUM(AL354:AN354)</f>
        <v>679.08</v>
      </c>
      <c r="AL354">
        <v>515.69</v>
      </c>
      <c r="AM354">
        <v>163.39</v>
      </c>
      <c r="AN354">
        <v>0</v>
      </c>
      <c r="AR354">
        <v>0</v>
      </c>
      <c r="AS354">
        <v>0</v>
      </c>
      <c r="AT354">
        <v>0</v>
      </c>
      <c r="AX354">
        <v>75.6</v>
      </c>
      <c r="AY354">
        <v>20.8</v>
      </c>
      <c r="AZ354">
        <v>0</v>
      </c>
      <c r="BA354">
        <v>283.95</v>
      </c>
      <c r="BB354" t="str">
        <v>城乡居民</v>
      </c>
      <c r="BC354">
        <v>1707</v>
      </c>
      <c r="BE354">
        <v>14.53</v>
      </c>
    </row>
    <row r="355">
      <c r="A355">
        <v>371</v>
      </c>
      <c r="B355" t="str">
        <v>62</v>
      </c>
      <c r="C355" t="str">
        <v>19541101</v>
      </c>
      <c r="D355" t="str">
        <v>1</v>
      </c>
      <c r="E355" t="str">
        <v>三元乡 新星村委会 01组</v>
      </c>
      <c r="F355" t="str">
        <v>20170913</v>
      </c>
      <c r="G355" t="str">
        <v>20170917</v>
      </c>
      <c r="I355" t="str">
        <v>3</v>
      </c>
      <c r="J355" t="str">
        <v>全科</v>
      </c>
      <c r="K355" t="str">
        <v>全科</v>
      </c>
      <c r="Q355" t="str">
        <v>好转</v>
      </c>
      <c r="R355" t="str">
        <v>否</v>
      </c>
      <c r="X355" t="str">
        <v>急性支气管炎</v>
      </c>
      <c r="Y355" t="str">
        <v>I66.904</v>
      </c>
      <c r="AF355">
        <v>1965.03</v>
      </c>
      <c r="AG355">
        <v>238.4</v>
      </c>
      <c r="AH355">
        <v>0</v>
      </c>
      <c r="AK355">
        <f>SUM(AL355:AN355)</f>
        <v>1189.39</v>
      </c>
      <c r="AL355">
        <v>1157.21</v>
      </c>
      <c r="AM355">
        <v>32.18</v>
      </c>
      <c r="AN355">
        <v>0</v>
      </c>
      <c r="AR355">
        <v>0</v>
      </c>
      <c r="AS355">
        <v>0</v>
      </c>
      <c r="AT355">
        <v>0</v>
      </c>
      <c r="AX355">
        <v>131.4</v>
      </c>
      <c r="AY355">
        <v>39</v>
      </c>
      <c r="AZ355">
        <v>0</v>
      </c>
      <c r="BA355">
        <v>93.84</v>
      </c>
      <c r="BB355" t="str">
        <v>城乡居民</v>
      </c>
      <c r="BC355">
        <v>1501</v>
      </c>
      <c r="BE355">
        <v>464.03</v>
      </c>
    </row>
    <row r="356">
      <c r="A356">
        <v>372</v>
      </c>
      <c r="B356" t="str">
        <v>63</v>
      </c>
      <c r="C356" t="str">
        <v>19540917</v>
      </c>
      <c r="D356" t="str">
        <v>1</v>
      </c>
      <c r="E356" t="str">
        <v>三元乡大村3组</v>
      </c>
      <c r="F356" t="str">
        <v>20170823</v>
      </c>
      <c r="G356" t="str">
        <v>20170907</v>
      </c>
      <c r="I356" t="str">
        <v>15</v>
      </c>
      <c r="J356" t="str">
        <v>全科</v>
      </c>
      <c r="K356" t="str">
        <v>全科</v>
      </c>
      <c r="Q356" t="str">
        <v>好转</v>
      </c>
      <c r="R356" t="str">
        <v>否</v>
      </c>
      <c r="X356" t="str">
        <v>肺源性心脏病</v>
      </c>
      <c r="Y356" t="str">
        <v>I27.901</v>
      </c>
      <c r="AF356">
        <v>1957.1</v>
      </c>
      <c r="AG356">
        <v>133.1</v>
      </c>
      <c r="AH356">
        <v>0</v>
      </c>
      <c r="AK356">
        <f>SUM(AL356:AN356)</f>
        <v>1175.66</v>
      </c>
      <c r="AL356">
        <v>1054.2</v>
      </c>
      <c r="AM356">
        <v>121.46</v>
      </c>
      <c r="AN356">
        <v>0</v>
      </c>
      <c r="AR356">
        <v>0</v>
      </c>
      <c r="AS356">
        <v>0</v>
      </c>
      <c r="AT356">
        <v>0</v>
      </c>
      <c r="AX356">
        <v>93.6</v>
      </c>
      <c r="AY356">
        <v>26</v>
      </c>
      <c r="AZ356">
        <v>0</v>
      </c>
      <c r="BA356">
        <v>346.74</v>
      </c>
      <c r="BB356" t="str">
        <v>城乡居民</v>
      </c>
      <c r="BC356">
        <v>1424</v>
      </c>
      <c r="BE356">
        <v>533.1</v>
      </c>
    </row>
    <row r="357">
      <c r="A357">
        <v>373</v>
      </c>
      <c r="B357" t="str">
        <v>80</v>
      </c>
      <c r="C357" t="str">
        <v>19370921</v>
      </c>
      <c r="D357" t="str">
        <v>2</v>
      </c>
      <c r="E357" t="str">
        <v>三元乡新星村12组</v>
      </c>
      <c r="F357" t="str">
        <v>20170819</v>
      </c>
      <c r="G357" t="str">
        <v>20170903</v>
      </c>
      <c r="I357" t="str">
        <v>15</v>
      </c>
      <c r="J357" t="str">
        <v>全科</v>
      </c>
      <c r="K357" t="str">
        <v>全科</v>
      </c>
      <c r="Q357" t="str">
        <v>好转</v>
      </c>
      <c r="R357" t="str">
        <v>否</v>
      </c>
      <c r="X357" t="str">
        <v>高血压</v>
      </c>
      <c r="Y357" t="str">
        <v>I10xx02</v>
      </c>
      <c r="AF357">
        <v>1904.61</v>
      </c>
      <c r="AG357">
        <v>178.1</v>
      </c>
      <c r="AH357">
        <v>0</v>
      </c>
      <c r="AK357">
        <f>SUM(AL357:AN357)</f>
        <v>994.35</v>
      </c>
      <c r="AL357">
        <v>839.21</v>
      </c>
      <c r="AM357">
        <v>155.14</v>
      </c>
      <c r="AN357">
        <v>0</v>
      </c>
      <c r="AR357">
        <v>62.46</v>
      </c>
      <c r="AS357">
        <v>77.4</v>
      </c>
      <c r="AT357">
        <v>26.1</v>
      </c>
      <c r="AX357">
        <v>108</v>
      </c>
      <c r="AY357">
        <v>31.2</v>
      </c>
      <c r="AZ357">
        <v>0</v>
      </c>
      <c r="BA357">
        <v>208.6</v>
      </c>
      <c r="BB357" t="str">
        <v>城乡居民</v>
      </c>
      <c r="BC357">
        <v>1616</v>
      </c>
      <c r="BE357">
        <v>288.61</v>
      </c>
    </row>
    <row r="358">
      <c r="A358">
        <v>374</v>
      </c>
      <c r="B358" t="str">
        <v>73</v>
      </c>
      <c r="C358" t="str">
        <v>19440213</v>
      </c>
      <c r="D358" t="str">
        <v>1</v>
      </c>
      <c r="E358" t="str">
        <v>三元乡胡村4组27号</v>
      </c>
      <c r="F358" t="str">
        <v>20170905</v>
      </c>
      <c r="G358" t="str">
        <v>20170914</v>
      </c>
      <c r="I358" t="str">
        <v>9</v>
      </c>
      <c r="J358" t="str">
        <v>全科</v>
      </c>
      <c r="K358" t="str">
        <v>全科</v>
      </c>
      <c r="Q358" t="str">
        <v>好转</v>
      </c>
      <c r="R358" t="str">
        <v>否</v>
      </c>
      <c r="X358" t="str">
        <v>慢性支气管炎</v>
      </c>
      <c r="Y358" t="str">
        <v>I66.904</v>
      </c>
      <c r="AF358">
        <v>3023.51</v>
      </c>
      <c r="AG358">
        <v>217.7</v>
      </c>
      <c r="AH358">
        <v>0</v>
      </c>
      <c r="AK358">
        <f>SUM(AL358:AN358)</f>
        <v>1601.01</v>
      </c>
      <c r="AL358">
        <v>1368.59</v>
      </c>
      <c r="AM358">
        <v>232.42</v>
      </c>
      <c r="AN358">
        <v>0</v>
      </c>
      <c r="AR358">
        <v>62.46</v>
      </c>
      <c r="AS358">
        <v>77.4</v>
      </c>
      <c r="AT358">
        <v>26.1</v>
      </c>
      <c r="AX358">
        <v>158.4</v>
      </c>
      <c r="AY358">
        <v>41.6</v>
      </c>
      <c r="AZ358">
        <v>0</v>
      </c>
      <c r="BA358">
        <v>547.64</v>
      </c>
      <c r="BB358" t="str">
        <v>城乡居民</v>
      </c>
      <c r="BC358">
        <v>2431</v>
      </c>
      <c r="BE358">
        <v>592.51</v>
      </c>
    </row>
    <row r="359">
      <c r="A359">
        <v>376</v>
      </c>
      <c r="B359" t="str">
        <v>77</v>
      </c>
      <c r="C359" t="str">
        <v>19400822</v>
      </c>
      <c r="D359" t="str">
        <v>1</v>
      </c>
      <c r="E359" t="str">
        <v>三元胡村6组</v>
      </c>
      <c r="F359" t="str">
        <v>20170829</v>
      </c>
      <c r="G359" t="str">
        <v>20170912</v>
      </c>
      <c r="I359" t="str">
        <v>14</v>
      </c>
      <c r="J359" t="str">
        <v>全科</v>
      </c>
      <c r="K359" t="str">
        <v>全科</v>
      </c>
      <c r="Q359" t="str">
        <v>好转</v>
      </c>
      <c r="R359" t="str">
        <v>否</v>
      </c>
      <c r="X359" t="str">
        <v>肺部感染</v>
      </c>
      <c r="Y359" t="str">
        <v>I25.105</v>
      </c>
      <c r="AF359">
        <v>2161.23</v>
      </c>
      <c r="AG359">
        <v>152.9</v>
      </c>
      <c r="AH359">
        <v>0</v>
      </c>
      <c r="AK359">
        <f>SUM(AL359:AN359)</f>
        <v>1174.08</v>
      </c>
      <c r="AL359">
        <v>907.97</v>
      </c>
      <c r="AM359">
        <v>266.11</v>
      </c>
      <c r="AN359">
        <v>0</v>
      </c>
      <c r="AR359">
        <v>62.46</v>
      </c>
      <c r="AS359">
        <v>77.4</v>
      </c>
      <c r="AT359">
        <v>26.1</v>
      </c>
      <c r="AX359">
        <v>86.4</v>
      </c>
      <c r="AY359">
        <v>20.8</v>
      </c>
      <c r="AZ359">
        <v>0</v>
      </c>
      <c r="BA359">
        <v>415.49</v>
      </c>
      <c r="BB359" t="str">
        <v>城乡居民</v>
      </c>
      <c r="BC359">
        <v>1654</v>
      </c>
      <c r="BE359">
        <v>507.23</v>
      </c>
    </row>
    <row r="360">
      <c r="A360">
        <v>377</v>
      </c>
      <c r="B360" t="str">
        <v>80</v>
      </c>
      <c r="C360" t="str">
        <v>19370407</v>
      </c>
      <c r="D360" t="str">
        <v>1</v>
      </c>
      <c r="E360" t="str">
        <v>三元乡大池村3组</v>
      </c>
      <c r="F360" t="str">
        <v>20170831</v>
      </c>
      <c r="G360" t="str">
        <v>20170908</v>
      </c>
      <c r="I360" t="str">
        <v>8</v>
      </c>
      <c r="J360" t="str">
        <v>全科</v>
      </c>
      <c r="K360" t="str">
        <v>全科</v>
      </c>
      <c r="Q360" t="str">
        <v>好转</v>
      </c>
      <c r="R360" t="str">
        <v>否</v>
      </c>
      <c r="X360" t="str">
        <v>肺源性心脏病</v>
      </c>
      <c r="Y360" t="str">
        <v>I10xx02</v>
      </c>
      <c r="AF360">
        <v>976.94</v>
      </c>
      <c r="AG360">
        <v>60.2</v>
      </c>
      <c r="AH360">
        <v>0</v>
      </c>
      <c r="AK360">
        <f>SUM(AL360:AN360)</f>
        <v>495.69000000000005</v>
      </c>
      <c r="AL360">
        <v>290.73</v>
      </c>
      <c r="AM360">
        <v>204.96</v>
      </c>
      <c r="AN360">
        <v>0</v>
      </c>
      <c r="AR360">
        <v>0</v>
      </c>
      <c r="AS360">
        <v>0</v>
      </c>
      <c r="AT360">
        <v>0</v>
      </c>
      <c r="AX360">
        <v>45</v>
      </c>
      <c r="AY360">
        <v>13</v>
      </c>
      <c r="AZ360">
        <v>0</v>
      </c>
      <c r="BA360">
        <v>272.05</v>
      </c>
      <c r="BB360" t="str">
        <v>城乡居民</v>
      </c>
      <c r="BC360">
        <v>962</v>
      </c>
      <c r="BE360">
        <v>14.94</v>
      </c>
    </row>
    <row r="361">
      <c r="A361">
        <v>378</v>
      </c>
      <c r="B361" t="str">
        <v>63</v>
      </c>
      <c r="C361" t="str">
        <v>19541014</v>
      </c>
      <c r="D361" t="str">
        <v>1</v>
      </c>
      <c r="E361" t="str">
        <v>三元佛岩4组</v>
      </c>
      <c r="F361" t="str">
        <v>20170830</v>
      </c>
      <c r="G361" t="str">
        <v>20170918</v>
      </c>
      <c r="I361" t="str">
        <v>18</v>
      </c>
      <c r="J361" t="str">
        <v>全科</v>
      </c>
      <c r="K361" t="str">
        <v>全科</v>
      </c>
      <c r="Q361" t="str">
        <v>好转</v>
      </c>
      <c r="R361" t="str">
        <v>否</v>
      </c>
      <c r="X361" t="str">
        <v>慢性支气管炎</v>
      </c>
      <c r="Y361" t="str">
        <v>I63.902</v>
      </c>
      <c r="AF361">
        <v>1595.59</v>
      </c>
      <c r="AG361">
        <v>116.9</v>
      </c>
      <c r="AH361">
        <v>0</v>
      </c>
      <c r="AK361">
        <f>SUM(AL361:AN361)</f>
        <v>939.92</v>
      </c>
      <c r="AL361">
        <v>811.65</v>
      </c>
      <c r="AM361">
        <v>128.27</v>
      </c>
      <c r="AN361">
        <v>0</v>
      </c>
      <c r="AR361">
        <v>0</v>
      </c>
      <c r="AS361">
        <v>0</v>
      </c>
      <c r="AT361">
        <v>0</v>
      </c>
      <c r="AX361">
        <v>79.2</v>
      </c>
      <c r="AY361">
        <v>20.8</v>
      </c>
      <c r="AZ361">
        <v>0</v>
      </c>
      <c r="BA361">
        <v>293.17</v>
      </c>
      <c r="BB361" t="str">
        <v>城乡居民</v>
      </c>
      <c r="BC361">
        <v>1171</v>
      </c>
      <c r="BE361">
        <v>424.59</v>
      </c>
    </row>
    <row r="362">
      <c r="A362">
        <v>379</v>
      </c>
      <c r="B362" t="str">
        <v>75</v>
      </c>
      <c r="C362" t="str">
        <v>19420717</v>
      </c>
      <c r="D362" t="str">
        <v>1</v>
      </c>
      <c r="E362" t="str">
        <v>三元乡坝头村4组8号</v>
      </c>
      <c r="F362" t="str">
        <v>20170905</v>
      </c>
      <c r="G362" t="str">
        <v>20170915</v>
      </c>
      <c r="I362" t="str">
        <v>10</v>
      </c>
      <c r="J362" t="str">
        <v>全科</v>
      </c>
      <c r="K362" t="str">
        <v>全科</v>
      </c>
      <c r="Q362" t="str">
        <v>好转</v>
      </c>
      <c r="R362" t="str">
        <v>否</v>
      </c>
      <c r="X362" t="str">
        <v>高血压</v>
      </c>
      <c r="Y362" t="str">
        <v>I10xx02</v>
      </c>
      <c r="AF362">
        <v>1776.73</v>
      </c>
      <c r="AG362">
        <v>107</v>
      </c>
      <c r="AH362">
        <v>0</v>
      </c>
      <c r="AK362">
        <f>SUM(AL362:AN362)</f>
        <v>910.54</v>
      </c>
      <c r="AL362">
        <v>628.92</v>
      </c>
      <c r="AM362">
        <v>116.73</v>
      </c>
      <c r="AN362">
        <v>164.89</v>
      </c>
      <c r="AR362">
        <v>0</v>
      </c>
      <c r="AS362">
        <v>0</v>
      </c>
      <c r="AT362">
        <v>0</v>
      </c>
      <c r="AX362">
        <v>52.2</v>
      </c>
      <c r="AY362">
        <v>23.4</v>
      </c>
      <c r="AZ362">
        <v>0</v>
      </c>
      <c r="BA362">
        <v>519.79</v>
      </c>
      <c r="BB362" t="str">
        <v>城乡居民</v>
      </c>
      <c r="BC362">
        <v>1654</v>
      </c>
      <c r="BE362">
        <v>122.73</v>
      </c>
    </row>
    <row r="363">
      <c r="A363">
        <v>380</v>
      </c>
      <c r="B363" t="str">
        <v>48</v>
      </c>
      <c r="C363" t="str">
        <v>19681202</v>
      </c>
      <c r="D363" t="str">
        <v>2</v>
      </c>
      <c r="E363" t="str">
        <v>三元大村4组</v>
      </c>
      <c r="F363" t="str">
        <v>20170903</v>
      </c>
      <c r="G363" t="str">
        <v>20170908</v>
      </c>
      <c r="I363" t="str">
        <v>5</v>
      </c>
      <c r="J363" t="str">
        <v>全科</v>
      </c>
      <c r="K363" t="str">
        <v>全科</v>
      </c>
      <c r="Q363" t="str">
        <v>好转</v>
      </c>
      <c r="R363" t="str">
        <v>否</v>
      </c>
      <c r="X363" t="str">
        <v>急性支气管炎</v>
      </c>
      <c r="Y363" t="str">
        <v>I66.904</v>
      </c>
      <c r="AF363">
        <v>1945.62</v>
      </c>
      <c r="AG363">
        <v>170.9</v>
      </c>
      <c r="AH363">
        <v>0</v>
      </c>
      <c r="AK363">
        <f>SUM(AL363:AN363)</f>
        <v>1192.24</v>
      </c>
      <c r="AL363">
        <v>734</v>
      </c>
      <c r="AM363">
        <v>458.24</v>
      </c>
      <c r="AN363">
        <v>0</v>
      </c>
      <c r="AR363">
        <v>62.46</v>
      </c>
      <c r="AS363">
        <v>77.4</v>
      </c>
      <c r="AT363">
        <v>26.1</v>
      </c>
      <c r="AX363">
        <v>108</v>
      </c>
      <c r="AY363">
        <v>31.2</v>
      </c>
      <c r="AZ363">
        <v>0</v>
      </c>
      <c r="BA363">
        <v>58.92</v>
      </c>
      <c r="BB363" t="str">
        <v>城乡居民</v>
      </c>
      <c r="BC363">
        <v>1486</v>
      </c>
      <c r="BE363">
        <v>459.62</v>
      </c>
    </row>
    <row r="364">
      <c r="A364">
        <v>381</v>
      </c>
      <c r="B364" t="str">
        <v>69</v>
      </c>
      <c r="C364" t="str">
        <v>19480114</v>
      </c>
      <c r="D364" t="str">
        <v>1</v>
      </c>
      <c r="E364" t="str">
        <v>三元乡新星村12组</v>
      </c>
      <c r="F364" t="str">
        <v>20170828</v>
      </c>
      <c r="G364" t="str">
        <v>20170902</v>
      </c>
      <c r="I364" t="str">
        <v>5</v>
      </c>
      <c r="J364" t="str">
        <v>全科</v>
      </c>
      <c r="K364" t="str">
        <v>全科</v>
      </c>
      <c r="Q364" t="str">
        <v>好转</v>
      </c>
      <c r="R364" t="str">
        <v>否</v>
      </c>
      <c r="X364" t="str">
        <v>肠炎</v>
      </c>
      <c r="Y364" t="str">
        <v>I25.105</v>
      </c>
      <c r="AF364">
        <v>3334.46</v>
      </c>
      <c r="AG364">
        <v>192.5</v>
      </c>
      <c r="AH364">
        <v>132.66</v>
      </c>
      <c r="AK364">
        <f>SUM(AL364:AN364)</f>
        <v>1573.85</v>
      </c>
      <c r="AL364">
        <v>1184.76</v>
      </c>
      <c r="AM364">
        <v>154.51</v>
      </c>
      <c r="AN364">
        <v>234.58</v>
      </c>
      <c r="AR364">
        <v>0</v>
      </c>
      <c r="AS364">
        <v>0</v>
      </c>
      <c r="AT364">
        <v>0</v>
      </c>
      <c r="AX364">
        <v>129.6</v>
      </c>
      <c r="AY364">
        <v>31.2</v>
      </c>
      <c r="AZ364">
        <v>0</v>
      </c>
      <c r="BA364">
        <v>555.31</v>
      </c>
      <c r="BB364" t="str">
        <v>城乡居民</v>
      </c>
      <c r="BC364">
        <v>3257</v>
      </c>
      <c r="BE364">
        <v>77.46</v>
      </c>
    </row>
    <row r="365">
      <c r="A365">
        <v>382</v>
      </c>
      <c r="B365" t="str">
        <v>63</v>
      </c>
      <c r="C365" t="str">
        <v>19540814</v>
      </c>
      <c r="D365" t="str">
        <v>1</v>
      </c>
      <c r="E365" t="str">
        <v>三元大池8组</v>
      </c>
      <c r="F365" t="str">
        <v>20170828</v>
      </c>
      <c r="G365" t="str">
        <v>20170902</v>
      </c>
      <c r="I365" t="str">
        <v>5</v>
      </c>
      <c r="J365" t="str">
        <v>全科</v>
      </c>
      <c r="K365" t="str">
        <v>全科</v>
      </c>
      <c r="Q365" t="str">
        <v>好转</v>
      </c>
      <c r="R365" t="str">
        <v>否</v>
      </c>
      <c r="X365" t="str">
        <v>肝功能异常</v>
      </c>
      <c r="Y365" t="str">
        <v>I66.904</v>
      </c>
      <c r="AF365">
        <v>616.21</v>
      </c>
      <c r="AG365">
        <v>26</v>
      </c>
      <c r="AH365">
        <v>0</v>
      </c>
      <c r="AK365">
        <f>SUM(AL365:AN365)</f>
        <v>269.11</v>
      </c>
      <c r="AL365">
        <v>132.05</v>
      </c>
      <c r="AM365">
        <v>137.06</v>
      </c>
      <c r="AN365">
        <v>0</v>
      </c>
      <c r="AR365">
        <v>0</v>
      </c>
      <c r="AS365">
        <v>0</v>
      </c>
      <c r="AT365">
        <v>0</v>
      </c>
      <c r="AX365">
        <v>16.2</v>
      </c>
      <c r="AY365">
        <v>7.8</v>
      </c>
      <c r="AZ365">
        <v>0</v>
      </c>
      <c r="BA365">
        <v>155.2</v>
      </c>
      <c r="BB365" t="str">
        <v>城乡居民</v>
      </c>
      <c r="BC365">
        <v>616</v>
      </c>
      <c r="BE365">
        <v>0.21</v>
      </c>
    </row>
    <row r="366">
      <c r="A366">
        <v>383</v>
      </c>
      <c r="B366" t="str">
        <v>69</v>
      </c>
      <c r="C366" t="str">
        <v>19471222</v>
      </c>
      <c r="D366" t="str">
        <v>2</v>
      </c>
      <c r="E366" t="str">
        <v>三元胡村5组</v>
      </c>
      <c r="F366" t="str">
        <v>20170828</v>
      </c>
      <c r="G366" t="str">
        <v>20170903</v>
      </c>
      <c r="I366" t="str">
        <v>6</v>
      </c>
      <c r="J366" t="str">
        <v>全科</v>
      </c>
      <c r="K366" t="str">
        <v>全科</v>
      </c>
      <c r="Q366" t="str">
        <v>好转</v>
      </c>
      <c r="R366" t="str">
        <v>否</v>
      </c>
      <c r="X366" t="str">
        <v>关节炎</v>
      </c>
      <c r="Y366" t="str">
        <v>I66.904</v>
      </c>
      <c r="AF366">
        <v>2752.63</v>
      </c>
      <c r="AG366">
        <v>259.1</v>
      </c>
      <c r="AH366">
        <v>0</v>
      </c>
      <c r="AK366">
        <f>SUM(AL366:AN366)</f>
        <v>1529.8899999999999</v>
      </c>
      <c r="AL366">
        <v>1005.48</v>
      </c>
      <c r="AM366">
        <v>524.41</v>
      </c>
      <c r="AN366">
        <v>0</v>
      </c>
      <c r="AR366">
        <v>0</v>
      </c>
      <c r="AS366">
        <v>0</v>
      </c>
      <c r="AT366">
        <v>0</v>
      </c>
      <c r="AX366">
        <v>171</v>
      </c>
      <c r="AY366">
        <v>41.6</v>
      </c>
      <c r="AZ366">
        <v>0</v>
      </c>
      <c r="BA366">
        <v>459.84</v>
      </c>
      <c r="BB366" t="str">
        <v>城乡居民</v>
      </c>
      <c r="BC366">
        <v>2170</v>
      </c>
      <c r="BE366">
        <v>582.63</v>
      </c>
    </row>
    <row r="367">
      <c r="A367">
        <v>384</v>
      </c>
      <c r="B367" t="str">
        <v>46</v>
      </c>
      <c r="C367" t="str">
        <v>19710720</v>
      </c>
      <c r="D367" t="str">
        <v>2</v>
      </c>
      <c r="E367" t="str">
        <v>三元胡村5组</v>
      </c>
      <c r="F367" t="str">
        <v>20170828</v>
      </c>
      <c r="G367" t="str">
        <v>20170903</v>
      </c>
      <c r="I367" t="str">
        <v>6</v>
      </c>
      <c r="J367" t="str">
        <v>全科</v>
      </c>
      <c r="K367" t="str">
        <v>全科</v>
      </c>
      <c r="Q367" t="str">
        <v>好转</v>
      </c>
      <c r="R367" t="str">
        <v>否</v>
      </c>
      <c r="X367" t="str">
        <v>肺源性心脏病</v>
      </c>
      <c r="Y367" t="str">
        <v>E14.901</v>
      </c>
      <c r="AF367">
        <v>632.31</v>
      </c>
      <c r="AG367">
        <v>51.2</v>
      </c>
      <c r="AH367">
        <v>0</v>
      </c>
      <c r="AK367">
        <f>SUM(AL367:AN367)</f>
        <v>374.71</v>
      </c>
      <c r="AL367">
        <v>239.89</v>
      </c>
      <c r="AM367">
        <v>134.82</v>
      </c>
      <c r="AN367">
        <v>0</v>
      </c>
      <c r="AR367">
        <v>0</v>
      </c>
      <c r="AS367">
        <v>0</v>
      </c>
      <c r="AT367">
        <v>0</v>
      </c>
      <c r="AX367">
        <v>36</v>
      </c>
      <c r="AY367">
        <v>13</v>
      </c>
      <c r="AZ367">
        <v>0</v>
      </c>
      <c r="BA367">
        <v>66.4</v>
      </c>
      <c r="BB367" t="str">
        <v>城乡居民</v>
      </c>
      <c r="BC367">
        <v>356</v>
      </c>
      <c r="BE367">
        <v>276.31</v>
      </c>
    </row>
    <row r="368">
      <c r="A368">
        <v>385</v>
      </c>
      <c r="B368" t="str">
        <v>81</v>
      </c>
      <c r="C368" t="str">
        <v>19360321</v>
      </c>
      <c r="D368" t="str">
        <v>1</v>
      </c>
      <c r="E368" t="str">
        <v>三元大池10组</v>
      </c>
      <c r="F368" t="str">
        <v>20170831</v>
      </c>
      <c r="G368" t="str">
        <v>20170906</v>
      </c>
      <c r="I368" t="str">
        <v>6</v>
      </c>
      <c r="J368" t="str">
        <v>全科</v>
      </c>
      <c r="K368" t="str">
        <v>全科</v>
      </c>
      <c r="Q368" t="str">
        <v>好转</v>
      </c>
      <c r="R368" t="str">
        <v>否</v>
      </c>
      <c r="X368" t="str">
        <v>慢性胃炎</v>
      </c>
      <c r="Y368" t="str">
        <v>I66.904</v>
      </c>
      <c r="AF368">
        <v>5849.69</v>
      </c>
      <c r="AG368">
        <v>217.7</v>
      </c>
      <c r="AH368">
        <v>0</v>
      </c>
      <c r="AK368">
        <f>SUM(AL368:AN368)</f>
        <v>2215.89</v>
      </c>
      <c r="AL368">
        <v>1799.94</v>
      </c>
      <c r="AM368">
        <v>385.04</v>
      </c>
      <c r="AN368">
        <v>30.91</v>
      </c>
      <c r="AR368">
        <v>79.56</v>
      </c>
      <c r="AS368">
        <v>77.4</v>
      </c>
      <c r="AT368">
        <v>26.1</v>
      </c>
      <c r="AX368">
        <v>167.4</v>
      </c>
      <c r="AY368">
        <v>46.8</v>
      </c>
      <c r="AZ368">
        <v>0</v>
      </c>
      <c r="BA368">
        <v>1119.84</v>
      </c>
      <c r="BB368" t="str">
        <v>城乡居民</v>
      </c>
      <c r="BC368">
        <v>5709</v>
      </c>
      <c r="BE368">
        <v>140.69</v>
      </c>
    </row>
    <row r="369">
      <c r="A369">
        <v>386</v>
      </c>
      <c r="B369" t="str">
        <v>55</v>
      </c>
      <c r="C369" t="str">
        <v>19620522</v>
      </c>
      <c r="D369" t="str">
        <v>1</v>
      </c>
      <c r="E369" t="str">
        <v>三元乡</v>
      </c>
      <c r="F369" t="str">
        <v>20170904</v>
      </c>
      <c r="G369" t="str">
        <v>20170906</v>
      </c>
      <c r="I369" t="str">
        <v>2</v>
      </c>
      <c r="J369" t="str">
        <v>全科</v>
      </c>
      <c r="K369" t="str">
        <v>全科</v>
      </c>
      <c r="Q369" t="str">
        <v>好转</v>
      </c>
      <c r="R369" t="str">
        <v>否</v>
      </c>
      <c r="X369" t="str">
        <v>肝功能异常</v>
      </c>
      <c r="Y369" t="str">
        <v>I66.904</v>
      </c>
      <c r="AF369">
        <v>2384</v>
      </c>
      <c r="AG369">
        <v>199.7</v>
      </c>
      <c r="AH369">
        <v>0</v>
      </c>
      <c r="AK369">
        <f>SUM(AL369:AN369)</f>
        <v>1414.41</v>
      </c>
      <c r="AL369">
        <v>940.47</v>
      </c>
      <c r="AM369">
        <v>400.75</v>
      </c>
      <c r="AN369">
        <v>73.19</v>
      </c>
      <c r="AR369">
        <v>0</v>
      </c>
      <c r="AS369">
        <v>0</v>
      </c>
      <c r="AT369">
        <v>0</v>
      </c>
      <c r="AX369">
        <v>122.4</v>
      </c>
      <c r="AY369">
        <v>36.4</v>
      </c>
      <c r="AZ369">
        <v>0</v>
      </c>
      <c r="BA369">
        <v>356.29</v>
      </c>
      <c r="BB369" t="str">
        <v>城乡居民</v>
      </c>
      <c r="BC369">
        <v>2331</v>
      </c>
      <c r="BE369">
        <v>53</v>
      </c>
    </row>
    <row r="370">
      <c r="A370">
        <v>387</v>
      </c>
      <c r="B370" t="str">
        <v>68</v>
      </c>
      <c r="C370" t="str">
        <v>19490802</v>
      </c>
      <c r="D370" t="str">
        <v>2</v>
      </c>
      <c r="E370" t="str">
        <v>三元新星11组</v>
      </c>
      <c r="F370" t="str">
        <v>20170820</v>
      </c>
      <c r="G370" t="str">
        <v>20170901</v>
      </c>
      <c r="I370" t="str">
        <v>11</v>
      </c>
      <c r="J370" t="str">
        <v>全科</v>
      </c>
      <c r="K370" t="str">
        <v>全科</v>
      </c>
      <c r="Q370" t="str">
        <v>好转</v>
      </c>
      <c r="R370" t="str">
        <v>否</v>
      </c>
      <c r="X370" t="str">
        <v>低血压</v>
      </c>
      <c r="Y370" t="str">
        <v>I66.904</v>
      </c>
      <c r="AF370">
        <v>2513.89</v>
      </c>
      <c r="AG370">
        <v>162.8</v>
      </c>
      <c r="AH370">
        <v>60.3</v>
      </c>
      <c r="AK370">
        <f>SUM(AL370:AN370)</f>
        <v>1200.79</v>
      </c>
      <c r="AL370">
        <v>979.92</v>
      </c>
      <c r="AM370">
        <v>220.87</v>
      </c>
      <c r="AN370">
        <v>0</v>
      </c>
      <c r="AR370">
        <v>62.46</v>
      </c>
      <c r="AS370">
        <v>77.4</v>
      </c>
      <c r="AT370">
        <v>26.1</v>
      </c>
      <c r="AX370">
        <v>93.6</v>
      </c>
      <c r="AY370">
        <v>33.8</v>
      </c>
      <c r="AZ370">
        <v>0</v>
      </c>
      <c r="BA370">
        <v>462.84</v>
      </c>
      <c r="BB370" t="str">
        <v>城乡居民</v>
      </c>
      <c r="BC370">
        <v>2486</v>
      </c>
      <c r="BE370">
        <v>27.89</v>
      </c>
    </row>
    <row r="371">
      <c r="A371">
        <v>388</v>
      </c>
      <c r="B371" t="str">
        <v>87</v>
      </c>
      <c r="C371" t="str">
        <v>19300104</v>
      </c>
      <c r="D371" t="str">
        <v>2</v>
      </c>
      <c r="E371" t="str">
        <v>三元大池2组</v>
      </c>
      <c r="F371" t="str">
        <v>20170827</v>
      </c>
      <c r="G371" t="str">
        <v>20170902</v>
      </c>
      <c r="I371" t="str">
        <v>6</v>
      </c>
      <c r="J371" t="str">
        <v>全科</v>
      </c>
      <c r="K371" t="str">
        <v>全科</v>
      </c>
      <c r="Q371" t="str">
        <v>好转</v>
      </c>
      <c r="R371" t="str">
        <v>否</v>
      </c>
      <c r="X371" t="str">
        <v>肠粘连</v>
      </c>
      <c r="Y371" t="str">
        <v>I67.903</v>
      </c>
      <c r="AF371">
        <v>5681.7</v>
      </c>
      <c r="AG371">
        <v>396.8</v>
      </c>
      <c r="AH371">
        <v>108.54</v>
      </c>
      <c r="AK371">
        <f>SUM(AL371:AN371)</f>
        <v>3550.55</v>
      </c>
      <c r="AL371">
        <v>2693.31</v>
      </c>
      <c r="AM371">
        <v>857.24</v>
      </c>
      <c r="AN371">
        <v>0</v>
      </c>
      <c r="AR371">
        <v>0</v>
      </c>
      <c r="AS371">
        <v>0</v>
      </c>
      <c r="AT371">
        <v>0</v>
      </c>
      <c r="AX371">
        <v>284.4</v>
      </c>
      <c r="AY371">
        <v>85.8</v>
      </c>
      <c r="AZ371">
        <v>0</v>
      </c>
      <c r="BA371">
        <v>350.45</v>
      </c>
      <c r="BB371" t="str">
        <v>城乡居民</v>
      </c>
      <c r="BC371">
        <v>4537</v>
      </c>
      <c r="BE371">
        <v>1144.7</v>
      </c>
    </row>
    <row r="372">
      <c r="A372">
        <v>389</v>
      </c>
      <c r="B372" t="str">
        <v>75</v>
      </c>
      <c r="C372" t="str">
        <v>19420717</v>
      </c>
      <c r="D372" t="str">
        <v>1</v>
      </c>
      <c r="E372" t="str">
        <v>三元佛岩8组</v>
      </c>
      <c r="F372" t="str">
        <v>20170816</v>
      </c>
      <c r="G372" t="str">
        <v>20170902</v>
      </c>
      <c r="I372" t="str">
        <v>17</v>
      </c>
      <c r="J372" t="str">
        <v>全科</v>
      </c>
      <c r="K372" t="str">
        <v>全科</v>
      </c>
      <c r="Q372" t="str">
        <v>好转</v>
      </c>
      <c r="R372" t="str">
        <v>否</v>
      </c>
      <c r="X372" t="str">
        <v>慢性胃炎</v>
      </c>
      <c r="Y372" t="str">
        <v>K29.502</v>
      </c>
      <c r="AF372">
        <v>1463.7</v>
      </c>
      <c r="AG372">
        <v>80</v>
      </c>
      <c r="AH372">
        <v>72.36</v>
      </c>
      <c r="AK372">
        <f>SUM(AL372:AN372)</f>
        <v>790.0900000000001</v>
      </c>
      <c r="AL372">
        <v>438.85</v>
      </c>
      <c r="AM372">
        <v>158.3</v>
      </c>
      <c r="AN372">
        <v>192.94</v>
      </c>
      <c r="AR372">
        <v>0</v>
      </c>
      <c r="AS372">
        <v>0</v>
      </c>
      <c r="AT372">
        <v>0</v>
      </c>
      <c r="AX372">
        <v>50.4</v>
      </c>
      <c r="AY372">
        <v>18.2</v>
      </c>
      <c r="AZ372">
        <v>0</v>
      </c>
      <c r="BA372">
        <v>246.41</v>
      </c>
      <c r="BB372" t="str">
        <v>城乡居民</v>
      </c>
      <c r="BC372">
        <v>1037</v>
      </c>
      <c r="BE372">
        <v>426.7</v>
      </c>
    </row>
    <row r="373">
      <c r="A373">
        <v>390</v>
      </c>
      <c r="B373" t="str">
        <v>63</v>
      </c>
      <c r="C373" t="str">
        <v>19540907</v>
      </c>
      <c r="D373" t="str">
        <v>2</v>
      </c>
      <c r="E373" t="str">
        <v>三元天堂2组</v>
      </c>
      <c r="F373" t="str">
        <v>20170815</v>
      </c>
      <c r="G373" t="str">
        <v>20170905</v>
      </c>
      <c r="I373" t="str">
        <v>21</v>
      </c>
      <c r="J373" t="str">
        <v>全科</v>
      </c>
      <c r="K373" t="str">
        <v>全科</v>
      </c>
      <c r="Q373" t="str">
        <v>好转</v>
      </c>
      <c r="R373" t="str">
        <v>否</v>
      </c>
      <c r="X373" t="str">
        <v>肺部感染</v>
      </c>
      <c r="Y373" t="str">
        <v>I25.105</v>
      </c>
      <c r="AF373">
        <v>2828.33</v>
      </c>
      <c r="AG373">
        <v>199.6</v>
      </c>
      <c r="AH373">
        <v>0</v>
      </c>
      <c r="AK373">
        <f>SUM(AL373:AN373)</f>
        <v>1648.93</v>
      </c>
      <c r="AL373">
        <v>1437.26</v>
      </c>
      <c r="AM373">
        <v>211.67</v>
      </c>
      <c r="AN373">
        <v>0</v>
      </c>
      <c r="AR373">
        <v>0</v>
      </c>
      <c r="AS373">
        <v>0</v>
      </c>
      <c r="AT373">
        <v>0</v>
      </c>
      <c r="AX373">
        <v>145.8</v>
      </c>
      <c r="AY373">
        <v>41.6</v>
      </c>
      <c r="AZ373">
        <v>0</v>
      </c>
      <c r="BA373">
        <v>501.2</v>
      </c>
      <c r="BB373" t="str">
        <v>城乡居民</v>
      </c>
      <c r="BC373">
        <v>2261</v>
      </c>
      <c r="BE373">
        <v>567.33</v>
      </c>
    </row>
    <row r="374">
      <c r="A374">
        <v>391</v>
      </c>
      <c r="B374" t="str">
        <v>70</v>
      </c>
      <c r="C374" t="str">
        <v>19470603</v>
      </c>
      <c r="D374" t="str">
        <v>1</v>
      </c>
      <c r="E374" t="str">
        <v>三元乡 大村村委会 03组</v>
      </c>
      <c r="F374" t="str">
        <v>20170830</v>
      </c>
      <c r="G374" t="str">
        <v>20170906</v>
      </c>
      <c r="I374" t="str">
        <v>7</v>
      </c>
      <c r="J374" t="str">
        <v>全科</v>
      </c>
      <c r="K374" t="str">
        <v>全科</v>
      </c>
      <c r="Q374" t="str">
        <v>好转</v>
      </c>
      <c r="R374" t="str">
        <v>否</v>
      </c>
      <c r="X374" t="str">
        <v>高血压</v>
      </c>
      <c r="Y374" t="str">
        <v>I10xx02</v>
      </c>
      <c r="AF374">
        <v>3443.82</v>
      </c>
      <c r="AG374">
        <v>368.9</v>
      </c>
      <c r="AH374">
        <v>0</v>
      </c>
      <c r="AK374">
        <f>SUM(AL374:AN374)</f>
        <v>2358.04</v>
      </c>
      <c r="AL374">
        <v>2119.06</v>
      </c>
      <c r="AM374">
        <v>238.98</v>
      </c>
      <c r="AN374">
        <v>0</v>
      </c>
      <c r="AR374">
        <v>62.46</v>
      </c>
      <c r="AS374">
        <v>0</v>
      </c>
      <c r="AT374">
        <v>26.1</v>
      </c>
      <c r="AX374">
        <v>122.4</v>
      </c>
      <c r="AY374">
        <v>41.6</v>
      </c>
      <c r="AZ374">
        <v>0</v>
      </c>
      <c r="BA374">
        <v>173.12</v>
      </c>
      <c r="BB374" t="str">
        <v>城乡居民</v>
      </c>
      <c r="BC374">
        <v>2602</v>
      </c>
      <c r="BE374">
        <v>841.82</v>
      </c>
    </row>
    <row r="375">
      <c r="A375">
        <v>392</v>
      </c>
      <c r="B375" t="str">
        <v>90</v>
      </c>
      <c r="C375" t="str">
        <v>19270818</v>
      </c>
      <c r="D375" t="str">
        <v>2</v>
      </c>
      <c r="E375" t="str">
        <v>三元大池6组</v>
      </c>
      <c r="F375" t="str">
        <v>20170821</v>
      </c>
      <c r="G375" t="str">
        <v>20170901</v>
      </c>
      <c r="I375" t="str">
        <v>11</v>
      </c>
      <c r="J375" t="str">
        <v>全科</v>
      </c>
      <c r="K375" t="str">
        <v>全科</v>
      </c>
      <c r="Q375" t="str">
        <v>好转</v>
      </c>
      <c r="R375" t="str">
        <v>否</v>
      </c>
      <c r="X375" t="str">
        <v>低血压</v>
      </c>
      <c r="Y375" t="str">
        <v>I09.901</v>
      </c>
      <c r="AF375">
        <v>854.79</v>
      </c>
      <c r="AG375">
        <v>65.7</v>
      </c>
      <c r="AH375">
        <v>30.15</v>
      </c>
      <c r="AK375">
        <f>SUM(AL375:AN375)</f>
        <v>175.34</v>
      </c>
      <c r="AL375">
        <v>170.04</v>
      </c>
      <c r="AM375">
        <v>5.3</v>
      </c>
      <c r="AN375">
        <v>0</v>
      </c>
      <c r="AR375">
        <v>0</v>
      </c>
      <c r="AS375">
        <v>0</v>
      </c>
      <c r="AT375">
        <v>0</v>
      </c>
      <c r="AX375">
        <v>34.2</v>
      </c>
      <c r="AY375">
        <v>18.2</v>
      </c>
      <c r="AZ375">
        <v>0</v>
      </c>
      <c r="BA375">
        <v>151.35</v>
      </c>
      <c r="BB375" t="str">
        <v>城乡居民</v>
      </c>
      <c r="BC375">
        <v>569</v>
      </c>
      <c r="BE375">
        <v>285.79</v>
      </c>
    </row>
    <row r="376">
      <c r="A376">
        <v>393</v>
      </c>
      <c r="B376" t="str">
        <v>50</v>
      </c>
      <c r="C376" t="str">
        <v>19661206</v>
      </c>
      <c r="D376" t="str">
        <v>1</v>
      </c>
      <c r="E376" t="str">
        <v>三元胡村8组</v>
      </c>
      <c r="F376" t="str">
        <v>20170822</v>
      </c>
      <c r="G376" t="str">
        <v>20170901</v>
      </c>
      <c r="I376" t="str">
        <v>10</v>
      </c>
      <c r="J376" t="str">
        <v>全科</v>
      </c>
      <c r="K376" t="str">
        <v>全科</v>
      </c>
      <c r="Q376" t="str">
        <v>好转</v>
      </c>
      <c r="R376" t="str">
        <v>否</v>
      </c>
      <c r="X376" t="str">
        <v>慢性支气管炎</v>
      </c>
      <c r="Y376" t="str">
        <v>I66.904</v>
      </c>
      <c r="AF376">
        <v>679.88</v>
      </c>
      <c r="AG376">
        <v>40.5</v>
      </c>
      <c r="AH376">
        <v>0</v>
      </c>
      <c r="AK376">
        <f>SUM(AL376:AN376)</f>
        <v>461.78</v>
      </c>
      <c r="AL376">
        <v>403.94</v>
      </c>
      <c r="AM376">
        <v>57.84</v>
      </c>
      <c r="AN376">
        <v>0</v>
      </c>
      <c r="AR376">
        <v>0</v>
      </c>
      <c r="AS376">
        <v>0</v>
      </c>
      <c r="AT376">
        <v>0</v>
      </c>
      <c r="AX376">
        <v>32.4</v>
      </c>
      <c r="AY376">
        <v>7.8</v>
      </c>
      <c r="AZ376">
        <v>0</v>
      </c>
      <c r="BA376">
        <v>82.8</v>
      </c>
      <c r="BB376" t="str">
        <v>自费</v>
      </c>
      <c r="BE376">
        <v>679.88</v>
      </c>
    </row>
    <row r="377">
      <c r="A377">
        <v>394</v>
      </c>
      <c r="B377" t="str">
        <v>86</v>
      </c>
      <c r="C377" t="str">
        <v>19310313</v>
      </c>
      <c r="D377" t="str">
        <v>2</v>
      </c>
      <c r="E377" t="str">
        <v>三元乡 坝头村委会 01组</v>
      </c>
      <c r="F377" t="str">
        <v>20170828</v>
      </c>
      <c r="G377" t="str">
        <v>20170902</v>
      </c>
      <c r="I377" t="str">
        <v>5</v>
      </c>
      <c r="J377" t="str">
        <v>全科</v>
      </c>
      <c r="K377" t="str">
        <v>全科</v>
      </c>
      <c r="Q377" t="str">
        <v>好转</v>
      </c>
      <c r="R377" t="str">
        <v>否</v>
      </c>
      <c r="X377" t="str">
        <v>高血压</v>
      </c>
      <c r="Y377" t="str">
        <v>I10xx02</v>
      </c>
      <c r="AF377">
        <v>2751.74</v>
      </c>
      <c r="AG377">
        <v>203.3</v>
      </c>
      <c r="AH377">
        <v>0</v>
      </c>
      <c r="AK377">
        <f>SUM(AL377:AN377)</f>
        <v>1999.24</v>
      </c>
      <c r="AL377">
        <v>1705.72</v>
      </c>
      <c r="AM377">
        <v>173.84</v>
      </c>
      <c r="AN377">
        <v>119.68</v>
      </c>
      <c r="AR377">
        <v>0</v>
      </c>
      <c r="AS377">
        <v>0</v>
      </c>
      <c r="AT377">
        <v>0</v>
      </c>
      <c r="AX377">
        <v>158.4</v>
      </c>
      <c r="AY377">
        <v>41.6</v>
      </c>
      <c r="AZ377">
        <v>0</v>
      </c>
      <c r="BA377">
        <v>58</v>
      </c>
      <c r="BB377" t="str">
        <v>城乡居民</v>
      </c>
      <c r="BC377">
        <v>2103</v>
      </c>
      <c r="BE377">
        <v>648.74</v>
      </c>
    </row>
    <row r="378">
      <c r="A378">
        <v>395</v>
      </c>
      <c r="B378" t="str">
        <v>35</v>
      </c>
      <c r="C378" t="str">
        <v>19811121</v>
      </c>
      <c r="D378" t="str">
        <v>2</v>
      </c>
      <c r="E378" t="str">
        <v>三元大沟1组</v>
      </c>
      <c r="F378" t="str">
        <v>20170826</v>
      </c>
      <c r="G378" t="str">
        <v>20170906</v>
      </c>
      <c r="I378" t="str">
        <v>10</v>
      </c>
      <c r="J378" t="str">
        <v>全科</v>
      </c>
      <c r="K378" t="str">
        <v>全科</v>
      </c>
      <c r="Q378" t="str">
        <v>好转</v>
      </c>
      <c r="R378" t="str">
        <v>否</v>
      </c>
      <c r="X378" t="str">
        <v>冠状动脉粥样硬化性心脏病</v>
      </c>
      <c r="Y378" t="str">
        <v>I25.105</v>
      </c>
      <c r="AF378">
        <v>3604.18</v>
      </c>
      <c r="AG378">
        <v>173.6</v>
      </c>
      <c r="AH378">
        <v>0</v>
      </c>
      <c r="AK378">
        <f>SUM(AL378:AN378)</f>
        <v>1174.57</v>
      </c>
      <c r="AL378">
        <v>1085.86</v>
      </c>
      <c r="AM378">
        <v>88.71</v>
      </c>
      <c r="AN378">
        <v>0</v>
      </c>
      <c r="AR378">
        <v>79.56</v>
      </c>
      <c r="AS378">
        <v>95.4</v>
      </c>
      <c r="AT378">
        <v>26.1</v>
      </c>
      <c r="AX378">
        <v>88.2</v>
      </c>
      <c r="AY378">
        <v>39</v>
      </c>
      <c r="AZ378">
        <v>0</v>
      </c>
      <c r="BA378">
        <v>432.55</v>
      </c>
      <c r="BB378" t="str">
        <v>自费</v>
      </c>
      <c r="BE378">
        <v>3604.18</v>
      </c>
    </row>
    <row r="379">
      <c r="A379">
        <v>396</v>
      </c>
      <c r="B379" t="str">
        <v>60</v>
      </c>
      <c r="C379" t="str">
        <v>19570405</v>
      </c>
      <c r="D379" t="str">
        <v>1</v>
      </c>
      <c r="E379" t="str">
        <v>三元熊家6组</v>
      </c>
      <c r="F379" t="str">
        <v>20170827</v>
      </c>
      <c r="G379" t="str">
        <v>20170902</v>
      </c>
      <c r="I379" t="str">
        <v>5</v>
      </c>
      <c r="J379" t="str">
        <v>全科</v>
      </c>
      <c r="K379" t="str">
        <v>全科</v>
      </c>
      <c r="Q379" t="str">
        <v>好转</v>
      </c>
      <c r="R379" t="str">
        <v>否</v>
      </c>
      <c r="X379" t="str">
        <v>肺部感染</v>
      </c>
      <c r="Y379" t="str">
        <v>I25.105</v>
      </c>
      <c r="AF379">
        <v>2752.88</v>
      </c>
      <c r="AG379">
        <v>185.3</v>
      </c>
      <c r="AH379">
        <v>132.66</v>
      </c>
      <c r="AK379">
        <f>SUM(AL379:AN379)</f>
        <v>1110.3</v>
      </c>
      <c r="AL379">
        <v>822.05</v>
      </c>
      <c r="AM379">
        <v>78.53</v>
      </c>
      <c r="AN379">
        <v>209.72</v>
      </c>
      <c r="AR379">
        <v>79.56</v>
      </c>
      <c r="AS379">
        <v>95.4</v>
      </c>
      <c r="AT379">
        <v>26.1</v>
      </c>
      <c r="AX379">
        <v>64.8</v>
      </c>
      <c r="AY379">
        <v>31.2</v>
      </c>
      <c r="AZ379">
        <v>0</v>
      </c>
      <c r="BA379">
        <v>308.22</v>
      </c>
      <c r="BB379" t="str">
        <v>城乡居民</v>
      </c>
      <c r="BC379">
        <v>2669</v>
      </c>
      <c r="BE379">
        <v>83.88</v>
      </c>
    </row>
    <row r="380">
      <c r="A380">
        <v>397</v>
      </c>
      <c r="B380" t="str">
        <v>63</v>
      </c>
      <c r="C380" t="str">
        <v>19531201</v>
      </c>
      <c r="D380" t="str">
        <v>2</v>
      </c>
      <c r="E380" t="str">
        <v>三元大池6组</v>
      </c>
      <c r="F380" t="str">
        <v>20170831</v>
      </c>
      <c r="G380" t="str">
        <v>20170906</v>
      </c>
      <c r="I380" t="str">
        <v>6</v>
      </c>
      <c r="J380" t="str">
        <v>全科</v>
      </c>
      <c r="K380" t="str">
        <v>全科</v>
      </c>
      <c r="Q380" t="str">
        <v>好转</v>
      </c>
      <c r="R380" t="str">
        <v>否</v>
      </c>
      <c r="X380" t="str">
        <v>慢性肺源性心脏病</v>
      </c>
      <c r="Y380" t="str">
        <v>I27.902</v>
      </c>
      <c r="AF380">
        <v>3332.52</v>
      </c>
      <c r="AG380">
        <v>225.9</v>
      </c>
      <c r="AH380">
        <v>168.84</v>
      </c>
      <c r="AK380">
        <f>SUM(AL380:AN380)</f>
        <v>1221.3899999999999</v>
      </c>
      <c r="AL380">
        <v>619.64</v>
      </c>
      <c r="AM380">
        <v>601.75</v>
      </c>
      <c r="AN380">
        <v>0</v>
      </c>
      <c r="AR380">
        <v>79.56</v>
      </c>
      <c r="AS380">
        <v>95.4</v>
      </c>
      <c r="AT380">
        <v>26.1</v>
      </c>
      <c r="AX380">
        <v>174.6</v>
      </c>
      <c r="AY380">
        <v>44.2</v>
      </c>
      <c r="AZ380">
        <v>0</v>
      </c>
      <c r="BA380">
        <v>714.97</v>
      </c>
      <c r="BB380" t="str">
        <v>城乡居民</v>
      </c>
      <c r="BC380">
        <v>3161</v>
      </c>
      <c r="BE380">
        <v>171.52</v>
      </c>
    </row>
    <row r="381">
      <c r="A381">
        <v>398</v>
      </c>
      <c r="B381" t="str">
        <v>54</v>
      </c>
      <c r="C381" t="str">
        <v>19630615</v>
      </c>
      <c r="D381" t="str">
        <v>2</v>
      </c>
      <c r="E381" t="str">
        <v>三元乡新星村9组1号</v>
      </c>
      <c r="F381" t="str">
        <v>20170828</v>
      </c>
      <c r="G381" t="str">
        <v>20170905</v>
      </c>
      <c r="I381" t="str">
        <v>8</v>
      </c>
      <c r="J381" t="str">
        <v>全科</v>
      </c>
      <c r="K381" t="str">
        <v>全科</v>
      </c>
      <c r="Q381" t="str">
        <v>好转</v>
      </c>
      <c r="R381" t="str">
        <v>否</v>
      </c>
      <c r="X381" t="str">
        <v>颈椎病</v>
      </c>
      <c r="Y381" t="str">
        <v>H81.904</v>
      </c>
      <c r="AF381">
        <v>1412.55</v>
      </c>
      <c r="AG381">
        <v>78.02</v>
      </c>
      <c r="AH381">
        <v>0</v>
      </c>
      <c r="AK381">
        <f>SUM(AL381:AN381)</f>
        <v>503.70000000000005</v>
      </c>
      <c r="AL381">
        <v>496.1</v>
      </c>
      <c r="AM381">
        <v>7.6</v>
      </c>
      <c r="AN381">
        <v>0</v>
      </c>
      <c r="AR381">
        <v>83.16</v>
      </c>
      <c r="AS381">
        <v>95.4</v>
      </c>
      <c r="AT381">
        <v>26.1</v>
      </c>
      <c r="AX381">
        <v>27</v>
      </c>
      <c r="AY381">
        <v>13</v>
      </c>
      <c r="AZ381">
        <v>0</v>
      </c>
      <c r="BA381">
        <v>58.67</v>
      </c>
      <c r="BB381" t="str">
        <v>城乡居民</v>
      </c>
      <c r="BC381">
        <v>1396</v>
      </c>
      <c r="BE381">
        <v>16.55</v>
      </c>
    </row>
    <row r="382">
      <c r="A382">
        <v>399</v>
      </c>
      <c r="B382" t="str">
        <v>70</v>
      </c>
      <c r="C382" t="str">
        <v>19461218</v>
      </c>
      <c r="D382" t="str">
        <v>2</v>
      </c>
      <c r="E382" t="str">
        <v>三元乡佛岩村6组</v>
      </c>
      <c r="F382" t="str">
        <v>20170827</v>
      </c>
      <c r="G382" t="str">
        <v>20170901</v>
      </c>
      <c r="I382" t="str">
        <v>4</v>
      </c>
      <c r="J382" t="str">
        <v>全科</v>
      </c>
      <c r="K382" t="str">
        <v>全科</v>
      </c>
      <c r="Q382" t="str">
        <v>好转</v>
      </c>
      <c r="R382" t="str">
        <v>否</v>
      </c>
      <c r="X382" t="str">
        <v>肺部感染</v>
      </c>
      <c r="Y382" t="str">
        <v>I67.202</v>
      </c>
      <c r="AF382">
        <v>915.44</v>
      </c>
      <c r="AG382">
        <v>77.3</v>
      </c>
      <c r="AH382">
        <v>0</v>
      </c>
      <c r="AK382">
        <f>SUM(AL382:AN382)</f>
        <v>490.62</v>
      </c>
      <c r="AL382">
        <v>466.82</v>
      </c>
      <c r="AM382">
        <v>23.8</v>
      </c>
      <c r="AN382">
        <v>0</v>
      </c>
      <c r="AR382">
        <v>7.02</v>
      </c>
      <c r="AS382">
        <v>95.4</v>
      </c>
      <c r="AT382">
        <v>26.1</v>
      </c>
      <c r="AX382">
        <v>59.4</v>
      </c>
      <c r="AY382">
        <v>15.6</v>
      </c>
      <c r="AZ382">
        <v>0</v>
      </c>
      <c r="BA382">
        <v>34.8</v>
      </c>
      <c r="BB382" t="str">
        <v>城乡居民</v>
      </c>
      <c r="BC382">
        <v>913</v>
      </c>
      <c r="BE382">
        <v>2.44</v>
      </c>
    </row>
    <row r="383">
      <c r="A383">
        <v>400</v>
      </c>
      <c r="B383" t="str">
        <v>79</v>
      </c>
      <c r="C383" t="str">
        <v>19381001</v>
      </c>
      <c r="D383" t="str">
        <v>1</v>
      </c>
      <c r="E383" t="str">
        <v>三元乡 熊家村委会 01组</v>
      </c>
      <c r="F383" t="str">
        <v>20170824</v>
      </c>
      <c r="G383" t="str">
        <v>20170831</v>
      </c>
      <c r="I383" t="str">
        <v>7</v>
      </c>
      <c r="J383" t="str">
        <v>全科</v>
      </c>
      <c r="K383" t="str">
        <v>全科</v>
      </c>
      <c r="Q383" t="str">
        <v>好转</v>
      </c>
      <c r="R383" t="str">
        <v>否</v>
      </c>
      <c r="X383" t="str">
        <v>肺部感染</v>
      </c>
      <c r="Y383" t="str">
        <v>I25.105</v>
      </c>
      <c r="AF383">
        <v>1004.11</v>
      </c>
      <c r="AG383">
        <v>95.3</v>
      </c>
      <c r="AH383">
        <v>0</v>
      </c>
      <c r="AK383">
        <f>SUM(AL383:AN383)</f>
        <v>505.76</v>
      </c>
      <c r="AL383">
        <v>452.55</v>
      </c>
      <c r="AM383">
        <v>53.21</v>
      </c>
      <c r="AN383">
        <v>0</v>
      </c>
      <c r="AR383">
        <v>62.46</v>
      </c>
      <c r="AS383">
        <v>0</v>
      </c>
      <c r="AT383">
        <v>0</v>
      </c>
      <c r="AX383">
        <v>72</v>
      </c>
      <c r="AY383">
        <v>20.8</v>
      </c>
      <c r="AZ383">
        <v>0</v>
      </c>
      <c r="BA383">
        <v>102.19</v>
      </c>
      <c r="BB383" t="str">
        <v>城乡居民</v>
      </c>
      <c r="BC383">
        <v>682</v>
      </c>
      <c r="BE383">
        <v>322.11</v>
      </c>
    </row>
    <row r="384">
      <c r="A384">
        <v>401</v>
      </c>
      <c r="B384" t="str">
        <v>74</v>
      </c>
      <c r="C384" t="str">
        <v>19430207</v>
      </c>
      <c r="D384" t="str">
        <v>2</v>
      </c>
      <c r="E384" t="str">
        <v>三元乡大村12组</v>
      </c>
      <c r="F384" t="str">
        <v>20170818</v>
      </c>
      <c r="G384" t="str">
        <v>20170831</v>
      </c>
      <c r="I384" t="str">
        <v>13</v>
      </c>
      <c r="J384" t="str">
        <v>全科</v>
      </c>
      <c r="K384" t="str">
        <v>全科</v>
      </c>
      <c r="Q384" t="str">
        <v>好转</v>
      </c>
      <c r="R384" t="str">
        <v>否</v>
      </c>
      <c r="X384" t="str">
        <v>带状疱疹</v>
      </c>
      <c r="Y384" t="str">
        <v>B02.901</v>
      </c>
      <c r="AF384">
        <v>491.34</v>
      </c>
      <c r="AG384">
        <v>32.4</v>
      </c>
      <c r="AH384">
        <v>0</v>
      </c>
      <c r="AK384">
        <f>SUM(AL384:AN384)</f>
        <v>228.12</v>
      </c>
      <c r="AL384">
        <v>108.88</v>
      </c>
      <c r="AM384">
        <v>119.24</v>
      </c>
      <c r="AN384">
        <v>0</v>
      </c>
      <c r="AR384">
        <v>7.02</v>
      </c>
      <c r="AS384">
        <v>77.4</v>
      </c>
      <c r="AT384">
        <v>26.1</v>
      </c>
      <c r="AX384">
        <v>14.4</v>
      </c>
      <c r="AY384">
        <v>10.4</v>
      </c>
      <c r="AZ384">
        <v>0</v>
      </c>
      <c r="BA384">
        <v>22.7</v>
      </c>
      <c r="BB384" t="str">
        <v>城乡居民</v>
      </c>
      <c r="BC384">
        <v>479</v>
      </c>
      <c r="BE384">
        <v>12.34</v>
      </c>
    </row>
    <row r="385">
      <c r="A385">
        <v>402</v>
      </c>
      <c r="B385" t="str">
        <v>83</v>
      </c>
      <c r="C385" t="str">
        <v>19340514</v>
      </c>
      <c r="D385" t="str">
        <v>2</v>
      </c>
      <c r="E385" t="str">
        <v>三元乡大村7组</v>
      </c>
      <c r="F385" t="str">
        <v>20170816</v>
      </c>
      <c r="G385" t="str">
        <v>20170901</v>
      </c>
      <c r="I385" t="str">
        <v>16</v>
      </c>
      <c r="J385" t="str">
        <v>全科</v>
      </c>
      <c r="K385" t="str">
        <v>全科</v>
      </c>
      <c r="Q385" t="str">
        <v>好转</v>
      </c>
      <c r="R385" t="str">
        <v>否</v>
      </c>
      <c r="X385" t="str">
        <v>高血压</v>
      </c>
      <c r="Y385" t="str">
        <v>H81.904</v>
      </c>
      <c r="AF385">
        <v>1334.33</v>
      </c>
      <c r="AG385">
        <v>86.22</v>
      </c>
      <c r="AH385">
        <v>0</v>
      </c>
      <c r="AK385">
        <f>SUM(AL385:AN385)</f>
        <v>659.63</v>
      </c>
      <c r="AL385">
        <v>201.49</v>
      </c>
      <c r="AM385">
        <v>458.14</v>
      </c>
      <c r="AN385">
        <v>0</v>
      </c>
      <c r="AR385">
        <v>105.66</v>
      </c>
      <c r="AS385">
        <v>95.4</v>
      </c>
      <c r="AT385">
        <v>26.1</v>
      </c>
      <c r="AX385">
        <v>61.2</v>
      </c>
      <c r="AY385">
        <v>15.6</v>
      </c>
      <c r="AZ385">
        <v>0</v>
      </c>
      <c r="BA385">
        <v>175.32</v>
      </c>
      <c r="BB385" t="str">
        <v>城乡居民</v>
      </c>
      <c r="BC385">
        <v>1325</v>
      </c>
      <c r="BE385">
        <v>9.33</v>
      </c>
    </row>
    <row r="386">
      <c r="A386">
        <v>403</v>
      </c>
      <c r="B386" t="str">
        <v>14</v>
      </c>
      <c r="C386" t="str">
        <v>20030630</v>
      </c>
      <c r="D386" t="str">
        <v>2</v>
      </c>
      <c r="E386" t="str">
        <v>三元乡</v>
      </c>
      <c r="F386" t="str">
        <v>20170830</v>
      </c>
      <c r="G386" t="str">
        <v>20170904</v>
      </c>
      <c r="I386" t="str">
        <v>5</v>
      </c>
      <c r="J386" t="str">
        <v>全科</v>
      </c>
      <c r="K386" t="str">
        <v>全科</v>
      </c>
      <c r="Q386" t="str">
        <v>好转</v>
      </c>
      <c r="R386" t="str">
        <v>否</v>
      </c>
      <c r="X386" t="str">
        <v>急性心肌缺血</v>
      </c>
      <c r="Y386" t="str">
        <v>D64.903</v>
      </c>
      <c r="AF386">
        <v>972.55</v>
      </c>
      <c r="AG386">
        <v>64.7</v>
      </c>
      <c r="AH386">
        <v>12.06</v>
      </c>
      <c r="AK386">
        <f>SUM(AL386:AN386)</f>
        <v>385.48</v>
      </c>
      <c r="AL386">
        <v>344.48</v>
      </c>
      <c r="AM386">
        <v>41</v>
      </c>
      <c r="AN386">
        <v>0</v>
      </c>
      <c r="AR386">
        <v>79.56</v>
      </c>
      <c r="AS386">
        <v>77.4</v>
      </c>
      <c r="AT386">
        <v>26.1</v>
      </c>
      <c r="AX386">
        <v>36</v>
      </c>
      <c r="AY386">
        <v>10.4</v>
      </c>
      <c r="AZ386">
        <v>0</v>
      </c>
      <c r="BA386">
        <v>108.06</v>
      </c>
      <c r="BB386" t="str">
        <v>城乡居民</v>
      </c>
      <c r="BC386">
        <v>737</v>
      </c>
      <c r="BE386">
        <v>235.55</v>
      </c>
    </row>
    <row r="387">
      <c r="A387">
        <v>404</v>
      </c>
      <c r="B387" t="str">
        <v>64</v>
      </c>
      <c r="C387" t="str">
        <v>19530327</v>
      </c>
      <c r="D387" t="str">
        <v>2</v>
      </c>
      <c r="E387" t="str">
        <v>三元乡大池村四组</v>
      </c>
      <c r="F387" t="str">
        <v>20170814</v>
      </c>
      <c r="G387" t="str">
        <v>20170830</v>
      </c>
      <c r="I387" t="str">
        <v>16</v>
      </c>
      <c r="J387" t="str">
        <v>全科</v>
      </c>
      <c r="K387" t="str">
        <v>全科</v>
      </c>
      <c r="Q387" t="str">
        <v>好转</v>
      </c>
      <c r="R387" t="str">
        <v>否</v>
      </c>
      <c r="X387" t="str">
        <v>慢性胃炎</v>
      </c>
      <c r="Y387" t="str">
        <v>I67.202</v>
      </c>
      <c r="AF387">
        <v>1421.92</v>
      </c>
      <c r="AG387">
        <v>151.1</v>
      </c>
      <c r="AH387">
        <v>0</v>
      </c>
      <c r="AK387">
        <f>SUM(AL387:AN387)</f>
        <v>688.26</v>
      </c>
      <c r="AL387">
        <v>391.05</v>
      </c>
      <c r="AM387">
        <v>226.16</v>
      </c>
      <c r="AN387">
        <v>71.05</v>
      </c>
      <c r="AR387">
        <v>0</v>
      </c>
      <c r="AS387">
        <v>0</v>
      </c>
      <c r="AT387">
        <v>0</v>
      </c>
      <c r="AX387">
        <v>97.2</v>
      </c>
      <c r="AY387">
        <v>26</v>
      </c>
      <c r="AZ387">
        <v>0</v>
      </c>
      <c r="BA387">
        <v>277.36</v>
      </c>
      <c r="BB387" t="str">
        <v>城乡居民</v>
      </c>
      <c r="BC387">
        <v>1038</v>
      </c>
      <c r="BE387">
        <v>383.92</v>
      </c>
    </row>
    <row r="388">
      <c r="A388">
        <v>405</v>
      </c>
      <c r="B388" t="str">
        <v>79</v>
      </c>
      <c r="C388" t="str">
        <v>19380202</v>
      </c>
      <c r="D388" t="str">
        <v>1</v>
      </c>
      <c r="E388" t="str">
        <v>三元乡大村12组</v>
      </c>
      <c r="F388" t="str">
        <v>20170823</v>
      </c>
      <c r="G388" t="str">
        <v>20170830</v>
      </c>
      <c r="I388" t="str">
        <v>7</v>
      </c>
      <c r="J388" t="str">
        <v>全科</v>
      </c>
      <c r="K388" t="str">
        <v>全科</v>
      </c>
      <c r="Q388" t="str">
        <v>好转</v>
      </c>
      <c r="R388" t="str">
        <v>否</v>
      </c>
      <c r="X388" t="str">
        <v>慢性胃炎</v>
      </c>
      <c r="Y388" t="str">
        <v>H81.904</v>
      </c>
      <c r="AF388">
        <v>1188.16</v>
      </c>
      <c r="AG388">
        <v>104.12</v>
      </c>
      <c r="AH388">
        <v>0</v>
      </c>
      <c r="AK388">
        <f>SUM(AL388:AN388)</f>
        <v>603.86</v>
      </c>
      <c r="AL388">
        <v>380.25</v>
      </c>
      <c r="AM388">
        <v>223.61</v>
      </c>
      <c r="AN388">
        <v>0</v>
      </c>
      <c r="AR388">
        <v>66.06</v>
      </c>
      <c r="AS388">
        <v>95.4</v>
      </c>
      <c r="AT388">
        <v>26.1</v>
      </c>
      <c r="AX388">
        <v>57.6</v>
      </c>
      <c r="AY388">
        <v>20.8</v>
      </c>
      <c r="AZ388">
        <v>0</v>
      </c>
      <c r="BA388">
        <v>68.62</v>
      </c>
      <c r="BB388" t="str">
        <v>城乡居民</v>
      </c>
      <c r="BC388">
        <v>1186</v>
      </c>
      <c r="BE388">
        <v>2.16</v>
      </c>
    </row>
    <row r="389">
      <c r="A389">
        <v>406</v>
      </c>
      <c r="B389" t="str">
        <v>60</v>
      </c>
      <c r="C389" t="str">
        <v>19570711</v>
      </c>
      <c r="D389" t="str">
        <v>1</v>
      </c>
      <c r="E389" t="str">
        <v>三元乡 坝头村委会 01组</v>
      </c>
      <c r="F389" t="str">
        <v>20170825</v>
      </c>
      <c r="G389" t="str">
        <v>20170830</v>
      </c>
      <c r="I389" t="str">
        <v>4</v>
      </c>
      <c r="J389" t="str">
        <v>全科</v>
      </c>
      <c r="K389" t="str">
        <v>全科</v>
      </c>
      <c r="Q389" t="str">
        <v>好转</v>
      </c>
      <c r="R389" t="str">
        <v>否</v>
      </c>
      <c r="X389" t="str">
        <v>慢性胃炎</v>
      </c>
      <c r="Y389" t="str">
        <v>J44.101</v>
      </c>
      <c r="AF389">
        <v>3049.57</v>
      </c>
      <c r="AG389">
        <v>69.2</v>
      </c>
      <c r="AH389">
        <v>0</v>
      </c>
      <c r="AK389">
        <f>SUM(AL389:AN389)</f>
        <v>2770.64</v>
      </c>
      <c r="AL389">
        <v>2761.14</v>
      </c>
      <c r="AM389">
        <v>9.5</v>
      </c>
      <c r="AN389">
        <v>0</v>
      </c>
      <c r="AR389">
        <v>0</v>
      </c>
      <c r="AS389">
        <v>0</v>
      </c>
      <c r="AT389">
        <v>0</v>
      </c>
      <c r="AX389">
        <v>54</v>
      </c>
      <c r="AY389">
        <v>13</v>
      </c>
      <c r="AZ389">
        <v>0</v>
      </c>
      <c r="BA389">
        <v>51.73</v>
      </c>
      <c r="BB389" t="str">
        <v>城乡居民</v>
      </c>
      <c r="BC389">
        <v>2440</v>
      </c>
      <c r="BE389">
        <v>609.57</v>
      </c>
    </row>
    <row r="390">
      <c r="A390">
        <v>407</v>
      </c>
      <c r="B390" t="str">
        <v>60</v>
      </c>
      <c r="C390" t="str">
        <v>19570711</v>
      </c>
      <c r="D390" t="str">
        <v>1</v>
      </c>
      <c r="E390" t="str">
        <v>三元乡 坝头村委会 01组</v>
      </c>
      <c r="F390" t="str">
        <v>20170719</v>
      </c>
      <c r="G390" t="str">
        <v>20170728</v>
      </c>
      <c r="I390" t="str">
        <v>8</v>
      </c>
      <c r="J390" t="str">
        <v>全科</v>
      </c>
      <c r="K390" t="str">
        <v>全科</v>
      </c>
      <c r="Q390" t="str">
        <v>好转</v>
      </c>
      <c r="R390" t="str">
        <v>否</v>
      </c>
      <c r="X390" t="str">
        <v>高血压</v>
      </c>
      <c r="Y390" t="str">
        <v>I10xx02</v>
      </c>
      <c r="AF390">
        <v>1526.85</v>
      </c>
      <c r="AG390">
        <v>124.1</v>
      </c>
      <c r="AH390">
        <v>0</v>
      </c>
      <c r="AK390">
        <f>SUM(AL390:AN390)</f>
        <v>812.4300000000001</v>
      </c>
      <c r="AL390">
        <v>799.07</v>
      </c>
      <c r="AM390">
        <v>13.36</v>
      </c>
      <c r="AN390">
        <v>0</v>
      </c>
      <c r="AR390">
        <v>0</v>
      </c>
      <c r="AS390">
        <v>0</v>
      </c>
      <c r="AT390">
        <v>0</v>
      </c>
      <c r="AX390">
        <v>86.4</v>
      </c>
      <c r="AY390">
        <v>20.8</v>
      </c>
      <c r="AZ390">
        <v>0</v>
      </c>
      <c r="BA390">
        <v>337.52</v>
      </c>
      <c r="BB390" t="str">
        <v>城乡居民</v>
      </c>
      <c r="BC390">
        <v>1159</v>
      </c>
      <c r="BE390">
        <v>367.85</v>
      </c>
    </row>
    <row r="391">
      <c r="A391">
        <v>408</v>
      </c>
      <c r="B391" t="str">
        <v>19</v>
      </c>
      <c r="C391" t="str">
        <v>19980518</v>
      </c>
      <c r="D391" t="str">
        <v>1</v>
      </c>
      <c r="E391" t="str">
        <v>三元乡</v>
      </c>
      <c r="F391" t="str">
        <v>20170811</v>
      </c>
      <c r="G391" t="str">
        <v>20170829</v>
      </c>
      <c r="I391" t="str">
        <v>18</v>
      </c>
      <c r="J391" t="str">
        <v>全科</v>
      </c>
      <c r="K391" t="str">
        <v>全科</v>
      </c>
      <c r="Q391" t="str">
        <v>好转</v>
      </c>
      <c r="R391" t="str">
        <v>否</v>
      </c>
      <c r="X391" t="str">
        <v>高血压</v>
      </c>
      <c r="Y391" t="str">
        <v>I10xx02</v>
      </c>
      <c r="AF391">
        <v>1817.63</v>
      </c>
      <c r="AG391">
        <v>150.2</v>
      </c>
      <c r="AH391">
        <v>0</v>
      </c>
      <c r="AK391">
        <f>SUM(AL391:AN391)</f>
        <v>948.8</v>
      </c>
      <c r="AL391">
        <v>826.93</v>
      </c>
      <c r="AM391">
        <v>94.26</v>
      </c>
      <c r="AN391">
        <v>27.61</v>
      </c>
      <c r="AR391">
        <v>7.02</v>
      </c>
      <c r="AS391">
        <v>77.4</v>
      </c>
      <c r="AT391">
        <v>26.1</v>
      </c>
      <c r="AX391">
        <v>88.2</v>
      </c>
      <c r="AY391">
        <v>39</v>
      </c>
      <c r="AZ391">
        <v>0</v>
      </c>
      <c r="BA391">
        <v>207.91</v>
      </c>
      <c r="BB391" t="str">
        <v>城乡居民</v>
      </c>
      <c r="BC391">
        <v>1370</v>
      </c>
      <c r="BE391">
        <v>447.63</v>
      </c>
    </row>
    <row r="392">
      <c r="A392">
        <v>409</v>
      </c>
      <c r="B392" t="str">
        <v>75</v>
      </c>
      <c r="C392" t="str">
        <v>19420630</v>
      </c>
      <c r="D392" t="str">
        <v>1</v>
      </c>
      <c r="E392" t="str">
        <v>三元乡佛岩村1组</v>
      </c>
      <c r="F392" t="str">
        <v>20170729</v>
      </c>
      <c r="G392" t="str">
        <v>20170824</v>
      </c>
      <c r="I392" t="str">
        <v>26</v>
      </c>
      <c r="J392" t="str">
        <v>全科</v>
      </c>
      <c r="K392" t="str">
        <v>全科</v>
      </c>
      <c r="Q392" t="str">
        <v>好转</v>
      </c>
      <c r="R392" t="str">
        <v>否</v>
      </c>
      <c r="X392" t="str">
        <v>冠状动脉粥样硬化性心脏病</v>
      </c>
      <c r="Y392" t="str">
        <v>I25.105</v>
      </c>
      <c r="AF392">
        <v>1420.11</v>
      </c>
      <c r="AG392">
        <v>109.7</v>
      </c>
      <c r="AH392">
        <v>0</v>
      </c>
      <c r="AK392">
        <f>SUM(AL392:AN392)</f>
        <v>742.49</v>
      </c>
      <c r="AL392">
        <v>610.6</v>
      </c>
      <c r="AM392">
        <v>131.89</v>
      </c>
      <c r="AN392">
        <v>0</v>
      </c>
      <c r="AR392">
        <v>0</v>
      </c>
      <c r="AS392">
        <v>0</v>
      </c>
      <c r="AT392">
        <v>0</v>
      </c>
      <c r="AX392">
        <v>79.2</v>
      </c>
      <c r="AY392">
        <v>20.8</v>
      </c>
      <c r="AZ392">
        <v>0</v>
      </c>
      <c r="BA392">
        <v>322.32</v>
      </c>
      <c r="BB392" t="str">
        <v>城乡居民</v>
      </c>
      <c r="BC392">
        <v>1051</v>
      </c>
      <c r="BE392">
        <v>369.11</v>
      </c>
    </row>
    <row r="393">
      <c r="A393">
        <v>410</v>
      </c>
      <c r="B393" t="str">
        <v>60</v>
      </c>
      <c r="C393" t="str">
        <v>19570302</v>
      </c>
      <c r="D393" t="str">
        <v>1</v>
      </c>
      <c r="E393" t="str">
        <v>三元大池5组</v>
      </c>
      <c r="F393" t="str">
        <v>20170821</v>
      </c>
      <c r="G393" t="str">
        <v>20170829</v>
      </c>
      <c r="I393" t="str">
        <v>8</v>
      </c>
      <c r="J393" t="str">
        <v>全科</v>
      </c>
      <c r="K393" t="str">
        <v>全科</v>
      </c>
      <c r="Q393" t="str">
        <v>好转</v>
      </c>
      <c r="R393" t="str">
        <v>否</v>
      </c>
      <c r="X393" t="str">
        <v>高血压</v>
      </c>
      <c r="Y393" t="str">
        <v>H10.901</v>
      </c>
      <c r="AF393">
        <v>869.09</v>
      </c>
      <c r="AG393">
        <v>53</v>
      </c>
      <c r="AH393">
        <v>0</v>
      </c>
      <c r="AK393">
        <f>SUM(AL393:AN393)</f>
        <v>621.39</v>
      </c>
      <c r="AL393">
        <v>576.64</v>
      </c>
      <c r="AM393">
        <v>44.75</v>
      </c>
      <c r="AN393">
        <v>0</v>
      </c>
      <c r="AR393">
        <v>0</v>
      </c>
      <c r="AS393">
        <v>0</v>
      </c>
      <c r="AT393">
        <v>0</v>
      </c>
      <c r="AX393">
        <v>37.8</v>
      </c>
      <c r="AY393">
        <v>13</v>
      </c>
      <c r="AZ393">
        <v>0</v>
      </c>
      <c r="BA393">
        <v>52.9</v>
      </c>
      <c r="BB393" t="str">
        <v>城乡居民</v>
      </c>
      <c r="BC393">
        <v>596</v>
      </c>
      <c r="BE393">
        <v>283.09</v>
      </c>
    </row>
    <row r="394">
      <c r="A394">
        <v>411</v>
      </c>
      <c r="B394" t="str">
        <v>65</v>
      </c>
      <c r="C394" t="str">
        <v>19520824</v>
      </c>
      <c r="D394" t="str">
        <v>2</v>
      </c>
      <c r="E394" t="str">
        <v>三元天堂4组</v>
      </c>
      <c r="F394" t="str">
        <v>20170822</v>
      </c>
      <c r="G394" t="str">
        <v>20170830</v>
      </c>
      <c r="I394" t="str">
        <v>8</v>
      </c>
      <c r="J394" t="str">
        <v>全科</v>
      </c>
      <c r="K394" t="str">
        <v>全科</v>
      </c>
      <c r="Q394" t="str">
        <v>好转</v>
      </c>
      <c r="R394" t="str">
        <v>否</v>
      </c>
      <c r="X394" t="str">
        <v>低血压</v>
      </c>
      <c r="Y394" t="str">
        <v>I67.802</v>
      </c>
      <c r="AF394">
        <v>362.36</v>
      </c>
      <c r="AG394">
        <v>46.8</v>
      </c>
      <c r="AH394">
        <v>0</v>
      </c>
      <c r="AK394">
        <f>SUM(AL394:AN394)</f>
        <v>189.16000000000003</v>
      </c>
      <c r="AL394">
        <v>112.04</v>
      </c>
      <c r="AM394">
        <v>77.12</v>
      </c>
      <c r="AN394">
        <v>0</v>
      </c>
      <c r="AR394">
        <v>0</v>
      </c>
      <c r="AS394">
        <v>0</v>
      </c>
      <c r="AT394">
        <v>0</v>
      </c>
      <c r="AX394">
        <v>28.8</v>
      </c>
      <c r="AY394">
        <v>10.4</v>
      </c>
      <c r="AZ394">
        <v>0</v>
      </c>
      <c r="BA394">
        <v>14.4</v>
      </c>
      <c r="BB394" t="str">
        <v>城乡居民</v>
      </c>
      <c r="BC394">
        <v>130</v>
      </c>
      <c r="BE394">
        <v>232.36</v>
      </c>
    </row>
    <row r="395">
      <c r="A395">
        <v>412</v>
      </c>
      <c r="B395" t="str">
        <v>82</v>
      </c>
      <c r="C395" t="str">
        <v>19350724</v>
      </c>
      <c r="D395" t="str">
        <v>1</v>
      </c>
      <c r="E395" t="str">
        <v>三元大村7组</v>
      </c>
      <c r="F395" t="str">
        <v>20170824</v>
      </c>
      <c r="G395" t="str">
        <v>20170826</v>
      </c>
      <c r="I395" t="str">
        <v>2</v>
      </c>
      <c r="J395" t="str">
        <v>全科</v>
      </c>
      <c r="K395" t="str">
        <v>全科</v>
      </c>
      <c r="Q395" t="str">
        <v>好转</v>
      </c>
      <c r="R395" t="str">
        <v>否</v>
      </c>
      <c r="X395" t="str">
        <v>慢性支气管炎</v>
      </c>
      <c r="Y395" t="str">
        <v>J42xx02</v>
      </c>
      <c r="AF395">
        <v>2672.42</v>
      </c>
      <c r="AG395">
        <v>191.7</v>
      </c>
      <c r="AH395">
        <v>0</v>
      </c>
      <c r="AK395">
        <f>SUM(AL395:AN395)</f>
        <v>859.13</v>
      </c>
      <c r="AL395">
        <v>542.61</v>
      </c>
      <c r="AM395">
        <v>316.52</v>
      </c>
      <c r="AN395">
        <v>0</v>
      </c>
      <c r="AR395">
        <v>0</v>
      </c>
      <c r="AS395">
        <v>0</v>
      </c>
      <c r="AT395">
        <v>0</v>
      </c>
      <c r="AX395">
        <v>102.6</v>
      </c>
      <c r="AY395">
        <v>49.4</v>
      </c>
      <c r="AZ395">
        <v>0</v>
      </c>
      <c r="BA395">
        <v>1123.79</v>
      </c>
      <c r="BB395" t="str">
        <v>城乡居民</v>
      </c>
      <c r="BC395">
        <v>2419</v>
      </c>
      <c r="BE395">
        <v>253.42</v>
      </c>
    </row>
    <row r="396">
      <c r="A396">
        <v>413</v>
      </c>
      <c r="B396" t="str">
        <v>79</v>
      </c>
      <c r="C396" t="str">
        <v>19371212</v>
      </c>
      <c r="D396" t="str">
        <v>1</v>
      </c>
      <c r="E396" t="str">
        <v>三元乡 大沟村委会 04组</v>
      </c>
      <c r="F396" t="str">
        <v>20170822</v>
      </c>
      <c r="G396" t="str">
        <v>20170830</v>
      </c>
      <c r="I396" t="str">
        <v>8</v>
      </c>
      <c r="J396" t="str">
        <v>全科</v>
      </c>
      <c r="K396" t="str">
        <v>全科</v>
      </c>
      <c r="Q396" t="str">
        <v>好转</v>
      </c>
      <c r="R396" t="str">
        <v>否</v>
      </c>
      <c r="X396" t="str">
        <v>冠状动脉粥样硬化性心脏病</v>
      </c>
      <c r="Y396" t="str">
        <v>I25.105</v>
      </c>
      <c r="AF396">
        <v>1035.29</v>
      </c>
      <c r="AG396">
        <v>68.3</v>
      </c>
      <c r="AH396">
        <v>60.3</v>
      </c>
      <c r="AK396">
        <f>SUM(AL396:AN396)</f>
        <v>581.74</v>
      </c>
      <c r="AL396">
        <v>403.77</v>
      </c>
      <c r="AM396">
        <v>134.4</v>
      </c>
      <c r="AN396">
        <v>43.57</v>
      </c>
      <c r="AR396">
        <v>0</v>
      </c>
      <c r="AS396">
        <v>0</v>
      </c>
      <c r="AT396">
        <v>0</v>
      </c>
      <c r="AX396">
        <v>50.4</v>
      </c>
      <c r="AY396">
        <v>15.6</v>
      </c>
      <c r="AZ396">
        <v>0</v>
      </c>
      <c r="BA396">
        <v>108.8</v>
      </c>
      <c r="BB396" t="str">
        <v>城乡居民</v>
      </c>
      <c r="BC396">
        <v>1015</v>
      </c>
      <c r="BE396">
        <v>20.29</v>
      </c>
    </row>
    <row r="397">
      <c r="A397">
        <v>414</v>
      </c>
      <c r="B397" t="str">
        <v>81</v>
      </c>
      <c r="C397" t="str">
        <v>19360624</v>
      </c>
      <c r="D397" t="str">
        <v>1</v>
      </c>
      <c r="E397" t="str">
        <v>三元乡双龙村9组</v>
      </c>
      <c r="F397" t="str">
        <v>20170813</v>
      </c>
      <c r="G397" t="str">
        <v>20170830</v>
      </c>
      <c r="I397" t="str">
        <v>17</v>
      </c>
      <c r="J397" t="str">
        <v>全科</v>
      </c>
      <c r="K397" t="str">
        <v>全科</v>
      </c>
      <c r="Q397" t="str">
        <v>好转</v>
      </c>
      <c r="R397" t="str">
        <v>否</v>
      </c>
      <c r="X397" t="str">
        <v>肩周炎</v>
      </c>
      <c r="Y397" t="str">
        <v>I66.904</v>
      </c>
      <c r="AF397">
        <v>1482.46</v>
      </c>
      <c r="AG397">
        <v>108.8</v>
      </c>
      <c r="AH397">
        <v>0</v>
      </c>
      <c r="AK397">
        <f>SUM(AL397:AN397)</f>
        <v>879.5799999999999</v>
      </c>
      <c r="AL397">
        <v>695.01</v>
      </c>
      <c r="AM397">
        <v>184.57</v>
      </c>
      <c r="AN397">
        <v>0</v>
      </c>
      <c r="AR397">
        <v>62.46</v>
      </c>
      <c r="AS397">
        <v>77.4</v>
      </c>
      <c r="AT397">
        <v>26.1</v>
      </c>
      <c r="AX397">
        <v>70.2</v>
      </c>
      <c r="AY397">
        <v>18.2</v>
      </c>
      <c r="AZ397">
        <v>0</v>
      </c>
      <c r="BA397">
        <v>112.32</v>
      </c>
      <c r="BB397" t="str">
        <v>城乡居民</v>
      </c>
      <c r="BC397">
        <v>1352</v>
      </c>
      <c r="BE397">
        <v>130.46</v>
      </c>
    </row>
    <row r="398">
      <c r="A398">
        <v>415</v>
      </c>
      <c r="B398" t="str">
        <v>64</v>
      </c>
      <c r="C398" t="str">
        <v>19530819</v>
      </c>
      <c r="D398" t="str">
        <v>1</v>
      </c>
      <c r="E398" t="str">
        <v>三元大村10组</v>
      </c>
      <c r="F398" t="str">
        <v>20170816</v>
      </c>
      <c r="G398" t="str">
        <v>20170830</v>
      </c>
      <c r="I398" t="str">
        <v>14</v>
      </c>
      <c r="J398" t="str">
        <v>全科</v>
      </c>
      <c r="K398" t="str">
        <v>全科</v>
      </c>
      <c r="Q398" t="str">
        <v>好转</v>
      </c>
      <c r="R398" t="str">
        <v>否</v>
      </c>
      <c r="X398" t="str">
        <v>急性支气管炎</v>
      </c>
      <c r="Y398" t="str">
        <v>J20.904</v>
      </c>
      <c r="AF398">
        <v>2416.43</v>
      </c>
      <c r="AG398">
        <v>191.6</v>
      </c>
      <c r="AH398">
        <v>0</v>
      </c>
      <c r="AK398">
        <f>SUM(AL398:AN398)</f>
        <v>1450.8600000000001</v>
      </c>
      <c r="AL398">
        <v>1122.16</v>
      </c>
      <c r="AM398">
        <v>328.7</v>
      </c>
      <c r="AN398">
        <v>0</v>
      </c>
      <c r="AR398">
        <v>0</v>
      </c>
      <c r="AS398">
        <v>0</v>
      </c>
      <c r="AT398">
        <v>0</v>
      </c>
      <c r="AX398">
        <v>133.2</v>
      </c>
      <c r="AY398">
        <v>33.8</v>
      </c>
      <c r="AZ398">
        <v>0</v>
      </c>
      <c r="BA398">
        <v>370.37</v>
      </c>
      <c r="BB398" t="str">
        <v>城乡居民</v>
      </c>
      <c r="BC398">
        <v>2050</v>
      </c>
      <c r="BE398">
        <v>366.43</v>
      </c>
    </row>
    <row r="399">
      <c r="A399">
        <v>416</v>
      </c>
      <c r="B399" t="str">
        <v>75</v>
      </c>
      <c r="C399" t="str">
        <v>19420907</v>
      </c>
      <c r="D399" t="str">
        <v>2</v>
      </c>
      <c r="E399" t="str">
        <v>三元大村2组</v>
      </c>
      <c r="F399" t="str">
        <v>20170820</v>
      </c>
      <c r="G399" t="str">
        <v>20170827</v>
      </c>
      <c r="I399" t="str">
        <v>7</v>
      </c>
      <c r="J399" t="str">
        <v>全科</v>
      </c>
      <c r="K399" t="str">
        <v>全科</v>
      </c>
      <c r="Q399" t="str">
        <v>好转</v>
      </c>
      <c r="R399" t="str">
        <v>否</v>
      </c>
      <c r="X399" t="str">
        <v>过敏性皮疹</v>
      </c>
      <c r="Y399" t="str">
        <v>I51.403</v>
      </c>
      <c r="AF399">
        <v>1576.34</v>
      </c>
      <c r="AG399">
        <v>87.2</v>
      </c>
      <c r="AH399">
        <v>0</v>
      </c>
      <c r="AK399">
        <f>SUM(AL399:AN399)</f>
        <v>1113.82</v>
      </c>
      <c r="AL399">
        <v>1021.13</v>
      </c>
      <c r="AM399">
        <v>92.69</v>
      </c>
      <c r="AN399">
        <v>0</v>
      </c>
      <c r="AR399">
        <v>0</v>
      </c>
      <c r="AS399">
        <v>0</v>
      </c>
      <c r="AT399">
        <v>0</v>
      </c>
      <c r="AX399">
        <v>54</v>
      </c>
      <c r="AY399">
        <v>13</v>
      </c>
      <c r="AZ399">
        <v>0</v>
      </c>
      <c r="BA399">
        <v>217.32</v>
      </c>
      <c r="BB399" t="str">
        <v>城乡居民</v>
      </c>
      <c r="BC399">
        <v>1567</v>
      </c>
      <c r="BE399">
        <v>9.34</v>
      </c>
    </row>
    <row r="400">
      <c r="A400">
        <v>417</v>
      </c>
      <c r="B400" t="str">
        <v>67</v>
      </c>
      <c r="C400" t="str">
        <v>19491212</v>
      </c>
      <c r="D400" t="str">
        <v>2</v>
      </c>
      <c r="E400" t="str">
        <v>三元熊家1组</v>
      </c>
      <c r="F400" t="str">
        <v>20170818</v>
      </c>
      <c r="G400" t="str">
        <v>20170824</v>
      </c>
      <c r="I400" t="str">
        <v>6</v>
      </c>
      <c r="J400" t="str">
        <v>全科</v>
      </c>
      <c r="K400" t="str">
        <v>全科</v>
      </c>
      <c r="Q400" t="str">
        <v>好转</v>
      </c>
      <c r="R400" t="str">
        <v>否</v>
      </c>
      <c r="X400" t="str">
        <v>肺源性心脏病</v>
      </c>
      <c r="Y400" t="str">
        <v>H10.901</v>
      </c>
      <c r="AF400">
        <v>2855.47</v>
      </c>
      <c r="AG400">
        <v>198</v>
      </c>
      <c r="AH400">
        <v>0</v>
      </c>
      <c r="AK400">
        <f>SUM(AL400:AN400)</f>
        <v>1814.24</v>
      </c>
      <c r="AL400">
        <v>1350.5</v>
      </c>
      <c r="AM400">
        <v>463.74</v>
      </c>
      <c r="AN400">
        <v>0</v>
      </c>
      <c r="AR400">
        <v>79.56</v>
      </c>
      <c r="AS400">
        <v>95.4</v>
      </c>
      <c r="AT400">
        <v>26.1</v>
      </c>
      <c r="AX400">
        <v>144</v>
      </c>
      <c r="AY400">
        <v>52</v>
      </c>
      <c r="AZ400">
        <v>0</v>
      </c>
      <c r="BA400">
        <v>82.17</v>
      </c>
      <c r="BB400" t="str">
        <v>城乡居民</v>
      </c>
      <c r="BC400">
        <v>2794</v>
      </c>
      <c r="BE400">
        <v>61.47</v>
      </c>
    </row>
    <row r="401">
      <c r="A401">
        <v>418</v>
      </c>
      <c r="B401" t="str">
        <v>62</v>
      </c>
      <c r="C401" t="str">
        <v>19550805</v>
      </c>
      <c r="D401" t="str">
        <v>1</v>
      </c>
      <c r="E401" t="str">
        <v>三元乡 坝头村委会 01组</v>
      </c>
      <c r="F401" t="str">
        <v>20170818</v>
      </c>
      <c r="G401" t="str">
        <v>20170826</v>
      </c>
      <c r="I401" t="str">
        <v>8</v>
      </c>
      <c r="J401" t="str">
        <v>全科</v>
      </c>
      <c r="K401" t="str">
        <v>全科</v>
      </c>
      <c r="Q401" t="str">
        <v>好转</v>
      </c>
      <c r="R401" t="str">
        <v>否</v>
      </c>
      <c r="X401" t="str">
        <v>胆囊炎</v>
      </c>
      <c r="Y401" t="str">
        <v>I63.902</v>
      </c>
      <c r="AF401">
        <v>2262.33</v>
      </c>
      <c r="AG401">
        <v>135.8</v>
      </c>
      <c r="AH401">
        <v>132.66</v>
      </c>
      <c r="AK401">
        <f>SUM(AL401:AN401)</f>
        <v>974.29</v>
      </c>
      <c r="AL401">
        <v>696.21</v>
      </c>
      <c r="AM401">
        <v>278.08</v>
      </c>
      <c r="AN401">
        <v>0</v>
      </c>
      <c r="AR401">
        <v>79.56</v>
      </c>
      <c r="AS401">
        <v>95.4</v>
      </c>
      <c r="AT401">
        <v>26.1</v>
      </c>
      <c r="AX401">
        <v>84.6</v>
      </c>
      <c r="AY401">
        <v>28.6</v>
      </c>
      <c r="AZ401">
        <v>0</v>
      </c>
      <c r="BA401">
        <v>182.38</v>
      </c>
      <c r="BB401" t="str">
        <v>城乡居民</v>
      </c>
      <c r="BC401">
        <v>2251</v>
      </c>
      <c r="BE401">
        <v>11.33</v>
      </c>
    </row>
    <row r="402">
      <c r="A402">
        <v>419</v>
      </c>
      <c r="B402" t="str">
        <v>70</v>
      </c>
      <c r="C402" t="str">
        <v>19470213</v>
      </c>
      <c r="D402" t="str">
        <v>1</v>
      </c>
      <c r="E402" t="str">
        <v>三元富民路500号</v>
      </c>
      <c r="F402" t="str">
        <v>20170821</v>
      </c>
      <c r="G402" t="str">
        <v>20170828</v>
      </c>
      <c r="I402" t="str">
        <v>7</v>
      </c>
      <c r="J402" t="str">
        <v>全科</v>
      </c>
      <c r="K402" t="str">
        <v>全科</v>
      </c>
      <c r="Q402" t="str">
        <v>好转</v>
      </c>
      <c r="R402" t="str">
        <v>否</v>
      </c>
      <c r="X402" t="str">
        <v>冠状动脉粥样硬化性心脏病</v>
      </c>
      <c r="Y402" t="str">
        <v>D64.903</v>
      </c>
      <c r="AF402">
        <v>1908.65</v>
      </c>
      <c r="AG402">
        <v>273.6</v>
      </c>
      <c r="AH402">
        <v>0</v>
      </c>
      <c r="AK402">
        <f>SUM(AL402:AN402)</f>
        <v>515.98</v>
      </c>
      <c r="AL402">
        <v>203.14</v>
      </c>
      <c r="AM402">
        <v>312.84</v>
      </c>
      <c r="AN402">
        <v>0</v>
      </c>
      <c r="AR402">
        <v>0</v>
      </c>
      <c r="AS402">
        <v>0</v>
      </c>
      <c r="AT402">
        <v>0</v>
      </c>
      <c r="AX402">
        <v>140.4</v>
      </c>
      <c r="AY402">
        <v>46.8</v>
      </c>
      <c r="AZ402">
        <v>0</v>
      </c>
      <c r="BA402">
        <v>604.27</v>
      </c>
      <c r="BB402" t="str">
        <v>城乡居民</v>
      </c>
      <c r="BC402">
        <v>1457</v>
      </c>
      <c r="BE402">
        <v>451.65</v>
      </c>
    </row>
    <row r="403">
      <c r="A403">
        <v>420</v>
      </c>
      <c r="B403" t="str">
        <v>13</v>
      </c>
      <c r="C403" t="str">
        <v>20031112</v>
      </c>
      <c r="D403" t="str">
        <v>1</v>
      </c>
      <c r="E403" t="str">
        <v>三元大村4组</v>
      </c>
      <c r="F403" t="str">
        <v>20170708</v>
      </c>
      <c r="G403" t="str">
        <v>20170728</v>
      </c>
      <c r="I403" t="str">
        <v>20</v>
      </c>
      <c r="J403" t="str">
        <v>全科</v>
      </c>
      <c r="K403" t="str">
        <v>全科</v>
      </c>
      <c r="Q403" t="str">
        <v>好转</v>
      </c>
      <c r="R403" t="str">
        <v>否</v>
      </c>
      <c r="X403" t="str">
        <v>高血压Ⅲ</v>
      </c>
      <c r="Y403" t="str">
        <v>I10xx05</v>
      </c>
      <c r="AF403">
        <v>1367.59</v>
      </c>
      <c r="AG403">
        <v>145.7</v>
      </c>
      <c r="AH403">
        <v>0</v>
      </c>
      <c r="AK403">
        <f>SUM(AL403:AN403)</f>
        <v>643</v>
      </c>
      <c r="AL403">
        <v>616</v>
      </c>
      <c r="AM403">
        <v>27</v>
      </c>
      <c r="AN403">
        <v>0</v>
      </c>
      <c r="AR403">
        <v>79.56</v>
      </c>
      <c r="AS403">
        <v>77.4</v>
      </c>
      <c r="AT403">
        <v>26.1</v>
      </c>
      <c r="AX403">
        <v>86.4</v>
      </c>
      <c r="AY403">
        <v>20.8</v>
      </c>
      <c r="AZ403">
        <v>0</v>
      </c>
      <c r="BA403">
        <v>143.03</v>
      </c>
      <c r="BB403" t="str">
        <v>城乡居民</v>
      </c>
      <c r="BC403">
        <v>1364</v>
      </c>
      <c r="BE403">
        <v>3.59</v>
      </c>
    </row>
    <row r="404">
      <c r="A404">
        <v>421</v>
      </c>
      <c r="B404" t="str">
        <v>81</v>
      </c>
      <c r="C404" t="str">
        <v>19351113</v>
      </c>
      <c r="D404" t="str">
        <v>1</v>
      </c>
      <c r="E404" t="str">
        <v>李端镇其林4组</v>
      </c>
      <c r="F404" t="str">
        <v>20170821</v>
      </c>
      <c r="G404" t="str">
        <v>20170827</v>
      </c>
      <c r="I404" t="str">
        <v>6</v>
      </c>
      <c r="J404" t="str">
        <v>全科</v>
      </c>
      <c r="K404" t="str">
        <v>全科</v>
      </c>
      <c r="Q404" t="str">
        <v>好转</v>
      </c>
      <c r="R404" t="str">
        <v>否</v>
      </c>
      <c r="X404" t="str">
        <v>冠状动脉粥样硬化性心脏病</v>
      </c>
      <c r="Y404" t="str">
        <v>G81.903</v>
      </c>
      <c r="AF404">
        <v>2303.59</v>
      </c>
      <c r="AG404">
        <v>150.3</v>
      </c>
      <c r="AH404">
        <v>0</v>
      </c>
      <c r="AK404">
        <f>SUM(AL404:AN404)</f>
        <v>527.45</v>
      </c>
      <c r="AL404">
        <v>184.72</v>
      </c>
      <c r="AM404">
        <v>287.24</v>
      </c>
      <c r="AN404">
        <v>55.49</v>
      </c>
      <c r="AR404">
        <v>0</v>
      </c>
      <c r="AS404">
        <v>0</v>
      </c>
      <c r="AT404">
        <v>0</v>
      </c>
      <c r="AX404">
        <v>79.2</v>
      </c>
      <c r="AY404">
        <v>33.8</v>
      </c>
      <c r="AZ404">
        <v>0</v>
      </c>
      <c r="BA404">
        <v>401.44</v>
      </c>
      <c r="BB404" t="str">
        <v>城乡居民</v>
      </c>
      <c r="BC404">
        <v>2285</v>
      </c>
      <c r="BE404">
        <v>18.59</v>
      </c>
    </row>
    <row r="405">
      <c r="A405">
        <v>422</v>
      </c>
      <c r="B405" t="str">
        <v>86</v>
      </c>
      <c r="C405" t="str">
        <v>19310313</v>
      </c>
      <c r="D405" t="str">
        <v>2</v>
      </c>
      <c r="E405" t="str">
        <v>三元乡 坝头村委会 01组</v>
      </c>
      <c r="F405" t="str">
        <v>20170820</v>
      </c>
      <c r="G405" t="str">
        <v>20170822</v>
      </c>
      <c r="I405" t="str">
        <v>2</v>
      </c>
      <c r="J405" t="str">
        <v>全科</v>
      </c>
      <c r="K405" t="str">
        <v>全科</v>
      </c>
      <c r="Q405" t="str">
        <v>好转</v>
      </c>
      <c r="R405" t="str">
        <v>否</v>
      </c>
      <c r="X405" t="str">
        <v>颈椎病</v>
      </c>
      <c r="Y405" t="str">
        <v>H81.904</v>
      </c>
      <c r="AF405">
        <v>2867.19</v>
      </c>
      <c r="AG405">
        <v>185.3</v>
      </c>
      <c r="AH405">
        <v>0</v>
      </c>
      <c r="AK405">
        <f>SUM(AL405:AN405)</f>
        <v>1721.19</v>
      </c>
      <c r="AL405">
        <v>1531.08</v>
      </c>
      <c r="AM405">
        <v>190.11</v>
      </c>
      <c r="AN405">
        <v>0</v>
      </c>
      <c r="AR405">
        <v>79.56</v>
      </c>
      <c r="AS405">
        <v>77.4</v>
      </c>
      <c r="AT405">
        <v>26.1</v>
      </c>
      <c r="AX405">
        <v>108</v>
      </c>
      <c r="AY405">
        <v>31.2</v>
      </c>
      <c r="AZ405">
        <v>0</v>
      </c>
      <c r="BA405">
        <v>420.04</v>
      </c>
      <c r="BB405" t="str">
        <v>城乡居民</v>
      </c>
      <c r="BC405">
        <v>2859</v>
      </c>
      <c r="BE405">
        <v>8.19</v>
      </c>
    </row>
    <row r="406">
      <c r="A406">
        <v>423</v>
      </c>
      <c r="B406" t="str">
        <v>61</v>
      </c>
      <c r="C406" t="str">
        <v>19551202</v>
      </c>
      <c r="D406" t="str">
        <v>1</v>
      </c>
      <c r="E406" t="str">
        <v>三元佛岩4组</v>
      </c>
      <c r="F406" t="str">
        <v>20170821</v>
      </c>
      <c r="G406" t="str">
        <v>20170823</v>
      </c>
      <c r="I406" t="str">
        <v>2</v>
      </c>
      <c r="J406" t="str">
        <v>全科</v>
      </c>
      <c r="K406" t="str">
        <v>全科</v>
      </c>
      <c r="Q406" t="str">
        <v>好转</v>
      </c>
      <c r="R406" t="str">
        <v>否</v>
      </c>
      <c r="X406" t="str">
        <v>肺源性心脏病,冠状动脉粥样硬化性心脏病,慢性支气管炎,脑梗死</v>
      </c>
      <c r="Y406" t="str">
        <v>I25.105</v>
      </c>
      <c r="AF406">
        <v>809.35</v>
      </c>
      <c r="AG406">
        <v>62.9</v>
      </c>
      <c r="AH406">
        <v>0</v>
      </c>
      <c r="AK406">
        <f>SUM(AL406:AN406)</f>
        <v>487.33</v>
      </c>
      <c r="AL406">
        <v>398.32</v>
      </c>
      <c r="AM406">
        <v>89.01</v>
      </c>
      <c r="AN406">
        <v>0</v>
      </c>
      <c r="AR406">
        <v>0</v>
      </c>
      <c r="AS406">
        <v>0</v>
      </c>
      <c r="AT406">
        <v>0</v>
      </c>
      <c r="AX406">
        <v>43.2</v>
      </c>
      <c r="AY406">
        <v>10.4</v>
      </c>
      <c r="AZ406">
        <v>0</v>
      </c>
      <c r="BA406">
        <v>132.72</v>
      </c>
      <c r="BB406" t="str">
        <v>城乡居民</v>
      </c>
      <c r="BC406">
        <v>522</v>
      </c>
      <c r="BE406">
        <v>287.35</v>
      </c>
    </row>
    <row r="407">
      <c r="A407">
        <v>424</v>
      </c>
      <c r="B407" t="str">
        <v>66</v>
      </c>
      <c r="C407" t="str">
        <v>19510406</v>
      </c>
      <c r="D407" t="str">
        <v>1</v>
      </c>
      <c r="E407" t="str">
        <v>三元乡坝头村6组</v>
      </c>
      <c r="F407" t="str">
        <v>20170815</v>
      </c>
      <c r="G407" t="str">
        <v>20170822</v>
      </c>
      <c r="I407" t="str">
        <v>7</v>
      </c>
      <c r="J407" t="str">
        <v>全科</v>
      </c>
      <c r="K407" t="str">
        <v>全科</v>
      </c>
      <c r="Q407" t="str">
        <v>好转</v>
      </c>
      <c r="R407" t="str">
        <v>否</v>
      </c>
      <c r="X407" t="str">
        <v>肠炎</v>
      </c>
      <c r="Y407" t="str">
        <v>E14.901</v>
      </c>
      <c r="AF407">
        <v>515.14</v>
      </c>
      <c r="AG407">
        <v>42.2</v>
      </c>
      <c r="AH407">
        <v>0</v>
      </c>
      <c r="AK407">
        <f>SUM(AL407:AN407)</f>
        <v>372.34000000000003</v>
      </c>
      <c r="AL407">
        <v>182.36</v>
      </c>
      <c r="AM407">
        <v>189.98</v>
      </c>
      <c r="AN407">
        <v>0</v>
      </c>
      <c r="AR407">
        <v>0</v>
      </c>
      <c r="AS407">
        <v>0</v>
      </c>
      <c r="AT407">
        <v>0</v>
      </c>
      <c r="AX407">
        <v>27</v>
      </c>
      <c r="AY407">
        <v>7.8</v>
      </c>
      <c r="AZ407">
        <v>0</v>
      </c>
      <c r="BA407">
        <v>11.2</v>
      </c>
      <c r="BB407" t="str">
        <v>城乡居民</v>
      </c>
      <c r="BC407">
        <v>290</v>
      </c>
      <c r="BE407">
        <v>225.1</v>
      </c>
    </row>
    <row r="408">
      <c r="A408">
        <v>425</v>
      </c>
      <c r="B408" t="str">
        <v>69</v>
      </c>
      <c r="C408" t="str">
        <v>19471025</v>
      </c>
      <c r="D408" t="str">
        <v>2</v>
      </c>
      <c r="E408" t="str">
        <v>三元乡 坝头村委会 02组</v>
      </c>
      <c r="F408" t="str">
        <v>20170819</v>
      </c>
      <c r="G408" t="str">
        <v>20170825</v>
      </c>
      <c r="I408" t="str">
        <v>5</v>
      </c>
      <c r="J408" t="str">
        <v>全科</v>
      </c>
      <c r="K408" t="str">
        <v>全科</v>
      </c>
      <c r="Q408" t="str">
        <v>好转</v>
      </c>
      <c r="R408" t="str">
        <v>否</v>
      </c>
      <c r="X408" t="str">
        <v>肺病</v>
      </c>
      <c r="Y408" t="str">
        <v>D64.903</v>
      </c>
      <c r="AF408">
        <v>2441.14</v>
      </c>
      <c r="AG408">
        <v>140.4</v>
      </c>
      <c r="AH408">
        <v>0</v>
      </c>
      <c r="AK408">
        <f>SUM(AL408:AN408)</f>
        <v>473.74</v>
      </c>
      <c r="AL408">
        <v>387.04</v>
      </c>
      <c r="AM408">
        <v>86.7</v>
      </c>
      <c r="AN408">
        <v>0</v>
      </c>
      <c r="AR408">
        <v>79.56</v>
      </c>
      <c r="AS408">
        <v>95.4</v>
      </c>
      <c r="AT408">
        <v>26.1</v>
      </c>
      <c r="AX408">
        <v>86.4</v>
      </c>
      <c r="AY408">
        <v>31.2</v>
      </c>
      <c r="AZ408">
        <v>0</v>
      </c>
      <c r="BA408">
        <v>119.94</v>
      </c>
      <c r="BB408" t="str">
        <v>城乡居民</v>
      </c>
      <c r="BC408">
        <v>2436</v>
      </c>
      <c r="BE408">
        <v>5.14</v>
      </c>
    </row>
    <row r="409">
      <c r="A409">
        <v>426</v>
      </c>
      <c r="B409" t="str">
        <v>46</v>
      </c>
      <c r="C409" t="str">
        <v>19710309</v>
      </c>
      <c r="D409" t="str">
        <v>2</v>
      </c>
      <c r="E409" t="str">
        <v>三元大村3组</v>
      </c>
      <c r="F409" t="str">
        <v>20170812</v>
      </c>
      <c r="G409" t="str">
        <v>20170825</v>
      </c>
      <c r="I409" t="str">
        <v>13</v>
      </c>
      <c r="J409" t="str">
        <v>全科</v>
      </c>
      <c r="K409" t="str">
        <v>全科</v>
      </c>
      <c r="Q409" t="str">
        <v>好转</v>
      </c>
      <c r="R409" t="str">
        <v>否</v>
      </c>
      <c r="X409" t="str">
        <v>脑动脉硬化</v>
      </c>
      <c r="Y409" t="str">
        <v>I67.202</v>
      </c>
      <c r="AF409">
        <v>3340.65</v>
      </c>
      <c r="AG409">
        <v>348.2</v>
      </c>
      <c r="AH409">
        <v>0</v>
      </c>
      <c r="AK409">
        <f>SUM(AL409:AN409)</f>
        <v>1985.3600000000001</v>
      </c>
      <c r="AL409">
        <v>1821.91</v>
      </c>
      <c r="AM409">
        <v>163.45</v>
      </c>
      <c r="AN409">
        <v>0</v>
      </c>
      <c r="AR409">
        <v>79.56</v>
      </c>
      <c r="AS409">
        <v>95.4</v>
      </c>
      <c r="AT409">
        <v>26.1</v>
      </c>
      <c r="AX409">
        <v>113.4</v>
      </c>
      <c r="AY409">
        <v>54.6</v>
      </c>
      <c r="AZ409">
        <v>0</v>
      </c>
      <c r="BA409">
        <v>255.83</v>
      </c>
      <c r="BB409" t="str">
        <v>城乡居民</v>
      </c>
      <c r="BC409">
        <v>3217</v>
      </c>
      <c r="BE409">
        <v>123.65</v>
      </c>
    </row>
    <row r="410">
      <c r="A410">
        <v>427</v>
      </c>
      <c r="B410" t="str">
        <v>79</v>
      </c>
      <c r="C410" t="str">
        <v>19380827</v>
      </c>
      <c r="D410" t="str">
        <v>2</v>
      </c>
      <c r="E410" t="str">
        <v>三元乡大村7组</v>
      </c>
      <c r="F410" t="str">
        <v>20170818</v>
      </c>
      <c r="G410" t="str">
        <v>20170825</v>
      </c>
      <c r="I410" t="str">
        <v>7</v>
      </c>
      <c r="J410" t="str">
        <v>全科</v>
      </c>
      <c r="K410" t="str">
        <v>全科</v>
      </c>
      <c r="Q410" t="str">
        <v>好转</v>
      </c>
      <c r="R410" t="str">
        <v>否</v>
      </c>
      <c r="X410" t="str">
        <v>急性心肌缺血</v>
      </c>
      <c r="Y410" t="str">
        <v>I24.901</v>
      </c>
      <c r="AF410">
        <v>635.77</v>
      </c>
      <c r="AG410">
        <v>49.5</v>
      </c>
      <c r="AH410">
        <v>0</v>
      </c>
      <c r="AK410">
        <f>SUM(AL410:AN410)</f>
        <v>276.6</v>
      </c>
      <c r="AL410">
        <v>206.76</v>
      </c>
      <c r="AM410">
        <v>69.84</v>
      </c>
      <c r="AN410">
        <v>0</v>
      </c>
      <c r="AR410">
        <v>0</v>
      </c>
      <c r="AS410">
        <v>0</v>
      </c>
      <c r="AT410">
        <v>0</v>
      </c>
      <c r="AX410">
        <v>36</v>
      </c>
      <c r="AY410">
        <v>13</v>
      </c>
      <c r="AZ410">
        <v>0</v>
      </c>
      <c r="BA410">
        <v>169.67</v>
      </c>
      <c r="BB410" t="str">
        <v>城乡居民</v>
      </c>
      <c r="BC410">
        <v>621</v>
      </c>
      <c r="BE410">
        <v>14.77</v>
      </c>
    </row>
    <row r="411">
      <c r="A411">
        <v>428</v>
      </c>
      <c r="B411" t="str">
        <v>76</v>
      </c>
      <c r="C411" t="str">
        <v>19401106</v>
      </c>
      <c r="D411" t="str">
        <v>1</v>
      </c>
      <c r="E411" t="str">
        <v>三元乡胡村5组50号</v>
      </c>
      <c r="F411" t="str">
        <v>20170816</v>
      </c>
      <c r="G411" t="str">
        <v>20170824</v>
      </c>
      <c r="I411" t="str">
        <v>8</v>
      </c>
      <c r="J411" t="str">
        <v>全科</v>
      </c>
      <c r="K411" t="str">
        <v>全科</v>
      </c>
      <c r="Q411" t="str">
        <v>好转</v>
      </c>
      <c r="R411" t="str">
        <v>否</v>
      </c>
      <c r="X411" t="str">
        <v>骨折术后</v>
      </c>
      <c r="Y411" t="str">
        <v>J06.903</v>
      </c>
      <c r="AF411">
        <v>1747.6</v>
      </c>
      <c r="AG411">
        <v>163.7</v>
      </c>
      <c r="AH411">
        <v>0</v>
      </c>
      <c r="AK411">
        <f>SUM(AL411:AN411)</f>
        <v>701.9200000000001</v>
      </c>
      <c r="AL411">
        <v>379.95</v>
      </c>
      <c r="AM411">
        <v>321.97</v>
      </c>
      <c r="AN411">
        <v>0</v>
      </c>
      <c r="AR411">
        <v>79.56</v>
      </c>
      <c r="AS411">
        <v>77.4</v>
      </c>
      <c r="AT411">
        <v>26.1</v>
      </c>
      <c r="AX411">
        <v>108</v>
      </c>
      <c r="AY411">
        <v>31.2</v>
      </c>
      <c r="AZ411">
        <v>0</v>
      </c>
      <c r="BA411">
        <v>341.32</v>
      </c>
      <c r="BB411" t="str">
        <v>城乡居民</v>
      </c>
      <c r="BC411">
        <v>1319</v>
      </c>
      <c r="BE411">
        <v>428.6</v>
      </c>
    </row>
    <row r="412">
      <c r="A412">
        <v>429</v>
      </c>
      <c r="B412" t="str">
        <v>46</v>
      </c>
      <c r="C412" t="str">
        <v>19710103</v>
      </c>
      <c r="D412" t="str">
        <v>2</v>
      </c>
      <c r="E412" t="str">
        <v>三元大明6组</v>
      </c>
      <c r="F412" t="str">
        <v>20170816</v>
      </c>
      <c r="G412" t="str">
        <v>20170824</v>
      </c>
      <c r="I412" t="str">
        <v>8</v>
      </c>
      <c r="J412" t="str">
        <v>全科</v>
      </c>
      <c r="K412" t="str">
        <v>全科</v>
      </c>
      <c r="Q412" t="str">
        <v>好转</v>
      </c>
      <c r="R412" t="str">
        <v>否</v>
      </c>
      <c r="X412" t="str">
        <v>高血压Ⅲ,冠状动脉粥样硬化性心脏病,慢性胃炎,慢性支气管炎急性发作,脑梗死</v>
      </c>
      <c r="Y412" t="str">
        <v>I10xx05</v>
      </c>
      <c r="AF412">
        <v>787.77</v>
      </c>
      <c r="AG412">
        <v>59.4</v>
      </c>
      <c r="AH412">
        <v>0</v>
      </c>
      <c r="AK412">
        <f>SUM(AL412:AN412)</f>
        <v>420.28</v>
      </c>
      <c r="AL412">
        <v>208.83</v>
      </c>
      <c r="AM412">
        <v>211.45</v>
      </c>
      <c r="AN412">
        <v>0</v>
      </c>
      <c r="AR412">
        <v>7.02</v>
      </c>
      <c r="AS412">
        <v>77.4</v>
      </c>
      <c r="AT412">
        <v>26.1</v>
      </c>
      <c r="AX412">
        <v>21.6</v>
      </c>
      <c r="AY412">
        <v>15.6</v>
      </c>
      <c r="AZ412">
        <v>0</v>
      </c>
      <c r="BA412">
        <v>51.17</v>
      </c>
      <c r="BB412" t="str">
        <v>城乡居民</v>
      </c>
      <c r="BC412">
        <v>766</v>
      </c>
      <c r="BE412">
        <v>21.77</v>
      </c>
    </row>
    <row r="413">
      <c r="A413">
        <v>430</v>
      </c>
      <c r="B413" t="str">
        <v>65</v>
      </c>
      <c r="C413" t="str">
        <v>19520210</v>
      </c>
      <c r="D413" t="str">
        <v>1</v>
      </c>
      <c r="E413" t="str">
        <v>三元乡 大明村委会 05组</v>
      </c>
      <c r="F413" t="str">
        <v>20170812</v>
      </c>
      <c r="G413" t="str">
        <v>20170824</v>
      </c>
      <c r="I413" t="str">
        <v>12</v>
      </c>
      <c r="J413" t="str">
        <v>全科</v>
      </c>
      <c r="K413" t="str">
        <v>全科</v>
      </c>
      <c r="Q413" t="str">
        <v>好转</v>
      </c>
      <c r="R413" t="str">
        <v>否</v>
      </c>
      <c r="X413" t="str">
        <v>冠状动脉粥样硬化性心脏病</v>
      </c>
      <c r="Y413" t="str">
        <v>I25.105</v>
      </c>
      <c r="AF413">
        <v>1249.04</v>
      </c>
      <c r="AG413">
        <v>132.92</v>
      </c>
      <c r="AH413">
        <v>0</v>
      </c>
      <c r="AK413">
        <f>SUM(AL413:AN413)</f>
        <v>560.04</v>
      </c>
      <c r="AL413">
        <v>441.41</v>
      </c>
      <c r="AM413">
        <v>118.63</v>
      </c>
      <c r="AN413">
        <v>0</v>
      </c>
      <c r="AR413">
        <v>83.16</v>
      </c>
      <c r="AS413">
        <v>95.4</v>
      </c>
      <c r="AT413">
        <v>26.1</v>
      </c>
      <c r="AX413">
        <v>54</v>
      </c>
      <c r="AY413">
        <v>20.8</v>
      </c>
      <c r="AZ413">
        <v>0</v>
      </c>
      <c r="BA413">
        <v>131.02</v>
      </c>
      <c r="BB413" t="str">
        <v>城乡居民</v>
      </c>
      <c r="BC413">
        <v>1236</v>
      </c>
      <c r="BE413">
        <v>13.04</v>
      </c>
    </row>
    <row r="414">
      <c r="A414">
        <v>431</v>
      </c>
      <c r="B414" t="str">
        <v>62</v>
      </c>
      <c r="C414" t="str">
        <v>19550304</v>
      </c>
      <c r="D414" t="str">
        <v>2</v>
      </c>
      <c r="E414" t="str">
        <v>三元大村9组</v>
      </c>
      <c r="F414" t="str">
        <v>20170726</v>
      </c>
      <c r="G414" t="str">
        <v>20170806</v>
      </c>
      <c r="I414" t="str">
        <v>11</v>
      </c>
      <c r="J414" t="str">
        <v>全科</v>
      </c>
      <c r="K414" t="str">
        <v>全科</v>
      </c>
      <c r="Q414" t="str">
        <v>好转</v>
      </c>
      <c r="R414" t="str">
        <v>否</v>
      </c>
      <c r="X414" t="str">
        <v>肺部感染</v>
      </c>
      <c r="Y414" t="str">
        <v>I10xx05</v>
      </c>
      <c r="AF414">
        <v>892.84</v>
      </c>
      <c r="AG414">
        <v>71.72</v>
      </c>
      <c r="AH414">
        <v>0</v>
      </c>
      <c r="AK414">
        <f>SUM(AL414:AN414)</f>
        <v>274.61</v>
      </c>
      <c r="AL414">
        <v>274.61</v>
      </c>
      <c r="AM414">
        <v>0</v>
      </c>
      <c r="AN414">
        <v>0</v>
      </c>
      <c r="AR414">
        <v>88.56</v>
      </c>
      <c r="AS414">
        <v>95.4</v>
      </c>
      <c r="AT414">
        <v>26.1</v>
      </c>
      <c r="AX414">
        <v>28.8</v>
      </c>
      <c r="AY414">
        <v>10.4</v>
      </c>
      <c r="AZ414">
        <v>0</v>
      </c>
      <c r="BA414">
        <v>84.05</v>
      </c>
      <c r="BB414" t="str">
        <v>城乡居民</v>
      </c>
      <c r="BC414">
        <v>593</v>
      </c>
      <c r="BE414">
        <v>299.84</v>
      </c>
    </row>
    <row r="415">
      <c r="A415">
        <v>432</v>
      </c>
      <c r="B415" t="str">
        <v>82</v>
      </c>
      <c r="C415" t="str">
        <v>19341116</v>
      </c>
      <c r="D415" t="str">
        <v>2</v>
      </c>
      <c r="E415" t="str">
        <v>三元乡大明村五组</v>
      </c>
      <c r="F415" t="str">
        <v>20170728</v>
      </c>
      <c r="G415" t="str">
        <v>20170804</v>
      </c>
      <c r="I415" t="str">
        <v>7</v>
      </c>
      <c r="J415" t="str">
        <v>全科</v>
      </c>
      <c r="K415" t="str">
        <v>全科</v>
      </c>
      <c r="Q415" t="str">
        <v>好转</v>
      </c>
      <c r="R415" t="str">
        <v>否</v>
      </c>
      <c r="X415" t="str">
        <v>肺部感染</v>
      </c>
      <c r="Y415" t="str">
        <v>H46xx05</v>
      </c>
      <c r="AF415">
        <v>1055.31</v>
      </c>
      <c r="AG415">
        <v>51.2</v>
      </c>
      <c r="AH415">
        <v>0</v>
      </c>
      <c r="AK415">
        <f>SUM(AL415:AN415)</f>
        <v>417.24</v>
      </c>
      <c r="AL415">
        <v>376.43</v>
      </c>
      <c r="AM415">
        <v>40.81</v>
      </c>
      <c r="AN415">
        <v>0</v>
      </c>
      <c r="AR415">
        <v>7.02</v>
      </c>
      <c r="AS415">
        <v>77.4</v>
      </c>
      <c r="AT415">
        <v>26.1</v>
      </c>
      <c r="AX415">
        <v>27</v>
      </c>
      <c r="AY415">
        <v>13</v>
      </c>
      <c r="AZ415">
        <v>0</v>
      </c>
      <c r="BA415">
        <v>83.45</v>
      </c>
      <c r="BB415" t="str">
        <v>城乡居民</v>
      </c>
      <c r="BC415">
        <v>1034</v>
      </c>
      <c r="BE415">
        <v>21.31</v>
      </c>
    </row>
    <row r="416">
      <c r="A416">
        <v>433</v>
      </c>
      <c r="B416" t="str">
        <v>51</v>
      </c>
      <c r="C416" t="str">
        <v>19660817</v>
      </c>
      <c r="D416" t="str">
        <v>2</v>
      </c>
      <c r="E416" t="str">
        <v>三元乡</v>
      </c>
      <c r="F416" t="str">
        <v>20170802</v>
      </c>
      <c r="G416" t="str">
        <v>20170822</v>
      </c>
      <c r="I416" t="str">
        <v>19</v>
      </c>
      <c r="J416" t="str">
        <v>全科</v>
      </c>
      <c r="K416" t="str">
        <v>全科</v>
      </c>
      <c r="Q416" t="str">
        <v>好转</v>
      </c>
      <c r="R416" t="str">
        <v>否</v>
      </c>
      <c r="X416" t="str">
        <v>低钙血症</v>
      </c>
      <c r="Y416" t="str">
        <v>E83.502</v>
      </c>
      <c r="AF416">
        <v>716.91</v>
      </c>
      <c r="AG416">
        <v>78.02</v>
      </c>
      <c r="AH416">
        <v>0</v>
      </c>
      <c r="AK416">
        <f>SUM(AL416:AN416)</f>
        <v>248.11</v>
      </c>
      <c r="AL416">
        <v>248.11</v>
      </c>
      <c r="AM416">
        <v>0</v>
      </c>
      <c r="AN416">
        <v>0</v>
      </c>
      <c r="AR416">
        <v>66.06</v>
      </c>
      <c r="AS416">
        <v>0</v>
      </c>
      <c r="AT416">
        <v>0</v>
      </c>
      <c r="AX416">
        <v>48.6</v>
      </c>
      <c r="AY416">
        <v>13</v>
      </c>
      <c r="AZ416">
        <v>0</v>
      </c>
      <c r="BA416">
        <v>172.12</v>
      </c>
      <c r="BB416" t="str">
        <v>城乡居民</v>
      </c>
      <c r="BC416">
        <v>449</v>
      </c>
      <c r="BE416">
        <v>267.91</v>
      </c>
    </row>
    <row r="417">
      <c r="A417">
        <v>434</v>
      </c>
      <c r="B417" t="str">
        <v>76</v>
      </c>
      <c r="C417" t="str">
        <v>19410228</v>
      </c>
      <c r="D417" t="str">
        <v>2</v>
      </c>
      <c r="E417" t="str">
        <v>三元乡 胡村村委会 02组</v>
      </c>
      <c r="F417" t="str">
        <v>20170812</v>
      </c>
      <c r="G417" t="str">
        <v>20170818</v>
      </c>
      <c r="I417" t="str">
        <v>6</v>
      </c>
      <c r="J417" t="str">
        <v>全科</v>
      </c>
      <c r="K417" t="str">
        <v>全科</v>
      </c>
      <c r="Q417" t="str">
        <v>好转</v>
      </c>
      <c r="R417" t="str">
        <v>否</v>
      </c>
      <c r="X417" t="str">
        <v>高血压Ⅲ</v>
      </c>
      <c r="Y417" t="str">
        <v>H66.905</v>
      </c>
      <c r="AF417">
        <v>1641.11</v>
      </c>
      <c r="AG417">
        <v>152</v>
      </c>
      <c r="AH417">
        <v>0</v>
      </c>
      <c r="AK417">
        <f>SUM(AL417:AN417)</f>
        <v>1148.17</v>
      </c>
      <c r="AL417">
        <v>1003.61</v>
      </c>
      <c r="AM417">
        <v>144.56</v>
      </c>
      <c r="AN417">
        <v>0</v>
      </c>
      <c r="AR417">
        <v>0</v>
      </c>
      <c r="AS417">
        <v>0</v>
      </c>
      <c r="AT417">
        <v>0</v>
      </c>
      <c r="AX417">
        <v>59.4</v>
      </c>
      <c r="AY417">
        <v>28.6</v>
      </c>
      <c r="AZ417">
        <v>0</v>
      </c>
      <c r="BA417">
        <v>52.74</v>
      </c>
      <c r="BB417" t="str">
        <v>城乡居民</v>
      </c>
      <c r="BC417">
        <v>1220</v>
      </c>
      <c r="BE417">
        <v>4221.11</v>
      </c>
    </row>
    <row r="418">
      <c r="A418">
        <v>435</v>
      </c>
      <c r="B418" t="str">
        <v>86</v>
      </c>
      <c r="C418" t="str">
        <v>19310202</v>
      </c>
      <c r="D418" t="str">
        <v>1</v>
      </c>
      <c r="E418" t="str">
        <v>三元乡大村10组</v>
      </c>
      <c r="F418" t="str">
        <v>20170807</v>
      </c>
      <c r="G418" t="str">
        <v>20170821</v>
      </c>
      <c r="I418" t="str">
        <v>14</v>
      </c>
      <c r="J418" t="str">
        <v>全科</v>
      </c>
      <c r="K418" t="str">
        <v>全科</v>
      </c>
      <c r="Q418" t="str">
        <v>好转</v>
      </c>
      <c r="R418" t="str">
        <v>否</v>
      </c>
      <c r="X418" t="str">
        <v>低钙血症</v>
      </c>
      <c r="Y418" t="str">
        <v>E83.502</v>
      </c>
      <c r="AF418">
        <v>1424.99</v>
      </c>
      <c r="AG418">
        <v>132.2</v>
      </c>
      <c r="AH418">
        <v>0</v>
      </c>
      <c r="AK418">
        <f>SUM(AL418:AN418)</f>
        <v>758.81</v>
      </c>
      <c r="AL418">
        <v>570.24</v>
      </c>
      <c r="AM418">
        <v>188.57</v>
      </c>
      <c r="AN418">
        <v>0</v>
      </c>
      <c r="AR418">
        <v>79.56</v>
      </c>
      <c r="AS418">
        <v>95.4</v>
      </c>
      <c r="AT418">
        <v>26.1</v>
      </c>
      <c r="AX418">
        <v>90</v>
      </c>
      <c r="AY418">
        <v>23.4</v>
      </c>
      <c r="AZ418">
        <v>0</v>
      </c>
      <c r="BA418">
        <v>55.72</v>
      </c>
      <c r="BB418" t="str">
        <v>城乡居民</v>
      </c>
      <c r="BC418">
        <v>1404</v>
      </c>
      <c r="BE418">
        <v>20.99</v>
      </c>
    </row>
    <row r="419">
      <c r="A419">
        <v>436</v>
      </c>
      <c r="B419" t="str">
        <v>83</v>
      </c>
      <c r="C419" t="str">
        <v>19340115</v>
      </c>
      <c r="D419" t="str">
        <v>2</v>
      </c>
      <c r="E419" t="str">
        <v>三元乡大村1组</v>
      </c>
      <c r="F419" t="str">
        <v>20170814</v>
      </c>
      <c r="G419" t="str">
        <v>20170817</v>
      </c>
      <c r="I419" t="str">
        <v>3</v>
      </c>
      <c r="J419" t="str">
        <v>全科</v>
      </c>
      <c r="K419" t="str">
        <v>全科</v>
      </c>
      <c r="Q419" t="str">
        <v>好转</v>
      </c>
      <c r="R419" t="str">
        <v>否</v>
      </c>
      <c r="X419" t="str">
        <v>冠状动脉粥样硬化性心脏病</v>
      </c>
      <c r="Y419" t="str">
        <v>I25.105</v>
      </c>
      <c r="AF419">
        <v>1005.24</v>
      </c>
      <c r="AG419">
        <v>83.6</v>
      </c>
      <c r="AH419">
        <v>0</v>
      </c>
      <c r="AK419">
        <f>SUM(AL419:AN419)</f>
        <v>486.26</v>
      </c>
      <c r="AL419">
        <v>421.31</v>
      </c>
      <c r="AM419">
        <v>64.95</v>
      </c>
      <c r="AN419">
        <v>0</v>
      </c>
      <c r="AR419">
        <v>62.46</v>
      </c>
      <c r="AS419">
        <v>18</v>
      </c>
      <c r="AT419">
        <v>26.1</v>
      </c>
      <c r="AX419">
        <v>50.4</v>
      </c>
      <c r="AY419">
        <v>18.2</v>
      </c>
      <c r="AZ419">
        <v>0</v>
      </c>
      <c r="BA419">
        <v>132.82</v>
      </c>
      <c r="BB419" t="str">
        <v>城乡居民</v>
      </c>
      <c r="BC419">
        <v>796</v>
      </c>
      <c r="BE419">
        <v>209.24</v>
      </c>
    </row>
    <row r="420">
      <c r="A420">
        <v>437</v>
      </c>
      <c r="B420" t="str">
        <v>63</v>
      </c>
      <c r="C420" t="str">
        <v>19540504</v>
      </c>
      <c r="D420" t="str">
        <v>2</v>
      </c>
      <c r="E420" t="str">
        <v>三元乡 坝头村委会 05组</v>
      </c>
      <c r="F420" t="str">
        <v>20170811</v>
      </c>
      <c r="G420" t="str">
        <v>20170821</v>
      </c>
      <c r="I420" t="str">
        <v>10</v>
      </c>
      <c r="J420" t="str">
        <v>全科</v>
      </c>
      <c r="K420" t="str">
        <v>全科</v>
      </c>
      <c r="Q420" t="str">
        <v>好转</v>
      </c>
      <c r="R420" t="str">
        <v>否</v>
      </c>
      <c r="X420" t="str">
        <v>肠破裂</v>
      </c>
      <c r="Y420" t="str">
        <v>D64.903</v>
      </c>
      <c r="AF420">
        <v>1832.91</v>
      </c>
      <c r="AG420">
        <v>179.9</v>
      </c>
      <c r="AH420">
        <v>0</v>
      </c>
      <c r="AK420">
        <f>SUM(AL420:AN420)</f>
        <v>1076.34</v>
      </c>
      <c r="AL420">
        <v>904.02</v>
      </c>
      <c r="AM420">
        <v>172.32</v>
      </c>
      <c r="AN420">
        <v>0</v>
      </c>
      <c r="AR420">
        <v>93.06</v>
      </c>
      <c r="AS420">
        <v>0</v>
      </c>
      <c r="AT420">
        <v>26.1</v>
      </c>
      <c r="AX420">
        <v>86.4</v>
      </c>
      <c r="AY420">
        <v>31.2</v>
      </c>
      <c r="AZ420">
        <v>0</v>
      </c>
      <c r="BA420">
        <v>121.51</v>
      </c>
      <c r="BB420" t="str">
        <v>城乡居民</v>
      </c>
      <c r="BC420">
        <v>1559</v>
      </c>
      <c r="BE420">
        <v>273.91</v>
      </c>
    </row>
    <row r="421">
      <c r="A421">
        <v>438</v>
      </c>
      <c r="B421" t="str">
        <v>49</v>
      </c>
      <c r="C421" t="str">
        <v>19671203</v>
      </c>
      <c r="D421" t="str">
        <v>1</v>
      </c>
      <c r="E421" t="str">
        <v>三元乡坝头村2组</v>
      </c>
      <c r="F421" t="str">
        <v>20170816</v>
      </c>
      <c r="G421" t="str">
        <v>20170822</v>
      </c>
      <c r="I421" t="str">
        <v>6</v>
      </c>
      <c r="J421" t="str">
        <v>全科</v>
      </c>
      <c r="K421" t="str">
        <v>全科</v>
      </c>
      <c r="Q421" t="str">
        <v>好转</v>
      </c>
      <c r="R421" t="str">
        <v>否</v>
      </c>
      <c r="X421" t="str">
        <v>肺气肿</v>
      </c>
      <c r="Y421" t="str">
        <v>I27.902</v>
      </c>
      <c r="AF421">
        <v>1867.47</v>
      </c>
      <c r="AG421">
        <v>176.3</v>
      </c>
      <c r="AH421">
        <v>0</v>
      </c>
      <c r="AK421">
        <f>SUM(AL421:AN421)</f>
        <v>905.07</v>
      </c>
      <c r="AL421">
        <v>863.07</v>
      </c>
      <c r="AM421">
        <v>42</v>
      </c>
      <c r="AN421">
        <v>0</v>
      </c>
      <c r="AR421">
        <v>0</v>
      </c>
      <c r="AS421">
        <v>0</v>
      </c>
      <c r="AT421">
        <v>0</v>
      </c>
      <c r="AX421">
        <v>118.8</v>
      </c>
      <c r="AY421">
        <v>36.4</v>
      </c>
      <c r="AZ421">
        <v>0</v>
      </c>
      <c r="BA421">
        <v>376.1</v>
      </c>
      <c r="BB421" t="str">
        <v>自费</v>
      </c>
      <c r="BE421">
        <v>1867.47</v>
      </c>
    </row>
    <row r="422">
      <c r="A422">
        <v>439</v>
      </c>
      <c r="B422" t="str">
        <v>53</v>
      </c>
      <c r="C422" t="str">
        <v>19640606</v>
      </c>
      <c r="D422" t="str">
        <v>1</v>
      </c>
      <c r="E422" t="str">
        <v>三元乡坝头村6组</v>
      </c>
      <c r="F422" t="str">
        <v>20170818</v>
      </c>
      <c r="G422" t="str">
        <v>20170821</v>
      </c>
      <c r="I422" t="str">
        <v>3</v>
      </c>
      <c r="J422" t="str">
        <v>全科</v>
      </c>
      <c r="K422" t="str">
        <v>全科</v>
      </c>
      <c r="Q422" t="str">
        <v>好转</v>
      </c>
      <c r="R422" t="str">
        <v>否</v>
      </c>
      <c r="X422" t="str">
        <v>关节炎</v>
      </c>
      <c r="Y422" t="str">
        <v>I63.902</v>
      </c>
      <c r="AF422">
        <v>1121.72</v>
      </c>
      <c r="AG422">
        <v>93.5</v>
      </c>
      <c r="AH422">
        <v>0</v>
      </c>
      <c r="AK422">
        <f>SUM(AL422:AN422)</f>
        <v>743.89</v>
      </c>
      <c r="AL422">
        <v>587.5</v>
      </c>
      <c r="AM422">
        <v>156.39</v>
      </c>
      <c r="AN422">
        <v>0</v>
      </c>
      <c r="AR422">
        <v>0</v>
      </c>
      <c r="AS422">
        <v>0</v>
      </c>
      <c r="AT422">
        <v>0</v>
      </c>
      <c r="AX422">
        <v>64.8</v>
      </c>
      <c r="AY422">
        <v>15.6</v>
      </c>
      <c r="AZ422">
        <v>0</v>
      </c>
      <c r="BA422">
        <v>94.73</v>
      </c>
      <c r="BB422" t="str">
        <v>城乡居民</v>
      </c>
      <c r="BC422">
        <v>1115</v>
      </c>
      <c r="BE422">
        <v>6.72</v>
      </c>
    </row>
    <row r="423">
      <c r="A423">
        <v>440</v>
      </c>
      <c r="B423" t="str">
        <v>76</v>
      </c>
      <c r="C423" t="str">
        <v>19410704</v>
      </c>
      <c r="D423" t="str">
        <v>1</v>
      </c>
      <c r="E423" t="str">
        <v>三元乡 大村村委会 05组</v>
      </c>
      <c r="F423" t="str">
        <v>20170810</v>
      </c>
      <c r="G423" t="str">
        <v>20170821</v>
      </c>
      <c r="I423" t="str">
        <v>11</v>
      </c>
      <c r="J423" t="str">
        <v>全科</v>
      </c>
      <c r="K423" t="str">
        <v>全科</v>
      </c>
      <c r="Q423" t="str">
        <v>好转</v>
      </c>
      <c r="R423" t="str">
        <v>否</v>
      </c>
      <c r="X423" t="str">
        <v>急性支气管炎</v>
      </c>
      <c r="Y423" t="str">
        <v>J20.904</v>
      </c>
      <c r="AF423">
        <v>1575.28</v>
      </c>
      <c r="AG423">
        <v>113.3</v>
      </c>
      <c r="AH423">
        <v>0</v>
      </c>
      <c r="AK423">
        <f>SUM(AL423:AN423)</f>
        <v>819</v>
      </c>
      <c r="AL423">
        <v>800.1</v>
      </c>
      <c r="AM423">
        <v>18.9</v>
      </c>
      <c r="AN423">
        <v>0</v>
      </c>
      <c r="AR423">
        <v>62.46</v>
      </c>
      <c r="AS423">
        <v>77.4</v>
      </c>
      <c r="AT423">
        <v>26.1</v>
      </c>
      <c r="AX423">
        <v>63</v>
      </c>
      <c r="AY423">
        <v>20.8</v>
      </c>
      <c r="AZ423">
        <v>0</v>
      </c>
      <c r="BA423">
        <v>247.62</v>
      </c>
      <c r="BB423" t="str">
        <v>城乡居民</v>
      </c>
      <c r="BC423">
        <v>1575</v>
      </c>
      <c r="BE423">
        <v>0.28</v>
      </c>
    </row>
    <row r="424">
      <c r="A424">
        <v>441</v>
      </c>
      <c r="B424" t="str">
        <v>60</v>
      </c>
      <c r="C424" t="str">
        <v>19561104</v>
      </c>
      <c r="D424" t="str">
        <v>1</v>
      </c>
      <c r="E424" t="str">
        <v>三元乡大明村6组</v>
      </c>
      <c r="F424" t="str">
        <v>20170809</v>
      </c>
      <c r="G424" t="str">
        <v>20170821</v>
      </c>
      <c r="I424" t="str">
        <v>12</v>
      </c>
      <c r="J424" t="str">
        <v>全科</v>
      </c>
      <c r="K424" t="str">
        <v>全科</v>
      </c>
      <c r="Q424" t="str">
        <v>好转</v>
      </c>
      <c r="R424" t="str">
        <v>否</v>
      </c>
      <c r="X424" t="str">
        <v>高血压</v>
      </c>
      <c r="Y424" t="str">
        <v>I10xx02</v>
      </c>
      <c r="AF424">
        <v>666.33</v>
      </c>
      <c r="AG424">
        <v>68.4</v>
      </c>
      <c r="AH424">
        <v>0</v>
      </c>
      <c r="AK424">
        <f>SUM(AL424:AN424)</f>
        <v>396.01</v>
      </c>
      <c r="AL424">
        <v>232.05</v>
      </c>
      <c r="AM424">
        <v>163.96</v>
      </c>
      <c r="AN424">
        <v>0</v>
      </c>
      <c r="AR424">
        <v>0</v>
      </c>
      <c r="AS424">
        <v>0</v>
      </c>
      <c r="AT424">
        <v>0</v>
      </c>
      <c r="AX424">
        <v>28.8</v>
      </c>
      <c r="AY424">
        <v>10.4</v>
      </c>
      <c r="AZ424">
        <v>0</v>
      </c>
      <c r="BA424">
        <v>89.92</v>
      </c>
      <c r="BB424" t="str">
        <v>城乡居民</v>
      </c>
      <c r="BC424">
        <v>395</v>
      </c>
      <c r="BE424">
        <v>271.33</v>
      </c>
    </row>
    <row r="425">
      <c r="A425">
        <v>442</v>
      </c>
      <c r="B425" t="str">
        <v>54</v>
      </c>
      <c r="C425" t="str">
        <v>19630808</v>
      </c>
      <c r="D425" t="str">
        <v>1</v>
      </c>
      <c r="E425" t="str">
        <v>三元乡大村2组</v>
      </c>
      <c r="F425" t="str">
        <v>20170820</v>
      </c>
      <c r="G425" t="str">
        <v>20170821</v>
      </c>
      <c r="I425" t="str">
        <v>1</v>
      </c>
      <c r="J425" t="str">
        <v>全科</v>
      </c>
      <c r="K425" t="str">
        <v>全科</v>
      </c>
      <c r="Q425" t="str">
        <v>好转</v>
      </c>
      <c r="R425" t="str">
        <v>否</v>
      </c>
      <c r="X425" t="str">
        <v>急性支气管炎</v>
      </c>
      <c r="Y425" t="str">
        <v>I63.902</v>
      </c>
      <c r="AF425">
        <v>1418.6</v>
      </c>
      <c r="AG425">
        <v>89.8</v>
      </c>
      <c r="AH425">
        <v>0</v>
      </c>
      <c r="AK425">
        <f>SUM(AL425:AN425)</f>
        <v>697.9000000000001</v>
      </c>
      <c r="AL425">
        <v>546.97</v>
      </c>
      <c r="AM425">
        <v>150.93</v>
      </c>
      <c r="AN425">
        <v>0</v>
      </c>
      <c r="AR425">
        <v>62.46</v>
      </c>
      <c r="AS425">
        <v>0</v>
      </c>
      <c r="AT425">
        <v>0</v>
      </c>
      <c r="AX425">
        <v>57.6</v>
      </c>
      <c r="AY425">
        <v>20.8</v>
      </c>
      <c r="AZ425">
        <v>0</v>
      </c>
      <c r="BA425">
        <v>344.44</v>
      </c>
      <c r="BB425" t="str">
        <v>城乡居民</v>
      </c>
      <c r="BC425">
        <v>1239</v>
      </c>
      <c r="BE425">
        <v>179.6</v>
      </c>
    </row>
    <row r="426">
      <c r="A426">
        <v>443</v>
      </c>
      <c r="B426" t="str">
        <v>62</v>
      </c>
      <c r="C426" t="str">
        <v>19550915</v>
      </c>
      <c r="D426" t="str">
        <v>1</v>
      </c>
      <c r="E426" t="str">
        <v>三元乡大明村2组</v>
      </c>
      <c r="F426" t="str">
        <v>20170715</v>
      </c>
      <c r="G426" t="str">
        <v>20170720</v>
      </c>
      <c r="I426" t="str">
        <v>5</v>
      </c>
      <c r="J426" t="str">
        <v>全科</v>
      </c>
      <c r="K426" t="str">
        <v>全科</v>
      </c>
      <c r="Q426" t="str">
        <v>好转</v>
      </c>
      <c r="R426" t="str">
        <v>否</v>
      </c>
      <c r="X426" t="str">
        <v>高血压</v>
      </c>
      <c r="Y426" t="str">
        <v>I10xx02</v>
      </c>
      <c r="AF426">
        <v>870.19</v>
      </c>
      <c r="AG426">
        <v>58.4</v>
      </c>
      <c r="AH426">
        <v>0</v>
      </c>
      <c r="AK426">
        <f>SUM(AL426:AN426)</f>
        <v>600.34</v>
      </c>
      <c r="AL426">
        <v>493.74</v>
      </c>
      <c r="AM426">
        <v>106.6</v>
      </c>
      <c r="AN426">
        <v>0</v>
      </c>
      <c r="AR426">
        <v>0</v>
      </c>
      <c r="AS426">
        <v>0</v>
      </c>
      <c r="AT426">
        <v>0</v>
      </c>
      <c r="AX426">
        <v>32.4</v>
      </c>
      <c r="AY426">
        <v>7.8</v>
      </c>
      <c r="AZ426">
        <v>0</v>
      </c>
      <c r="BA426">
        <v>116.65</v>
      </c>
      <c r="BB426" t="str">
        <v>城乡居民</v>
      </c>
      <c r="BC426">
        <v>574</v>
      </c>
      <c r="BE426">
        <v>296.19</v>
      </c>
    </row>
    <row r="427">
      <c r="A427">
        <v>444</v>
      </c>
      <c r="B427" t="str">
        <v>60</v>
      </c>
      <c r="C427" t="str">
        <v>19571005</v>
      </c>
      <c r="D427" t="str">
        <v>1</v>
      </c>
      <c r="E427" t="str">
        <v>三元乡大村2组</v>
      </c>
      <c r="F427" t="str">
        <v>20170811</v>
      </c>
      <c r="G427" t="str">
        <v>20170818</v>
      </c>
      <c r="I427" t="str">
        <v>7</v>
      </c>
      <c r="J427" t="str">
        <v>全科</v>
      </c>
      <c r="K427" t="str">
        <v>全科</v>
      </c>
      <c r="Q427" t="str">
        <v>好转</v>
      </c>
      <c r="R427" t="str">
        <v>否</v>
      </c>
      <c r="X427" t="str">
        <v>高血压</v>
      </c>
      <c r="Y427" t="str">
        <v>I10xx02</v>
      </c>
      <c r="AF427">
        <v>445.63</v>
      </c>
      <c r="AG427">
        <v>16.2</v>
      </c>
      <c r="AH427">
        <v>0</v>
      </c>
      <c r="AK427">
        <f>SUM(AL427:AN427)</f>
        <v>224.69</v>
      </c>
      <c r="AL427">
        <v>127.48</v>
      </c>
      <c r="AM427">
        <v>97.21</v>
      </c>
      <c r="AN427">
        <v>0</v>
      </c>
      <c r="AR427">
        <v>62.46</v>
      </c>
      <c r="AS427">
        <v>0</v>
      </c>
      <c r="AT427">
        <v>26.1</v>
      </c>
      <c r="AX427">
        <v>10.8</v>
      </c>
      <c r="AY427">
        <v>5.2</v>
      </c>
      <c r="AZ427">
        <v>0</v>
      </c>
      <c r="BA427">
        <v>63.78</v>
      </c>
      <c r="BB427" t="str">
        <v>城乡居民</v>
      </c>
      <c r="BC427">
        <v>443</v>
      </c>
      <c r="BE427">
        <v>2.63</v>
      </c>
    </row>
    <row r="428">
      <c r="A428">
        <v>445</v>
      </c>
      <c r="B428" t="str">
        <v>60</v>
      </c>
      <c r="C428" t="str">
        <v>19570711</v>
      </c>
      <c r="D428" t="str">
        <v>1</v>
      </c>
      <c r="E428" t="str">
        <v>三元坝头1组</v>
      </c>
      <c r="F428" t="str">
        <v>20170803</v>
      </c>
      <c r="G428" t="str">
        <v>20170820</v>
      </c>
      <c r="I428" t="str">
        <v>17</v>
      </c>
      <c r="J428" t="str">
        <v>全科</v>
      </c>
      <c r="K428" t="str">
        <v>全科</v>
      </c>
      <c r="Q428" t="str">
        <v>好转</v>
      </c>
      <c r="R428" t="str">
        <v>否</v>
      </c>
      <c r="X428" t="str">
        <v>冠状动脉粥样硬化性心脏病</v>
      </c>
      <c r="Y428" t="str">
        <v>I25.105</v>
      </c>
      <c r="AF428">
        <v>813.76</v>
      </c>
      <c r="AG428">
        <v>48.5</v>
      </c>
      <c r="AH428">
        <v>0</v>
      </c>
      <c r="AK428">
        <f>SUM(AL428:AN428)</f>
        <v>624.46</v>
      </c>
      <c r="AL428">
        <v>624.46</v>
      </c>
      <c r="AM428">
        <v>0</v>
      </c>
      <c r="AN428">
        <v>0</v>
      </c>
      <c r="AR428">
        <v>0</v>
      </c>
      <c r="AS428">
        <v>0</v>
      </c>
      <c r="AT428">
        <v>0</v>
      </c>
      <c r="AX428">
        <v>36</v>
      </c>
      <c r="AY428">
        <v>10.4</v>
      </c>
      <c r="AZ428">
        <v>0</v>
      </c>
      <c r="BA428">
        <v>21.6</v>
      </c>
      <c r="BB428" t="str">
        <v>城乡居民</v>
      </c>
      <c r="BC428">
        <v>505</v>
      </c>
      <c r="BE428">
        <v>308.76</v>
      </c>
    </row>
    <row r="429">
      <c r="A429">
        <v>446</v>
      </c>
      <c r="B429" t="str">
        <v>70</v>
      </c>
      <c r="C429" t="str">
        <v>19470127</v>
      </c>
      <c r="D429" t="str">
        <v>2</v>
      </c>
      <c r="E429" t="str">
        <v>三元双龙村十一组18号</v>
      </c>
      <c r="F429" t="str">
        <v>20170814</v>
      </c>
      <c r="G429" t="str">
        <v>20170818</v>
      </c>
      <c r="I429" t="str">
        <v>4</v>
      </c>
      <c r="J429" t="str">
        <v>全科</v>
      </c>
      <c r="K429" t="str">
        <v>全科</v>
      </c>
      <c r="Q429" t="str">
        <v>好转</v>
      </c>
      <c r="R429" t="str">
        <v>否</v>
      </c>
      <c r="X429" t="str">
        <v>无毒蛇咬伤</v>
      </c>
      <c r="Y429" t="str">
        <v>W59.991</v>
      </c>
      <c r="AF429">
        <v>1964.32</v>
      </c>
      <c r="AG429">
        <v>163.7</v>
      </c>
      <c r="AH429">
        <v>0</v>
      </c>
      <c r="AK429">
        <f>SUM(AL429:AN429)</f>
        <v>1081.56</v>
      </c>
      <c r="AL429">
        <v>942.57</v>
      </c>
      <c r="AM429">
        <v>7.6</v>
      </c>
      <c r="AN429">
        <v>131.39</v>
      </c>
      <c r="AR429">
        <v>69.48</v>
      </c>
      <c r="AS429">
        <v>77.4</v>
      </c>
      <c r="AT429">
        <v>26.1</v>
      </c>
      <c r="AX429">
        <v>100.8</v>
      </c>
      <c r="AY429">
        <v>31.2</v>
      </c>
      <c r="AZ429">
        <v>0</v>
      </c>
      <c r="BA429">
        <v>195.68</v>
      </c>
      <c r="BB429" t="str">
        <v>城乡居民</v>
      </c>
      <c r="BC429">
        <v>1501</v>
      </c>
      <c r="BE429">
        <v>463.32</v>
      </c>
    </row>
    <row r="430">
      <c r="A430">
        <v>447</v>
      </c>
      <c r="B430" t="str">
        <v>62</v>
      </c>
      <c r="C430" t="str">
        <v>19541014</v>
      </c>
      <c r="D430" t="str">
        <v>1</v>
      </c>
      <c r="E430" t="str">
        <v>三元佛岩4组</v>
      </c>
      <c r="F430" t="str">
        <v>20170711</v>
      </c>
      <c r="G430" t="str">
        <v>20170730</v>
      </c>
      <c r="I430" t="str">
        <v>19</v>
      </c>
      <c r="J430" t="str">
        <v>全科</v>
      </c>
      <c r="K430" t="str">
        <v>全科</v>
      </c>
      <c r="Q430" t="str">
        <v>好转</v>
      </c>
      <c r="R430" t="str">
        <v>否</v>
      </c>
      <c r="X430" t="str">
        <v>肺源性心脏病</v>
      </c>
      <c r="Y430" t="str">
        <v>I27.901</v>
      </c>
      <c r="AF430">
        <v>2917.34</v>
      </c>
      <c r="AG430">
        <v>134.9</v>
      </c>
      <c r="AH430">
        <v>0</v>
      </c>
      <c r="AK430">
        <f>SUM(AL430:AN430)</f>
        <v>1179.72</v>
      </c>
      <c r="AL430">
        <v>929.19</v>
      </c>
      <c r="AM430">
        <v>250.53</v>
      </c>
      <c r="AN430">
        <v>0</v>
      </c>
      <c r="AR430">
        <v>0</v>
      </c>
      <c r="AS430">
        <v>0</v>
      </c>
      <c r="AT430">
        <v>0</v>
      </c>
      <c r="AX430">
        <v>70.2</v>
      </c>
      <c r="AY430">
        <v>31.2</v>
      </c>
      <c r="AZ430">
        <v>0</v>
      </c>
      <c r="BA430">
        <v>87.02</v>
      </c>
      <c r="BB430" t="str">
        <v>城乡居民</v>
      </c>
      <c r="BC430">
        <v>2913</v>
      </c>
      <c r="BE430">
        <v>4.34</v>
      </c>
    </row>
    <row r="431">
      <c r="A431">
        <v>448</v>
      </c>
      <c r="B431" t="str">
        <v>74</v>
      </c>
      <c r="C431" t="str">
        <v>19421210</v>
      </c>
      <c r="D431" t="str">
        <v>2</v>
      </c>
      <c r="E431" t="str">
        <v>三元坝头2组</v>
      </c>
      <c r="F431" t="str">
        <v>20170719</v>
      </c>
      <c r="G431" t="str">
        <v>20170730</v>
      </c>
      <c r="I431" t="str">
        <v>11</v>
      </c>
      <c r="J431" t="str">
        <v>全科</v>
      </c>
      <c r="K431" t="str">
        <v>全科</v>
      </c>
      <c r="Q431" t="str">
        <v>好转</v>
      </c>
      <c r="R431" t="str">
        <v>否</v>
      </c>
      <c r="X431" t="str">
        <v>肺源性心脏病</v>
      </c>
      <c r="Y431" t="str">
        <v>I27.901</v>
      </c>
      <c r="AF431">
        <v>834.66</v>
      </c>
      <c r="AG431">
        <v>53</v>
      </c>
      <c r="AH431">
        <v>0</v>
      </c>
      <c r="AK431">
        <f>SUM(AL431:AN431)</f>
        <v>669.06</v>
      </c>
      <c r="AL431">
        <v>447.44</v>
      </c>
      <c r="AM431">
        <v>221.62</v>
      </c>
      <c r="AN431">
        <v>0</v>
      </c>
      <c r="AR431">
        <v>0</v>
      </c>
      <c r="AS431">
        <v>0</v>
      </c>
      <c r="AT431">
        <v>0</v>
      </c>
      <c r="AX431">
        <v>37.8</v>
      </c>
      <c r="AY431">
        <v>7.8</v>
      </c>
      <c r="AZ431">
        <v>0</v>
      </c>
      <c r="BA431">
        <v>12.4</v>
      </c>
      <c r="BB431" t="str">
        <v>城乡居民</v>
      </c>
      <c r="BC431">
        <v>546</v>
      </c>
      <c r="BE431">
        <v>288.66</v>
      </c>
    </row>
    <row r="432">
      <c r="A432">
        <v>449</v>
      </c>
      <c r="B432" t="str">
        <v>75</v>
      </c>
      <c r="C432" t="str">
        <v>19420610</v>
      </c>
      <c r="D432" t="str">
        <v>2</v>
      </c>
      <c r="E432" t="str">
        <v>三元乡坝头村</v>
      </c>
      <c r="F432" t="str">
        <v>20170720</v>
      </c>
      <c r="G432" t="str">
        <v>20170801</v>
      </c>
      <c r="I432" t="str">
        <v>12</v>
      </c>
      <c r="J432" t="str">
        <v>全科</v>
      </c>
      <c r="K432" t="str">
        <v>全科</v>
      </c>
      <c r="Q432" t="str">
        <v>好转</v>
      </c>
      <c r="R432" t="str">
        <v>否</v>
      </c>
      <c r="X432" t="str">
        <v>高血压</v>
      </c>
      <c r="Y432" t="str">
        <v>I10xx02</v>
      </c>
      <c r="AF432">
        <v>1674.41</v>
      </c>
      <c r="AG432">
        <v>109.7</v>
      </c>
      <c r="AH432">
        <v>0</v>
      </c>
      <c r="AK432">
        <f>SUM(AL432:AN432)</f>
        <v>1082.43</v>
      </c>
      <c r="AL432">
        <v>788.88</v>
      </c>
      <c r="AM432">
        <v>293.55</v>
      </c>
      <c r="AN432">
        <v>0</v>
      </c>
      <c r="AR432">
        <v>62.46</v>
      </c>
      <c r="AS432">
        <v>77.4</v>
      </c>
      <c r="AT432">
        <v>26.1</v>
      </c>
      <c r="AX432">
        <v>79.2</v>
      </c>
      <c r="AY432">
        <v>20.8</v>
      </c>
      <c r="AZ432">
        <v>0</v>
      </c>
      <c r="BA432">
        <v>70.72</v>
      </c>
      <c r="BB432" t="str">
        <v>城乡居民</v>
      </c>
      <c r="BC432">
        <v>1232</v>
      </c>
      <c r="BE432">
        <v>442.41</v>
      </c>
    </row>
    <row r="433">
      <c r="A433">
        <v>450</v>
      </c>
      <c r="B433" t="str">
        <v>75</v>
      </c>
      <c r="C433" t="str">
        <v>19420610</v>
      </c>
      <c r="D433" t="str">
        <v>2</v>
      </c>
      <c r="E433" t="str">
        <v>三元乡大明村5组</v>
      </c>
      <c r="F433" t="str">
        <v>20170721</v>
      </c>
      <c r="G433" t="str">
        <v>20170731</v>
      </c>
      <c r="I433" t="str">
        <v>10</v>
      </c>
      <c r="J433" t="str">
        <v>全科</v>
      </c>
      <c r="K433" t="str">
        <v>全科</v>
      </c>
      <c r="Q433" t="str">
        <v>好转</v>
      </c>
      <c r="R433" t="str">
        <v>否</v>
      </c>
      <c r="X433" t="str">
        <v>低血压</v>
      </c>
      <c r="Y433" t="str">
        <v>I25.105</v>
      </c>
      <c r="AF433">
        <v>1797.92</v>
      </c>
      <c r="AG433">
        <v>91.7</v>
      </c>
      <c r="AH433">
        <v>0</v>
      </c>
      <c r="AK433">
        <f>SUM(AL433:AN433)</f>
        <v>831.9</v>
      </c>
      <c r="AL433">
        <v>639.74</v>
      </c>
      <c r="AM433">
        <v>192.16</v>
      </c>
      <c r="AN433">
        <v>0</v>
      </c>
      <c r="AR433">
        <v>48.96</v>
      </c>
      <c r="AS433">
        <v>77.4</v>
      </c>
      <c r="AT433">
        <v>26.1</v>
      </c>
      <c r="AX433">
        <v>54</v>
      </c>
      <c r="AY433">
        <v>20.8</v>
      </c>
      <c r="AZ433">
        <v>0</v>
      </c>
      <c r="BA433">
        <v>501.46</v>
      </c>
      <c r="BB433" t="str">
        <v>城乡居民</v>
      </c>
      <c r="BC433">
        <v>1749</v>
      </c>
      <c r="BE433">
        <v>48.92</v>
      </c>
    </row>
    <row r="434">
      <c r="A434">
        <v>451</v>
      </c>
      <c r="B434" t="str">
        <v>67</v>
      </c>
      <c r="C434" t="str">
        <v>19491010</v>
      </c>
      <c r="D434" t="str">
        <v>1</v>
      </c>
      <c r="E434" t="str">
        <v>三元乡</v>
      </c>
      <c r="F434" t="str">
        <v>20170729</v>
      </c>
      <c r="G434" t="str">
        <v>20170807</v>
      </c>
      <c r="I434" t="str">
        <v>9</v>
      </c>
      <c r="J434" t="str">
        <v>全科</v>
      </c>
      <c r="K434" t="str">
        <v>全科</v>
      </c>
      <c r="Q434" t="str">
        <v>好转</v>
      </c>
      <c r="R434" t="str">
        <v>否</v>
      </c>
      <c r="X434" t="str">
        <v>急性支气管炎</v>
      </c>
      <c r="Y434" t="str">
        <v>I66.904</v>
      </c>
      <c r="AF434">
        <v>1024.53</v>
      </c>
      <c r="AG434">
        <v>100.7</v>
      </c>
      <c r="AH434">
        <v>0</v>
      </c>
      <c r="AK434">
        <f>SUM(AL434:AN434)</f>
        <v>615.43</v>
      </c>
      <c r="AL434">
        <v>594.53</v>
      </c>
      <c r="AM434">
        <v>20.9</v>
      </c>
      <c r="AN434">
        <v>0</v>
      </c>
      <c r="AR434">
        <v>0</v>
      </c>
      <c r="AS434">
        <v>0</v>
      </c>
      <c r="AT434">
        <v>0</v>
      </c>
      <c r="AX434">
        <v>54</v>
      </c>
      <c r="AY434">
        <v>26</v>
      </c>
      <c r="AZ434">
        <v>0</v>
      </c>
      <c r="BA434">
        <v>46.4</v>
      </c>
      <c r="BB434" t="str">
        <v>城乡居民</v>
      </c>
      <c r="BC434">
        <v>1003</v>
      </c>
      <c r="BE434">
        <v>21.53</v>
      </c>
    </row>
    <row r="435">
      <c r="A435">
        <v>452</v>
      </c>
      <c r="B435" t="str">
        <v>51</v>
      </c>
      <c r="C435" t="str">
        <v>19651121</v>
      </c>
      <c r="D435" t="str">
        <v>1</v>
      </c>
      <c r="E435" t="str">
        <v>三元乡大沟村8组</v>
      </c>
      <c r="F435" t="str">
        <v>20170729</v>
      </c>
      <c r="G435" t="str">
        <v>20170801</v>
      </c>
      <c r="I435" t="str">
        <v>3</v>
      </c>
      <c r="J435" t="str">
        <v>全科</v>
      </c>
      <c r="K435" t="str">
        <v>全科</v>
      </c>
      <c r="Q435" t="str">
        <v>好转</v>
      </c>
      <c r="R435" t="str">
        <v>否</v>
      </c>
      <c r="X435" t="str">
        <v>结膜炎</v>
      </c>
      <c r="Y435" t="str">
        <v>H10.901</v>
      </c>
      <c r="AF435">
        <v>2544.21</v>
      </c>
      <c r="AG435">
        <v>142.1</v>
      </c>
      <c r="AH435">
        <v>0</v>
      </c>
      <c r="AK435">
        <f>SUM(AL435:AN435)</f>
        <v>1134.39</v>
      </c>
      <c r="AL435">
        <v>850.46</v>
      </c>
      <c r="AM435">
        <v>283.93</v>
      </c>
      <c r="AN435">
        <v>0</v>
      </c>
      <c r="AR435">
        <v>0</v>
      </c>
      <c r="AS435">
        <v>0</v>
      </c>
      <c r="AT435">
        <v>0</v>
      </c>
      <c r="AX435">
        <v>102.6</v>
      </c>
      <c r="AY435">
        <v>31.2</v>
      </c>
      <c r="AZ435">
        <v>0</v>
      </c>
      <c r="BA435">
        <v>133.42</v>
      </c>
      <c r="BB435" t="str">
        <v>城乡居民</v>
      </c>
      <c r="BC435">
        <v>2522</v>
      </c>
      <c r="BE435">
        <v>22.21</v>
      </c>
    </row>
    <row r="436">
      <c r="A436">
        <v>453</v>
      </c>
      <c r="B436" t="str">
        <v>48</v>
      </c>
      <c r="C436" t="str">
        <v>19690810</v>
      </c>
      <c r="D436" t="str">
        <v>2</v>
      </c>
      <c r="E436" t="str">
        <v>三元熊家1组</v>
      </c>
      <c r="F436" t="str">
        <v>20170730</v>
      </c>
      <c r="G436" t="str">
        <v>20170810</v>
      </c>
      <c r="I436" t="str">
        <v>11</v>
      </c>
      <c r="J436" t="str">
        <v>全科</v>
      </c>
      <c r="K436" t="str">
        <v>全科</v>
      </c>
      <c r="Q436" t="str">
        <v>好转</v>
      </c>
      <c r="R436" t="str">
        <v>否</v>
      </c>
      <c r="X436" t="str">
        <v>急性支气管炎</v>
      </c>
      <c r="Y436" t="str">
        <v>I66.904</v>
      </c>
      <c r="AF436">
        <v>1795.84</v>
      </c>
      <c r="AG436">
        <v>124.1</v>
      </c>
      <c r="AH436">
        <v>0</v>
      </c>
      <c r="AK436">
        <f>SUM(AL436:AN436)</f>
        <v>958.01</v>
      </c>
      <c r="AL436">
        <v>791.98</v>
      </c>
      <c r="AM436">
        <v>166.03</v>
      </c>
      <c r="AN436">
        <v>0</v>
      </c>
      <c r="AR436">
        <v>62.46</v>
      </c>
      <c r="AS436">
        <v>77.4</v>
      </c>
      <c r="AT436">
        <v>26.1</v>
      </c>
      <c r="AX436">
        <v>66.6</v>
      </c>
      <c r="AY436">
        <v>20.8</v>
      </c>
      <c r="AZ436">
        <v>0</v>
      </c>
      <c r="BA436">
        <v>314.77</v>
      </c>
      <c r="BB436" t="str">
        <v>城乡居民</v>
      </c>
      <c r="BC436">
        <v>1779</v>
      </c>
      <c r="BE436">
        <v>16.84</v>
      </c>
    </row>
    <row r="437">
      <c r="A437">
        <v>454</v>
      </c>
      <c r="B437" t="str">
        <v>58</v>
      </c>
      <c r="C437" t="str">
        <v>19590415</v>
      </c>
      <c r="D437" t="str">
        <v>1</v>
      </c>
      <c r="E437" t="str">
        <v>三元乡大沟六组</v>
      </c>
      <c r="F437" t="str">
        <v>20170630</v>
      </c>
      <c r="G437" t="str">
        <v>20170730</v>
      </c>
      <c r="I437" t="str">
        <v>30</v>
      </c>
      <c r="J437" t="str">
        <v>全科</v>
      </c>
      <c r="K437" t="str">
        <v>全科</v>
      </c>
      <c r="Q437" t="str">
        <v>好转</v>
      </c>
      <c r="R437" t="str">
        <v>否</v>
      </c>
      <c r="X437" t="str">
        <v>高血压</v>
      </c>
      <c r="Y437" t="str">
        <v>I10xx02</v>
      </c>
      <c r="AF437">
        <v>3243.59</v>
      </c>
      <c r="AG437">
        <v>157.4</v>
      </c>
      <c r="AH437">
        <v>0</v>
      </c>
      <c r="AK437">
        <f>SUM(AL437:AN437)</f>
        <v>1372.28</v>
      </c>
      <c r="AL437">
        <v>1162.57</v>
      </c>
      <c r="AM437">
        <v>209.71</v>
      </c>
      <c r="AN437">
        <v>0</v>
      </c>
      <c r="AR437">
        <v>0</v>
      </c>
      <c r="AS437">
        <v>0</v>
      </c>
      <c r="AT437">
        <v>0</v>
      </c>
      <c r="AX437">
        <v>117</v>
      </c>
      <c r="AY437">
        <v>33.8</v>
      </c>
      <c r="AZ437">
        <v>0</v>
      </c>
      <c r="BA437">
        <v>437.31</v>
      </c>
      <c r="BB437" t="str">
        <v>城乡居民</v>
      </c>
      <c r="BC437">
        <v>3109</v>
      </c>
      <c r="BE437">
        <v>134.59</v>
      </c>
    </row>
    <row r="438">
      <c r="A438">
        <v>455</v>
      </c>
      <c r="B438" t="str">
        <v>84</v>
      </c>
      <c r="C438" t="str">
        <v>19330408</v>
      </c>
      <c r="D438" t="str">
        <v>1</v>
      </c>
      <c r="E438" t="str">
        <v>三元新星2组</v>
      </c>
      <c r="F438" t="str">
        <v>20170714</v>
      </c>
      <c r="G438" t="str">
        <v>20170727</v>
      </c>
      <c r="I438" t="str">
        <v>13</v>
      </c>
      <c r="J438" t="str">
        <v>全科</v>
      </c>
      <c r="K438" t="str">
        <v>全科</v>
      </c>
      <c r="Q438" t="str">
        <v>好转</v>
      </c>
      <c r="R438" t="str">
        <v>否</v>
      </c>
      <c r="X438" t="str">
        <v>肝功能异常</v>
      </c>
      <c r="Y438" t="str">
        <v>I66.904</v>
      </c>
      <c r="AF438">
        <v>5059.42</v>
      </c>
      <c r="AG438">
        <v>366.2</v>
      </c>
      <c r="AH438">
        <v>36.18</v>
      </c>
      <c r="AK438">
        <f>SUM(AL438:AN438)</f>
        <v>3093.55</v>
      </c>
      <c r="AL438">
        <v>2631.69</v>
      </c>
      <c r="AM438">
        <v>461.86</v>
      </c>
      <c r="AN438">
        <v>0</v>
      </c>
      <c r="AR438">
        <v>14.04</v>
      </c>
      <c r="AS438">
        <v>77.4</v>
      </c>
      <c r="AT438">
        <v>26.1</v>
      </c>
      <c r="AX438">
        <v>250.2</v>
      </c>
      <c r="AY438">
        <v>70.2</v>
      </c>
      <c r="AZ438">
        <v>0</v>
      </c>
      <c r="BA438">
        <v>594.73</v>
      </c>
      <c r="BB438" t="str">
        <v>城乡居民</v>
      </c>
      <c r="BC438">
        <v>4202</v>
      </c>
      <c r="BE438">
        <v>857.42</v>
      </c>
    </row>
    <row r="439">
      <c r="A439">
        <v>456</v>
      </c>
      <c r="B439" t="str">
        <v>58</v>
      </c>
      <c r="C439" t="str">
        <v>19590508</v>
      </c>
      <c r="D439" t="str">
        <v>2</v>
      </c>
      <c r="E439" t="str">
        <v>三元坝头</v>
      </c>
      <c r="F439" t="str">
        <v>20170729</v>
      </c>
      <c r="G439" t="str">
        <v>20170801</v>
      </c>
      <c r="I439" t="str">
        <v>3</v>
      </c>
      <c r="J439" t="str">
        <v>全科</v>
      </c>
      <c r="K439" t="str">
        <v>全科</v>
      </c>
      <c r="Q439" t="str">
        <v>好转</v>
      </c>
      <c r="R439" t="str">
        <v>否</v>
      </c>
      <c r="X439" t="str">
        <v>肝功能异常</v>
      </c>
      <c r="Y439" t="str">
        <v>E14.901</v>
      </c>
      <c r="AF439">
        <v>1125.24</v>
      </c>
      <c r="AG439">
        <v>61.1</v>
      </c>
      <c r="AH439">
        <v>0</v>
      </c>
      <c r="AK439">
        <f>SUM(AL439:AN439)</f>
        <v>578.01</v>
      </c>
      <c r="AL439">
        <v>528.61</v>
      </c>
      <c r="AM439">
        <v>49.4</v>
      </c>
      <c r="AN439">
        <v>0</v>
      </c>
      <c r="AR439">
        <v>7.02</v>
      </c>
      <c r="AS439">
        <v>77.4</v>
      </c>
      <c r="AT439">
        <v>26.1</v>
      </c>
      <c r="AX439">
        <v>41.4</v>
      </c>
      <c r="AY439">
        <v>15.6</v>
      </c>
      <c r="AZ439">
        <v>0</v>
      </c>
      <c r="BA439">
        <v>40.21</v>
      </c>
      <c r="BB439" t="str">
        <v>城乡居民</v>
      </c>
      <c r="BC439">
        <v>1124</v>
      </c>
      <c r="BE439">
        <v>1.24</v>
      </c>
    </row>
    <row r="440">
      <c r="A440">
        <v>457</v>
      </c>
      <c r="B440" t="str">
        <v>83</v>
      </c>
      <c r="C440" t="str">
        <v>19340116</v>
      </c>
      <c r="D440" t="str">
        <v>2</v>
      </c>
      <c r="E440" t="str">
        <v>三元大明2组</v>
      </c>
      <c r="F440" t="str">
        <v>20170810</v>
      </c>
      <c r="G440" t="str">
        <v>20170820</v>
      </c>
      <c r="I440" t="str">
        <v>10</v>
      </c>
      <c r="J440" t="str">
        <v>全科</v>
      </c>
      <c r="K440" t="str">
        <v>全科</v>
      </c>
      <c r="Q440" t="str">
        <v>好转</v>
      </c>
      <c r="R440" t="str">
        <v>否</v>
      </c>
      <c r="X440" t="str">
        <v>肺源性心脏病</v>
      </c>
      <c r="Y440" t="str">
        <v>E14.901</v>
      </c>
      <c r="AF440">
        <v>1899.49</v>
      </c>
      <c r="AG440">
        <v>128.6</v>
      </c>
      <c r="AH440">
        <v>96.48</v>
      </c>
      <c r="AK440">
        <f>SUM(AL440:AN440)</f>
        <v>1122.94</v>
      </c>
      <c r="AL440">
        <v>861.04</v>
      </c>
      <c r="AM440">
        <v>261.9</v>
      </c>
      <c r="AN440">
        <v>0</v>
      </c>
      <c r="AR440">
        <v>0</v>
      </c>
      <c r="AS440">
        <v>0</v>
      </c>
      <c r="AT440">
        <v>0</v>
      </c>
      <c r="AX440">
        <v>91.8</v>
      </c>
      <c r="AY440">
        <v>33.8</v>
      </c>
      <c r="AZ440">
        <v>0</v>
      </c>
      <c r="BA440">
        <v>170.55</v>
      </c>
      <c r="BB440" t="str">
        <v>城乡居民</v>
      </c>
      <c r="BC440">
        <v>1874</v>
      </c>
      <c r="BE440">
        <v>25.49</v>
      </c>
    </row>
    <row r="441">
      <c r="A441">
        <v>458</v>
      </c>
      <c r="B441" t="str">
        <v>75</v>
      </c>
      <c r="C441" t="str">
        <v>19420502</v>
      </c>
      <c r="D441" t="str">
        <v>1</v>
      </c>
      <c r="E441" t="str">
        <v>三元坝头7组</v>
      </c>
      <c r="F441" t="str">
        <v>20170729</v>
      </c>
      <c r="G441" t="str">
        <v>20170803</v>
      </c>
      <c r="I441" t="str">
        <v>5</v>
      </c>
      <c r="J441" t="str">
        <v>全科</v>
      </c>
      <c r="K441" t="str">
        <v>全科</v>
      </c>
      <c r="Q441" t="str">
        <v>好转</v>
      </c>
      <c r="R441" t="str">
        <v>否</v>
      </c>
      <c r="X441" t="str">
        <v>肺源性心脏病</v>
      </c>
      <c r="Y441" t="str">
        <v>I25.105</v>
      </c>
      <c r="AF441">
        <v>1701.34</v>
      </c>
      <c r="AG441">
        <v>109.7</v>
      </c>
      <c r="AH441">
        <v>0</v>
      </c>
      <c r="AK441">
        <f>SUM(AL441:AN441)</f>
        <v>880.6300000000001</v>
      </c>
      <c r="AL441">
        <v>604.24</v>
      </c>
      <c r="AM441">
        <v>132.19</v>
      </c>
      <c r="AN441">
        <v>144.2</v>
      </c>
      <c r="AR441">
        <v>62.46</v>
      </c>
      <c r="AS441">
        <v>77.4</v>
      </c>
      <c r="AT441">
        <v>26.1</v>
      </c>
      <c r="AX441">
        <v>72</v>
      </c>
      <c r="AY441">
        <v>20.8</v>
      </c>
      <c r="AZ441">
        <v>0</v>
      </c>
      <c r="BA441">
        <v>132.05</v>
      </c>
      <c r="BB441" t="str">
        <v>城乡居民</v>
      </c>
      <c r="BC441">
        <v>1291</v>
      </c>
      <c r="BE441">
        <v>410.34</v>
      </c>
    </row>
    <row r="442">
      <c r="A442">
        <v>459</v>
      </c>
      <c r="B442" t="str">
        <v>46</v>
      </c>
      <c r="C442" t="str">
        <v>19710712</v>
      </c>
      <c r="D442" t="str">
        <v>2</v>
      </c>
      <c r="E442" t="str">
        <v>三元大村5组</v>
      </c>
      <c r="F442" t="str">
        <v>20170730</v>
      </c>
      <c r="G442" t="str">
        <v>20170805</v>
      </c>
      <c r="I442" t="str">
        <v>6</v>
      </c>
      <c r="J442" t="str">
        <v>全科</v>
      </c>
      <c r="K442" t="str">
        <v>全科</v>
      </c>
      <c r="Q442" t="str">
        <v>好转</v>
      </c>
      <c r="R442" t="str">
        <v>否</v>
      </c>
      <c r="X442" t="str">
        <v>风湿性关节炎</v>
      </c>
      <c r="Y442" t="str">
        <v>I00xx03</v>
      </c>
      <c r="AF442">
        <v>4512.87</v>
      </c>
      <c r="AG442">
        <v>237.5</v>
      </c>
      <c r="AH442">
        <v>180.9</v>
      </c>
      <c r="AK442">
        <f>SUM(AL442:AN442)</f>
        <v>2013.3799999999999</v>
      </c>
      <c r="AL442">
        <v>1505.8</v>
      </c>
      <c r="AM442">
        <v>157.86</v>
      </c>
      <c r="AN442">
        <v>349.72</v>
      </c>
      <c r="AR442">
        <v>62.46</v>
      </c>
      <c r="AS442">
        <v>77.4</v>
      </c>
      <c r="AT442">
        <v>26.1</v>
      </c>
      <c r="AX442">
        <v>151.2</v>
      </c>
      <c r="AY442">
        <v>41.6</v>
      </c>
      <c r="AZ442">
        <v>0</v>
      </c>
      <c r="BA442">
        <v>797.53</v>
      </c>
      <c r="BB442" t="str">
        <v>城乡居民</v>
      </c>
      <c r="BC442">
        <v>4496</v>
      </c>
      <c r="BE442">
        <v>16.87</v>
      </c>
    </row>
    <row r="443">
      <c r="A443">
        <v>460</v>
      </c>
      <c r="B443" t="str">
        <v>79</v>
      </c>
      <c r="C443" t="str">
        <v>19380605</v>
      </c>
      <c r="D443" t="str">
        <v>2</v>
      </c>
      <c r="E443" t="str">
        <v>铜鼓乡柏果村1组</v>
      </c>
      <c r="F443" t="str">
        <v>20170731</v>
      </c>
      <c r="G443" t="str">
        <v>20170805</v>
      </c>
      <c r="I443" t="str">
        <v>5</v>
      </c>
      <c r="J443" t="str">
        <v>全科</v>
      </c>
      <c r="K443" t="str">
        <v>全科</v>
      </c>
      <c r="Q443" t="str">
        <v>好转</v>
      </c>
      <c r="R443" t="str">
        <v>否</v>
      </c>
      <c r="X443" t="str">
        <v>脑梗死</v>
      </c>
      <c r="Y443" t="str">
        <v>I63.902</v>
      </c>
      <c r="AF443">
        <v>1497.98</v>
      </c>
      <c r="AG443">
        <v>122.3</v>
      </c>
      <c r="AH443">
        <v>0</v>
      </c>
      <c r="AK443">
        <f>SUM(AL443:AN443)</f>
        <v>880.7199999999999</v>
      </c>
      <c r="AL443">
        <v>843.92</v>
      </c>
      <c r="AM443">
        <v>36.8</v>
      </c>
      <c r="AN443">
        <v>0</v>
      </c>
      <c r="AR443">
        <v>62.46</v>
      </c>
      <c r="AS443">
        <v>77.4</v>
      </c>
      <c r="AT443">
        <v>26.1</v>
      </c>
      <c r="AX443">
        <v>72</v>
      </c>
      <c r="AY443">
        <v>20.8</v>
      </c>
      <c r="AZ443">
        <v>0</v>
      </c>
      <c r="BA443">
        <v>90.6</v>
      </c>
      <c r="BB443" t="str">
        <v>城乡居民</v>
      </c>
      <c r="BC443">
        <v>1113</v>
      </c>
      <c r="BE443">
        <v>384.98</v>
      </c>
    </row>
    <row r="444">
      <c r="A444">
        <v>461</v>
      </c>
      <c r="B444" t="str">
        <v>80</v>
      </c>
      <c r="C444" t="str">
        <v>19370127</v>
      </c>
      <c r="D444" t="str">
        <v>1</v>
      </c>
      <c r="E444" t="str">
        <v>三元大村2组</v>
      </c>
      <c r="F444" t="str">
        <v>20170713</v>
      </c>
      <c r="G444" t="str">
        <v>20170806</v>
      </c>
      <c r="I444" t="str">
        <v>23</v>
      </c>
      <c r="J444" t="str">
        <v>全科</v>
      </c>
      <c r="K444" t="str">
        <v>全科</v>
      </c>
      <c r="Q444" t="str">
        <v>好转</v>
      </c>
      <c r="R444" t="str">
        <v>否</v>
      </c>
      <c r="X444" t="str">
        <v>肺部感染</v>
      </c>
      <c r="Y444" t="str">
        <v>I51.403</v>
      </c>
      <c r="AF444">
        <v>2137.01</v>
      </c>
      <c r="AG444">
        <v>181.7</v>
      </c>
      <c r="AH444">
        <v>0</v>
      </c>
      <c r="AK444">
        <f>SUM(AL444:AN444)</f>
        <v>1210.6</v>
      </c>
      <c r="AL444">
        <v>990.77</v>
      </c>
      <c r="AM444">
        <v>219.83</v>
      </c>
      <c r="AN444">
        <v>0</v>
      </c>
      <c r="AR444">
        <v>86.58</v>
      </c>
      <c r="AS444">
        <v>95.4</v>
      </c>
      <c r="AT444">
        <v>26.1</v>
      </c>
      <c r="AX444">
        <v>126</v>
      </c>
      <c r="AY444">
        <v>36.4</v>
      </c>
      <c r="AZ444">
        <v>0</v>
      </c>
      <c r="BA444">
        <v>119.43</v>
      </c>
      <c r="BB444" t="str">
        <v>城乡居民</v>
      </c>
      <c r="BC444">
        <v>2132</v>
      </c>
      <c r="BE444">
        <v>5.01</v>
      </c>
    </row>
    <row r="445">
      <c r="A445">
        <v>462</v>
      </c>
      <c r="B445" t="str">
        <v>63</v>
      </c>
      <c r="C445" t="str">
        <v>19531111</v>
      </c>
      <c r="D445" t="str">
        <v>1</v>
      </c>
      <c r="E445" t="str">
        <v>三元乡胡村3组</v>
      </c>
      <c r="F445" t="str">
        <v>20170724</v>
      </c>
      <c r="G445" t="str">
        <v>20170729</v>
      </c>
      <c r="I445" t="str">
        <v>5</v>
      </c>
      <c r="J445" t="str">
        <v>全科</v>
      </c>
      <c r="K445" t="str">
        <v>全科</v>
      </c>
      <c r="Q445" t="str">
        <v>好转</v>
      </c>
      <c r="R445" t="str">
        <v>否</v>
      </c>
      <c r="X445" t="str">
        <v>2型糖尿病</v>
      </c>
      <c r="Y445" t="str">
        <v>E11.901</v>
      </c>
      <c r="AF445">
        <v>1029.95</v>
      </c>
      <c r="AG445">
        <v>71.9</v>
      </c>
      <c r="AH445">
        <v>60.3</v>
      </c>
      <c r="AK445">
        <f>SUM(AL445:AN445)</f>
        <v>367.07</v>
      </c>
      <c r="AL445">
        <v>296.52</v>
      </c>
      <c r="AM445">
        <v>70.55</v>
      </c>
      <c r="AN445">
        <v>0</v>
      </c>
      <c r="AR445">
        <v>0</v>
      </c>
      <c r="AS445">
        <v>0</v>
      </c>
      <c r="AT445">
        <v>0</v>
      </c>
      <c r="AX445">
        <v>32.4</v>
      </c>
      <c r="AY445">
        <v>15.6</v>
      </c>
      <c r="AZ445">
        <v>0</v>
      </c>
      <c r="BA445">
        <v>123.28</v>
      </c>
      <c r="BB445" t="str">
        <v>城乡居民</v>
      </c>
      <c r="BC445">
        <v>1013</v>
      </c>
      <c r="BE445">
        <v>16.95</v>
      </c>
    </row>
    <row r="446">
      <c r="A446">
        <v>463</v>
      </c>
      <c r="B446" t="str">
        <v>12</v>
      </c>
      <c r="C446" t="str">
        <v>20041212</v>
      </c>
      <c r="D446" t="str">
        <v>1</v>
      </c>
      <c r="E446" t="str">
        <v>三元新星4组</v>
      </c>
      <c r="F446" t="str">
        <v>20170803</v>
      </c>
      <c r="G446" t="str">
        <v>20170807</v>
      </c>
      <c r="I446" t="str">
        <v>4</v>
      </c>
      <c r="J446" t="str">
        <v>全科</v>
      </c>
      <c r="K446" t="str">
        <v>全科</v>
      </c>
      <c r="Q446" t="str">
        <v>好转</v>
      </c>
      <c r="R446" t="str">
        <v>否</v>
      </c>
      <c r="X446" t="str">
        <v>肺部感染</v>
      </c>
      <c r="Y446" t="str">
        <v>I67.202</v>
      </c>
      <c r="AF446">
        <v>1090.64</v>
      </c>
      <c r="AG446">
        <v>84.5</v>
      </c>
      <c r="AH446">
        <v>0</v>
      </c>
      <c r="AK446">
        <f>SUM(AL446:AN446)</f>
        <v>678.06</v>
      </c>
      <c r="AL446">
        <v>435.06</v>
      </c>
      <c r="AM446">
        <v>243</v>
      </c>
      <c r="AN446">
        <v>0</v>
      </c>
      <c r="AR446">
        <v>62.46</v>
      </c>
      <c r="AS446">
        <v>77.4</v>
      </c>
      <c r="AT446">
        <v>26.1</v>
      </c>
      <c r="AX446">
        <v>50.4</v>
      </c>
      <c r="AY446">
        <v>10.4</v>
      </c>
      <c r="AZ446">
        <v>0</v>
      </c>
      <c r="BA446">
        <v>28.52</v>
      </c>
      <c r="BB446" t="str">
        <v>城乡居民</v>
      </c>
      <c r="BC446">
        <v>759</v>
      </c>
      <c r="BE446">
        <v>331.64</v>
      </c>
    </row>
    <row r="447">
      <c r="A447">
        <v>464</v>
      </c>
      <c r="B447" t="str">
        <v>61</v>
      </c>
      <c r="C447" t="str">
        <v>19560813</v>
      </c>
      <c r="D447" t="str">
        <v>1</v>
      </c>
      <c r="E447" t="str">
        <v>三元乡新星村12组</v>
      </c>
      <c r="F447" t="str">
        <v>20170803</v>
      </c>
      <c r="G447" t="str">
        <v>20170811</v>
      </c>
      <c r="I447" t="str">
        <v>8</v>
      </c>
      <c r="J447" t="str">
        <v>全科</v>
      </c>
      <c r="K447" t="str">
        <v>全科</v>
      </c>
      <c r="Q447" t="str">
        <v>好转</v>
      </c>
      <c r="R447" t="str">
        <v>否</v>
      </c>
      <c r="X447" t="str">
        <v>冠状动脉粥样硬化性心脏病</v>
      </c>
      <c r="Y447" t="str">
        <v>I25.105</v>
      </c>
      <c r="AF447">
        <v>1569.12</v>
      </c>
      <c r="AG447">
        <v>138.5</v>
      </c>
      <c r="AH447">
        <v>0</v>
      </c>
      <c r="AK447">
        <f>SUM(AL447:AN447)</f>
        <v>893.9</v>
      </c>
      <c r="AL447">
        <v>797.29</v>
      </c>
      <c r="AM447">
        <v>96.61</v>
      </c>
      <c r="AN447">
        <v>0</v>
      </c>
      <c r="AR447">
        <v>0</v>
      </c>
      <c r="AS447">
        <v>0</v>
      </c>
      <c r="AT447">
        <v>0</v>
      </c>
      <c r="AX447">
        <v>72</v>
      </c>
      <c r="AY447">
        <v>20.8</v>
      </c>
      <c r="AZ447">
        <v>0</v>
      </c>
      <c r="BA447">
        <v>298.32</v>
      </c>
      <c r="BB447" t="str">
        <v>城乡居民</v>
      </c>
      <c r="BC447">
        <v>1184</v>
      </c>
      <c r="BE447">
        <v>385.12</v>
      </c>
    </row>
    <row r="448">
      <c r="A448">
        <v>465</v>
      </c>
      <c r="B448" t="str">
        <v>70</v>
      </c>
      <c r="C448" t="str">
        <v>19470603</v>
      </c>
      <c r="D448" t="str">
        <v>1</v>
      </c>
      <c r="E448" t="str">
        <v>三元乡 大村村委会 03组</v>
      </c>
      <c r="F448" t="str">
        <v>20170731</v>
      </c>
      <c r="G448" t="str">
        <v>20170808</v>
      </c>
      <c r="I448" t="str">
        <v>8</v>
      </c>
      <c r="J448" t="str">
        <v>全科</v>
      </c>
      <c r="K448" t="str">
        <v>全科</v>
      </c>
      <c r="Q448" t="str">
        <v>好转</v>
      </c>
      <c r="R448" t="str">
        <v>否</v>
      </c>
      <c r="X448" t="str">
        <v>高血压</v>
      </c>
      <c r="Y448" t="str">
        <v>E14.901</v>
      </c>
      <c r="AF448">
        <v>398.59</v>
      </c>
      <c r="AG448">
        <v>25.1</v>
      </c>
      <c r="AH448">
        <v>0</v>
      </c>
      <c r="AK448">
        <f>SUM(AL448:AN448)</f>
        <v>306.28999999999996</v>
      </c>
      <c r="AL448">
        <v>224.29</v>
      </c>
      <c r="AM448">
        <v>82</v>
      </c>
      <c r="AN448">
        <v>0</v>
      </c>
      <c r="AR448">
        <v>0</v>
      </c>
      <c r="AS448">
        <v>0</v>
      </c>
      <c r="AT448">
        <v>0</v>
      </c>
      <c r="AX448">
        <v>18</v>
      </c>
      <c r="AY448">
        <v>5.2</v>
      </c>
      <c r="AZ448">
        <v>0</v>
      </c>
      <c r="BA448">
        <v>7.6</v>
      </c>
      <c r="BB448" t="str">
        <v>城乡居民</v>
      </c>
      <c r="BC448">
        <v>395</v>
      </c>
      <c r="BE448">
        <v>3.59</v>
      </c>
    </row>
    <row r="449">
      <c r="A449">
        <v>466</v>
      </c>
      <c r="B449" t="str">
        <v>50</v>
      </c>
      <c r="C449" t="str">
        <v>19670319</v>
      </c>
      <c r="D449" t="str">
        <v>2</v>
      </c>
      <c r="E449" t="str">
        <v>三元大沟2组</v>
      </c>
      <c r="F449" t="str">
        <v>20170802</v>
      </c>
      <c r="G449" t="str">
        <v>20170805</v>
      </c>
      <c r="I449" t="str">
        <v>3</v>
      </c>
      <c r="J449" t="str">
        <v>全科</v>
      </c>
      <c r="K449" t="str">
        <v>全科</v>
      </c>
      <c r="Q449" t="str">
        <v>好转</v>
      </c>
      <c r="R449" t="str">
        <v>否</v>
      </c>
      <c r="X449" t="str">
        <v>肠炎</v>
      </c>
      <c r="Y449" t="str">
        <v>I63.902</v>
      </c>
      <c r="AF449">
        <v>414.02</v>
      </c>
      <c r="AG449">
        <v>26</v>
      </c>
      <c r="AH449">
        <v>0</v>
      </c>
      <c r="AK449">
        <f>SUM(AL449:AN449)</f>
        <v>240.62</v>
      </c>
      <c r="AL449">
        <v>188.48</v>
      </c>
      <c r="AM449">
        <v>52.14</v>
      </c>
      <c r="AN449">
        <v>0</v>
      </c>
      <c r="AR449">
        <v>0</v>
      </c>
      <c r="AS449">
        <v>0</v>
      </c>
      <c r="AT449">
        <v>0</v>
      </c>
      <c r="AX449">
        <v>16.2</v>
      </c>
      <c r="AY449">
        <v>7.8</v>
      </c>
      <c r="AZ449">
        <v>0</v>
      </c>
      <c r="BA449">
        <v>11.2</v>
      </c>
      <c r="BB449" t="str">
        <v>城乡居民</v>
      </c>
      <c r="BC449">
        <v>180</v>
      </c>
      <c r="BE449">
        <v>234.02</v>
      </c>
    </row>
    <row r="450">
      <c r="A450">
        <v>467</v>
      </c>
      <c r="B450" t="str">
        <v>63</v>
      </c>
      <c r="C450" t="str">
        <v>19540917</v>
      </c>
      <c r="D450" t="str">
        <v>1</v>
      </c>
      <c r="E450" t="str">
        <v>三元大村3组</v>
      </c>
      <c r="F450" t="str">
        <v>20170727</v>
      </c>
      <c r="G450" t="str">
        <v>20170802</v>
      </c>
      <c r="I450" t="str">
        <v>6</v>
      </c>
      <c r="J450" t="str">
        <v>全科</v>
      </c>
      <c r="K450" t="str">
        <v>全科</v>
      </c>
      <c r="Q450" t="str">
        <v>好转</v>
      </c>
      <c r="R450" t="str">
        <v>否</v>
      </c>
      <c r="X450" t="str">
        <v>急性支气管炎</v>
      </c>
      <c r="Y450" t="str">
        <v>I66.904</v>
      </c>
      <c r="AF450">
        <v>1617.01</v>
      </c>
      <c r="AG450">
        <v>102.5</v>
      </c>
      <c r="AH450">
        <v>0</v>
      </c>
      <c r="AK450">
        <f>SUM(AL450:AN450)</f>
        <v>1017.73</v>
      </c>
      <c r="AL450">
        <v>670.91</v>
      </c>
      <c r="AM450">
        <v>346.82</v>
      </c>
      <c r="AN450">
        <v>0</v>
      </c>
      <c r="AR450">
        <v>0</v>
      </c>
      <c r="AS450">
        <v>0</v>
      </c>
      <c r="AT450">
        <v>0</v>
      </c>
      <c r="AX450">
        <v>72</v>
      </c>
      <c r="AY450">
        <v>20.8</v>
      </c>
      <c r="AZ450">
        <v>0</v>
      </c>
      <c r="BA450">
        <v>258.38</v>
      </c>
      <c r="BB450" t="str">
        <v>城乡居民</v>
      </c>
      <c r="BC450">
        <v>1598</v>
      </c>
      <c r="BE450">
        <v>19.01</v>
      </c>
    </row>
    <row r="451">
      <c r="A451">
        <v>468</v>
      </c>
      <c r="B451" t="str">
        <v>63</v>
      </c>
      <c r="C451" t="str">
        <v>19540722</v>
      </c>
      <c r="D451" t="str">
        <v>1</v>
      </c>
      <c r="E451" t="str">
        <v>三元大明4组</v>
      </c>
      <c r="F451" t="str">
        <v>20170720</v>
      </c>
      <c r="G451" t="str">
        <v>20170803</v>
      </c>
      <c r="I451" t="str">
        <v>14</v>
      </c>
      <c r="J451" t="str">
        <v>全科</v>
      </c>
      <c r="K451" t="str">
        <v>全科</v>
      </c>
      <c r="Q451" t="str">
        <v>好转</v>
      </c>
      <c r="R451" t="str">
        <v>否</v>
      </c>
      <c r="X451" t="str">
        <v>冠状动脉粥样硬化性心脏病</v>
      </c>
      <c r="Y451" t="str">
        <v>I25.105</v>
      </c>
      <c r="AF451">
        <v>1402.23</v>
      </c>
      <c r="AG451">
        <v>110.6</v>
      </c>
      <c r="AH451">
        <v>0</v>
      </c>
      <c r="AK451">
        <f>SUM(AL451:AN451)</f>
        <v>865.93</v>
      </c>
      <c r="AL451">
        <v>747.54</v>
      </c>
      <c r="AM451">
        <v>118.39</v>
      </c>
      <c r="AN451">
        <v>0</v>
      </c>
      <c r="AR451">
        <v>0</v>
      </c>
      <c r="AS451">
        <v>0</v>
      </c>
      <c r="AT451">
        <v>0</v>
      </c>
      <c r="AX451">
        <v>70.2</v>
      </c>
      <c r="AY451">
        <v>18.2</v>
      </c>
      <c r="AZ451">
        <v>0</v>
      </c>
      <c r="BA451">
        <v>209.9</v>
      </c>
      <c r="BB451" t="str">
        <v>城乡居民</v>
      </c>
      <c r="BC451">
        <v>1043</v>
      </c>
      <c r="BE451">
        <v>359.23</v>
      </c>
    </row>
    <row r="452">
      <c r="A452">
        <v>469</v>
      </c>
      <c r="B452" t="str">
        <v>84</v>
      </c>
      <c r="C452" t="str">
        <v>19321207</v>
      </c>
      <c r="D452" t="str">
        <v>2</v>
      </c>
      <c r="E452" t="str">
        <v>三元新星2组</v>
      </c>
      <c r="F452" t="str">
        <v>20170711</v>
      </c>
      <c r="G452" t="str">
        <v>20170805</v>
      </c>
      <c r="I452" t="str">
        <v>25</v>
      </c>
      <c r="J452" t="str">
        <v>全科</v>
      </c>
      <c r="K452" t="str">
        <v>全科</v>
      </c>
      <c r="Q452" t="str">
        <v>好转</v>
      </c>
      <c r="R452" t="str">
        <v>否</v>
      </c>
      <c r="X452" t="str">
        <v>高血压</v>
      </c>
      <c r="Y452" t="str">
        <v>I10xx02</v>
      </c>
      <c r="AF452">
        <v>4964</v>
      </c>
      <c r="AG452">
        <v>208.7</v>
      </c>
      <c r="AH452">
        <v>0</v>
      </c>
      <c r="AK452">
        <f>SUM(AL452:AN452)</f>
        <v>1775.45</v>
      </c>
      <c r="AL452">
        <v>1191.65</v>
      </c>
      <c r="AM452">
        <v>387.08</v>
      </c>
      <c r="AN452">
        <v>196.72</v>
      </c>
      <c r="AR452">
        <v>0</v>
      </c>
      <c r="AS452">
        <v>77.4</v>
      </c>
      <c r="AT452">
        <v>26.1</v>
      </c>
      <c r="AX452">
        <v>97.2</v>
      </c>
      <c r="AY452">
        <v>46.8</v>
      </c>
      <c r="AZ452">
        <v>0</v>
      </c>
      <c r="BA452">
        <v>1043.95</v>
      </c>
      <c r="BB452" t="str">
        <v>自费</v>
      </c>
      <c r="BE452">
        <v>4964</v>
      </c>
    </row>
    <row r="453">
      <c r="A453">
        <v>470</v>
      </c>
      <c r="B453" t="str">
        <v>53</v>
      </c>
      <c r="C453" t="str">
        <v>19640830</v>
      </c>
      <c r="D453" t="str">
        <v>1</v>
      </c>
      <c r="E453" t="str">
        <v>三元大明1组</v>
      </c>
      <c r="F453" t="str">
        <v>20170623</v>
      </c>
      <c r="G453" t="str">
        <v>20170701</v>
      </c>
      <c r="I453" t="str">
        <v>8</v>
      </c>
      <c r="J453" t="str">
        <v>全科</v>
      </c>
      <c r="K453" t="str">
        <v>全科</v>
      </c>
      <c r="Q453" t="str">
        <v>好转</v>
      </c>
      <c r="R453" t="str">
        <v>否</v>
      </c>
      <c r="X453" t="str">
        <v>高血压</v>
      </c>
      <c r="Y453" t="str">
        <v>I10xx02</v>
      </c>
      <c r="AF453">
        <v>736.9</v>
      </c>
      <c r="AG453">
        <v>269.1</v>
      </c>
      <c r="AH453">
        <v>0</v>
      </c>
      <c r="AK453">
        <f>SUM(AL453:AN453)</f>
        <v>137.61</v>
      </c>
      <c r="AL453">
        <v>125.23</v>
      </c>
      <c r="AM453">
        <v>12.38</v>
      </c>
      <c r="AN453">
        <v>0</v>
      </c>
      <c r="AR453">
        <v>0</v>
      </c>
      <c r="AS453">
        <v>0</v>
      </c>
      <c r="AT453">
        <v>0</v>
      </c>
      <c r="AX453">
        <v>61.2</v>
      </c>
      <c r="AY453">
        <v>23.4</v>
      </c>
      <c r="AZ453">
        <v>0</v>
      </c>
      <c r="BA453">
        <v>81.79</v>
      </c>
      <c r="BB453" t="str">
        <v>城乡居民</v>
      </c>
      <c r="BC453">
        <v>459</v>
      </c>
      <c r="BE453">
        <v>277.9</v>
      </c>
    </row>
    <row r="454">
      <c r="A454">
        <v>471</v>
      </c>
      <c r="B454" t="str">
        <v>62</v>
      </c>
      <c r="C454" t="str">
        <v>19550902</v>
      </c>
      <c r="D454" t="str">
        <v>2</v>
      </c>
      <c r="E454" t="str">
        <v>三元大池8组</v>
      </c>
      <c r="F454" t="str">
        <v>20170816</v>
      </c>
      <c r="G454" t="str">
        <v>20170819</v>
      </c>
      <c r="I454" t="str">
        <v>3</v>
      </c>
      <c r="J454" t="str">
        <v>全科</v>
      </c>
      <c r="K454" t="str">
        <v>全科</v>
      </c>
      <c r="Q454" t="str">
        <v>好转</v>
      </c>
      <c r="R454" t="str">
        <v>否</v>
      </c>
      <c r="X454" t="str">
        <v>脓肿</v>
      </c>
      <c r="Y454" t="str">
        <v>J06.903</v>
      </c>
      <c r="AF454">
        <v>1083.55</v>
      </c>
      <c r="AG454">
        <v>108.8</v>
      </c>
      <c r="AH454">
        <v>0</v>
      </c>
      <c r="AK454">
        <f>SUM(AL454:AN454)</f>
        <v>452.66999999999996</v>
      </c>
      <c r="AL454">
        <v>310.87</v>
      </c>
      <c r="AM454">
        <v>88.71</v>
      </c>
      <c r="AN454">
        <v>53.09</v>
      </c>
      <c r="AR454">
        <v>79.56</v>
      </c>
      <c r="AS454">
        <v>95.4</v>
      </c>
      <c r="AT454">
        <v>26.1</v>
      </c>
      <c r="AX454">
        <v>37.8</v>
      </c>
      <c r="AY454">
        <v>18.2</v>
      </c>
      <c r="AZ454">
        <v>0</v>
      </c>
      <c r="BA454">
        <v>137.62</v>
      </c>
      <c r="BB454" t="str">
        <v>城乡居民</v>
      </c>
      <c r="BC454">
        <v>1035</v>
      </c>
      <c r="BE454">
        <v>48.55</v>
      </c>
    </row>
    <row r="455">
      <c r="A455">
        <v>472</v>
      </c>
      <c r="B455" t="str">
        <v>67</v>
      </c>
      <c r="C455" t="str">
        <v>19491219</v>
      </c>
      <c r="D455" t="str">
        <v>1</v>
      </c>
      <c r="E455" t="str">
        <v>三元乡天堂村4组</v>
      </c>
      <c r="F455" t="str">
        <v>20170808</v>
      </c>
      <c r="G455" t="str">
        <v>20170816</v>
      </c>
      <c r="I455" t="str">
        <v>8</v>
      </c>
      <c r="J455" t="str">
        <v>全科</v>
      </c>
      <c r="K455" t="str">
        <v>全科</v>
      </c>
      <c r="Q455" t="str">
        <v>好转</v>
      </c>
      <c r="R455" t="str">
        <v>否</v>
      </c>
      <c r="X455" t="str">
        <v>慢性胃炎</v>
      </c>
      <c r="Y455" t="str">
        <v>J31.203</v>
      </c>
      <c r="AF455">
        <v>2440.8</v>
      </c>
      <c r="AG455">
        <v>128.7</v>
      </c>
      <c r="AH455">
        <v>156.78</v>
      </c>
      <c r="AK455">
        <f>SUM(AL455:AN455)</f>
        <v>769.08</v>
      </c>
      <c r="AL455">
        <v>738.75</v>
      </c>
      <c r="AM455">
        <v>30.33</v>
      </c>
      <c r="AN455">
        <v>0</v>
      </c>
      <c r="AR455">
        <v>62.46</v>
      </c>
      <c r="AS455">
        <v>0</v>
      </c>
      <c r="AT455">
        <v>26.1</v>
      </c>
      <c r="AX455">
        <v>93.6</v>
      </c>
      <c r="AY455">
        <v>33.8</v>
      </c>
      <c r="AZ455">
        <v>0</v>
      </c>
      <c r="BA455">
        <v>283.16</v>
      </c>
      <c r="BB455" t="str">
        <v>城乡居民</v>
      </c>
      <c r="BC455">
        <v>2399</v>
      </c>
      <c r="BE455">
        <v>41.8</v>
      </c>
    </row>
    <row r="456">
      <c r="A456">
        <v>473</v>
      </c>
      <c r="B456" t="str">
        <v>69</v>
      </c>
      <c r="C456" t="str">
        <v>19471025</v>
      </c>
      <c r="D456" t="str">
        <v>2</v>
      </c>
      <c r="E456" t="str">
        <v>三元乡 坝头村委会 02组</v>
      </c>
      <c r="F456" t="str">
        <v>20170808</v>
      </c>
      <c r="G456" t="str">
        <v>20170810</v>
      </c>
      <c r="I456" t="str">
        <v>2</v>
      </c>
      <c r="J456" t="str">
        <v>全科</v>
      </c>
      <c r="K456" t="str">
        <v>全科</v>
      </c>
      <c r="Q456" t="str">
        <v>好转</v>
      </c>
      <c r="R456" t="str">
        <v>否</v>
      </c>
      <c r="X456" t="str">
        <v>急性胃肠炎</v>
      </c>
      <c r="Y456" t="str">
        <v>K25.906</v>
      </c>
      <c r="AF456">
        <v>1995.37</v>
      </c>
      <c r="AG456">
        <v>117</v>
      </c>
      <c r="AH456">
        <v>84.42</v>
      </c>
      <c r="AK456">
        <f>SUM(AL456:AN456)</f>
        <v>877.45</v>
      </c>
      <c r="AL456">
        <v>376.06</v>
      </c>
      <c r="AM456">
        <v>501.39</v>
      </c>
      <c r="AN456">
        <v>0</v>
      </c>
      <c r="AR456">
        <v>79.56</v>
      </c>
      <c r="AS456">
        <v>95.4</v>
      </c>
      <c r="AT456">
        <v>26.1</v>
      </c>
      <c r="AX456">
        <v>79.2</v>
      </c>
      <c r="AY456">
        <v>26</v>
      </c>
      <c r="AZ456">
        <v>0</v>
      </c>
      <c r="BA456">
        <v>147.26</v>
      </c>
      <c r="BB456" t="str">
        <v>城乡居民</v>
      </c>
      <c r="BC456">
        <v>1989</v>
      </c>
      <c r="BE456">
        <v>6.37</v>
      </c>
    </row>
    <row r="457">
      <c r="A457">
        <v>474</v>
      </c>
      <c r="B457" t="str">
        <v>49</v>
      </c>
      <c r="C457" t="str">
        <v>19680510</v>
      </c>
      <c r="D457" t="str">
        <v>1</v>
      </c>
      <c r="E457" t="str">
        <v>三元大池8组</v>
      </c>
      <c r="F457" t="str">
        <v>20170815</v>
      </c>
      <c r="G457" t="str">
        <v>20170820</v>
      </c>
      <c r="I457" t="str">
        <v>5</v>
      </c>
      <c r="J457" t="str">
        <v>全科</v>
      </c>
      <c r="K457" t="str">
        <v>全科</v>
      </c>
      <c r="Q457" t="str">
        <v>好转</v>
      </c>
      <c r="R457" t="str">
        <v>否</v>
      </c>
      <c r="X457" t="str">
        <v>低血压,结膜炎,颈椎病,贫血,胃溃疡,眩晕综合征</v>
      </c>
      <c r="Y457" t="str">
        <v>D64.903</v>
      </c>
      <c r="AF457">
        <v>704.44</v>
      </c>
      <c r="AG457">
        <v>48.5</v>
      </c>
      <c r="AH457">
        <v>0</v>
      </c>
      <c r="AK457">
        <f>SUM(AL457:AN457)</f>
        <v>311.15999999999997</v>
      </c>
      <c r="AL457">
        <v>271.88</v>
      </c>
      <c r="AM457">
        <v>39.28</v>
      </c>
      <c r="AN457">
        <v>0</v>
      </c>
      <c r="AR457">
        <v>79.56</v>
      </c>
      <c r="AS457">
        <v>95.4</v>
      </c>
      <c r="AT457">
        <v>26.1</v>
      </c>
      <c r="AX457">
        <v>36</v>
      </c>
      <c r="AY457">
        <v>10.4</v>
      </c>
      <c r="AZ457">
        <v>0</v>
      </c>
      <c r="BA457">
        <v>24.52</v>
      </c>
      <c r="BB457" t="str">
        <v>城乡居民</v>
      </c>
      <c r="BC457">
        <v>703</v>
      </c>
      <c r="BE457">
        <v>1.44</v>
      </c>
    </row>
    <row r="458">
      <c r="A458">
        <v>475</v>
      </c>
      <c r="B458" t="str">
        <v>61</v>
      </c>
      <c r="C458" t="str">
        <v>19551028</v>
      </c>
      <c r="D458" t="str">
        <v>2</v>
      </c>
      <c r="E458" t="str">
        <v>三元胡村7组</v>
      </c>
      <c r="F458" t="str">
        <v>20170803</v>
      </c>
      <c r="G458" t="str">
        <v>20170807</v>
      </c>
      <c r="I458" t="str">
        <v>4</v>
      </c>
      <c r="J458" t="str">
        <v>全科</v>
      </c>
      <c r="K458" t="str">
        <v>全科</v>
      </c>
      <c r="Q458" t="str">
        <v>好转</v>
      </c>
      <c r="R458" t="str">
        <v>否</v>
      </c>
      <c r="X458" t="str">
        <v>耳鸣</v>
      </c>
      <c r="Y458" t="str">
        <v>H93.101</v>
      </c>
      <c r="AF458">
        <v>1332.55</v>
      </c>
      <c r="AG458">
        <v>135</v>
      </c>
      <c r="AH458">
        <v>0</v>
      </c>
      <c r="AK458">
        <f>SUM(AL458:AN458)</f>
        <v>413.80999999999995</v>
      </c>
      <c r="AL458">
        <v>140.54</v>
      </c>
      <c r="AM458">
        <v>273.27</v>
      </c>
      <c r="AN458">
        <v>0</v>
      </c>
      <c r="AR458">
        <v>62.46</v>
      </c>
      <c r="AS458">
        <v>77.4</v>
      </c>
      <c r="AT458">
        <v>26.1</v>
      </c>
      <c r="AX458">
        <v>102.6</v>
      </c>
      <c r="AY458">
        <v>26</v>
      </c>
      <c r="AZ458">
        <v>0</v>
      </c>
      <c r="BA458">
        <v>307.18</v>
      </c>
      <c r="BB458" t="str">
        <v>城乡居民</v>
      </c>
      <c r="BC458">
        <v>960</v>
      </c>
      <c r="BE458">
        <v>372.55</v>
      </c>
    </row>
    <row r="459">
      <c r="A459">
        <v>476</v>
      </c>
      <c r="B459" t="str">
        <v>55</v>
      </c>
      <c r="C459" t="str">
        <v>19620821</v>
      </c>
      <c r="D459" t="str">
        <v>2</v>
      </c>
      <c r="E459" t="str">
        <v>三元乡</v>
      </c>
      <c r="F459" t="str">
        <v>20170808</v>
      </c>
      <c r="G459" t="str">
        <v>20170820</v>
      </c>
      <c r="I459" t="str">
        <v>12</v>
      </c>
      <c r="J459" t="str">
        <v>全科</v>
      </c>
      <c r="K459" t="str">
        <v>全科</v>
      </c>
      <c r="Q459" t="str">
        <v>好转</v>
      </c>
      <c r="R459" t="str">
        <v>否</v>
      </c>
      <c r="X459" t="str">
        <v>低钙血症</v>
      </c>
      <c r="Y459" t="str">
        <v>E83.502</v>
      </c>
      <c r="AF459">
        <v>512.68</v>
      </c>
      <c r="AG459">
        <v>31.5</v>
      </c>
      <c r="AH459">
        <v>36.18</v>
      </c>
      <c r="AK459">
        <f>SUM(AL459:AN459)</f>
        <v>160.3</v>
      </c>
      <c r="AL459">
        <v>83.36</v>
      </c>
      <c r="AM459">
        <v>76.94</v>
      </c>
      <c r="AN459">
        <v>0</v>
      </c>
      <c r="AR459">
        <v>0</v>
      </c>
      <c r="AS459">
        <v>0</v>
      </c>
      <c r="AT459">
        <v>0</v>
      </c>
      <c r="AX459">
        <v>23.4</v>
      </c>
      <c r="AY459">
        <v>7.8</v>
      </c>
      <c r="AZ459">
        <v>0</v>
      </c>
      <c r="BA459">
        <v>62.28</v>
      </c>
      <c r="BB459" t="str">
        <v>城乡居民</v>
      </c>
      <c r="BC459">
        <v>506</v>
      </c>
      <c r="BE459">
        <v>6.68</v>
      </c>
    </row>
    <row r="460">
      <c r="A460">
        <v>477</v>
      </c>
      <c r="B460" t="str">
        <v>53</v>
      </c>
      <c r="C460" t="str">
        <v>19631106</v>
      </c>
      <c r="D460" t="str">
        <v>1</v>
      </c>
      <c r="E460" t="str">
        <v>三元大村1组</v>
      </c>
      <c r="F460" t="str">
        <v>20170812</v>
      </c>
      <c r="G460" t="str">
        <v>20170817</v>
      </c>
      <c r="I460" t="str">
        <v>5</v>
      </c>
      <c r="J460" t="str">
        <v>全科</v>
      </c>
      <c r="K460" t="str">
        <v>全科</v>
      </c>
      <c r="Q460" t="str">
        <v>好转</v>
      </c>
      <c r="R460" t="str">
        <v>否</v>
      </c>
      <c r="X460" t="str">
        <v>低钙血症</v>
      </c>
      <c r="Y460" t="str">
        <v>E83.502</v>
      </c>
      <c r="AF460">
        <v>1738.85</v>
      </c>
      <c r="AG460">
        <v>142.1</v>
      </c>
      <c r="AH460">
        <v>60.3</v>
      </c>
      <c r="AK460">
        <f>SUM(AL460:AN460)</f>
        <v>846.8</v>
      </c>
      <c r="AL460">
        <v>684.38</v>
      </c>
      <c r="AM460">
        <v>162.42</v>
      </c>
      <c r="AN460">
        <v>0</v>
      </c>
      <c r="AR460">
        <v>79.56</v>
      </c>
      <c r="AS460">
        <v>77.4</v>
      </c>
      <c r="AT460">
        <v>26.1</v>
      </c>
      <c r="AX460">
        <v>54</v>
      </c>
      <c r="AY460">
        <v>15.6</v>
      </c>
      <c r="AZ460">
        <v>0</v>
      </c>
      <c r="BA460">
        <v>100.09</v>
      </c>
      <c r="BB460" t="str">
        <v>城乡居民</v>
      </c>
      <c r="BC460">
        <v>1688</v>
      </c>
      <c r="BE460">
        <v>50.85</v>
      </c>
    </row>
    <row r="461">
      <c r="A461">
        <v>478</v>
      </c>
      <c r="B461" t="str">
        <v>76</v>
      </c>
      <c r="C461" t="str">
        <v>19401212</v>
      </c>
      <c r="D461" t="str">
        <v>2</v>
      </c>
      <c r="E461" t="str">
        <v>三元乡大村</v>
      </c>
      <c r="F461" t="str">
        <v>20170806</v>
      </c>
      <c r="G461" t="str">
        <v>20170810</v>
      </c>
      <c r="I461" t="str">
        <v>4</v>
      </c>
      <c r="J461" t="str">
        <v>全科</v>
      </c>
      <c r="K461" t="str">
        <v>全科</v>
      </c>
      <c r="Q461" t="str">
        <v>好转</v>
      </c>
      <c r="R461" t="str">
        <v>否</v>
      </c>
      <c r="X461" t="str">
        <v>慢性胃炎</v>
      </c>
      <c r="Y461" t="str">
        <v>I67.202</v>
      </c>
      <c r="AF461">
        <v>3732.96</v>
      </c>
      <c r="AG461">
        <v>231.2</v>
      </c>
      <c r="AH461">
        <v>0</v>
      </c>
      <c r="AK461">
        <f>SUM(AL461:AN461)</f>
        <v>1685.0900000000001</v>
      </c>
      <c r="AL461">
        <v>1158.91</v>
      </c>
      <c r="AM461">
        <v>526.18</v>
      </c>
      <c r="AN461">
        <v>0</v>
      </c>
      <c r="AR461">
        <v>0</v>
      </c>
      <c r="AS461">
        <v>0</v>
      </c>
      <c r="AT461">
        <v>0</v>
      </c>
      <c r="AX461">
        <v>138.6</v>
      </c>
      <c r="AY461">
        <v>44.2</v>
      </c>
      <c r="AZ461">
        <v>0</v>
      </c>
      <c r="BA461">
        <v>115.77</v>
      </c>
      <c r="BB461" t="str">
        <v>城乡居民</v>
      </c>
      <c r="BC461">
        <v>2969</v>
      </c>
      <c r="BE461">
        <v>763.96</v>
      </c>
    </row>
    <row r="462">
      <c r="A462">
        <v>479</v>
      </c>
      <c r="B462" t="str">
        <v>82</v>
      </c>
      <c r="C462" t="str">
        <v>19350117</v>
      </c>
      <c r="D462" t="str">
        <v>2</v>
      </c>
      <c r="E462" t="str">
        <v>三元乡 大池村委会 08组</v>
      </c>
      <c r="F462" t="str">
        <v>20170810</v>
      </c>
      <c r="G462" t="str">
        <v>20170821</v>
      </c>
      <c r="I462" t="str">
        <v>11</v>
      </c>
      <c r="J462" t="str">
        <v>全科</v>
      </c>
      <c r="K462" t="str">
        <v>全科</v>
      </c>
      <c r="Q462" t="str">
        <v>好转</v>
      </c>
      <c r="R462" t="str">
        <v>否</v>
      </c>
      <c r="X462" t="str">
        <v>肩周炎</v>
      </c>
      <c r="Y462" t="str">
        <v>I27.902</v>
      </c>
      <c r="AF462">
        <v>449.87</v>
      </c>
      <c r="AG462">
        <v>16.2</v>
      </c>
      <c r="AH462">
        <v>24.12</v>
      </c>
      <c r="AK462">
        <f>SUM(AL462:AN462)</f>
        <v>239.57999999999998</v>
      </c>
      <c r="AL462">
        <v>122.87</v>
      </c>
      <c r="AM462">
        <v>116.71</v>
      </c>
      <c r="AN462">
        <v>0</v>
      </c>
      <c r="AR462">
        <v>0</v>
      </c>
      <c r="AS462">
        <v>0</v>
      </c>
      <c r="AT462">
        <v>0</v>
      </c>
      <c r="AX462">
        <v>10.8</v>
      </c>
      <c r="AY462">
        <v>5.2</v>
      </c>
      <c r="AZ462">
        <v>0</v>
      </c>
      <c r="BA462">
        <v>40.89</v>
      </c>
      <c r="BB462" t="str">
        <v>自费</v>
      </c>
      <c r="BE462">
        <v>449.87</v>
      </c>
    </row>
    <row r="463">
      <c r="A463">
        <v>480</v>
      </c>
      <c r="B463" t="str">
        <v>84</v>
      </c>
      <c r="C463" t="str">
        <v>19330619</v>
      </c>
      <c r="D463" t="str">
        <v>2</v>
      </c>
      <c r="E463" t="str">
        <v>三元乡新星村</v>
      </c>
      <c r="F463" t="str">
        <v>20170804</v>
      </c>
      <c r="G463" t="str">
        <v>20170817</v>
      </c>
      <c r="I463" t="str">
        <v>13</v>
      </c>
      <c r="J463" t="str">
        <v>全科</v>
      </c>
      <c r="K463" t="str">
        <v>全科</v>
      </c>
      <c r="Q463" t="str">
        <v>好转</v>
      </c>
      <c r="R463" t="str">
        <v>否</v>
      </c>
      <c r="X463" t="str">
        <v>结膜炎</v>
      </c>
      <c r="Y463" t="str">
        <v>H10.901</v>
      </c>
      <c r="AF463">
        <v>2236.6</v>
      </c>
      <c r="AG463">
        <v>132.2</v>
      </c>
      <c r="AH463">
        <v>84.42</v>
      </c>
      <c r="AK463">
        <f>SUM(AL463:AN463)</f>
        <v>1020.95</v>
      </c>
      <c r="AL463">
        <v>679.32</v>
      </c>
      <c r="AM463">
        <v>341.63</v>
      </c>
      <c r="AN463">
        <v>0</v>
      </c>
      <c r="AR463">
        <v>79.56</v>
      </c>
      <c r="AS463">
        <v>95.4</v>
      </c>
      <c r="AT463">
        <v>26.1</v>
      </c>
      <c r="AX463">
        <v>84.6</v>
      </c>
      <c r="AY463">
        <v>23.4</v>
      </c>
      <c r="AZ463">
        <v>0</v>
      </c>
      <c r="BA463">
        <v>207.39</v>
      </c>
      <c r="BB463" t="str">
        <v>城乡居民</v>
      </c>
      <c r="BC463">
        <v>2223</v>
      </c>
      <c r="BE463">
        <v>13.6</v>
      </c>
    </row>
    <row r="464">
      <c r="A464">
        <v>481</v>
      </c>
      <c r="B464" t="str">
        <v>80</v>
      </c>
      <c r="C464" t="str">
        <v>19370118</v>
      </c>
      <c r="D464" t="str">
        <v>1</v>
      </c>
      <c r="E464" t="str">
        <v>三元乡 大明村委会 07组</v>
      </c>
      <c r="F464" t="str">
        <v>20170809</v>
      </c>
      <c r="G464" t="str">
        <v>20170820</v>
      </c>
      <c r="I464" t="str">
        <v>10</v>
      </c>
      <c r="J464" t="str">
        <v>全科</v>
      </c>
      <c r="K464" t="str">
        <v>全科</v>
      </c>
      <c r="Q464" t="str">
        <v>好转</v>
      </c>
      <c r="R464" t="str">
        <v>否</v>
      </c>
      <c r="X464" t="str">
        <v>低钙血症</v>
      </c>
      <c r="Y464" t="str">
        <v>E83.502</v>
      </c>
      <c r="AF464">
        <v>1208.05</v>
      </c>
      <c r="AG464">
        <v>82.7</v>
      </c>
      <c r="AH464">
        <v>0</v>
      </c>
      <c r="AK464">
        <f>SUM(AL464:AN464)</f>
        <v>533.41</v>
      </c>
      <c r="AL464">
        <v>323.4</v>
      </c>
      <c r="AM464">
        <v>210.01</v>
      </c>
      <c r="AN464">
        <v>0</v>
      </c>
      <c r="AR464">
        <v>62.46</v>
      </c>
      <c r="AS464">
        <v>77.4</v>
      </c>
      <c r="AT464">
        <v>26.1</v>
      </c>
      <c r="AX464">
        <v>64.8</v>
      </c>
      <c r="AY464">
        <v>15.6</v>
      </c>
      <c r="AZ464">
        <v>0</v>
      </c>
      <c r="BA464">
        <v>236.38</v>
      </c>
      <c r="BB464" t="str">
        <v>城乡居民</v>
      </c>
      <c r="BC464">
        <v>963</v>
      </c>
      <c r="BE464">
        <v>245.05</v>
      </c>
    </row>
    <row r="465">
      <c r="A465">
        <v>482</v>
      </c>
      <c r="B465" t="str">
        <v>67</v>
      </c>
      <c r="C465" t="str">
        <v>19500619</v>
      </c>
      <c r="D465" t="str">
        <v>1</v>
      </c>
      <c r="E465" t="str">
        <v>三元乡天堂村</v>
      </c>
      <c r="F465" t="str">
        <v>20170816</v>
      </c>
      <c r="G465" t="str">
        <v>20170820</v>
      </c>
      <c r="I465" t="str">
        <v>4</v>
      </c>
      <c r="J465" t="str">
        <v>全科</v>
      </c>
      <c r="K465" t="str">
        <v>全科</v>
      </c>
      <c r="Q465" t="str">
        <v>好转</v>
      </c>
      <c r="R465" t="str">
        <v>否</v>
      </c>
      <c r="X465" t="str">
        <v>风湿病</v>
      </c>
      <c r="Y465" t="str">
        <v>H10.901</v>
      </c>
      <c r="AF465">
        <v>782.03</v>
      </c>
      <c r="AG465">
        <v>88.1</v>
      </c>
      <c r="AH465">
        <v>0</v>
      </c>
      <c r="AK465">
        <f>SUM(AL465:AN465)</f>
        <v>472.76</v>
      </c>
      <c r="AL465">
        <v>315.52</v>
      </c>
      <c r="AM465">
        <v>157.24</v>
      </c>
      <c r="AN465">
        <v>0</v>
      </c>
      <c r="AR465">
        <v>0</v>
      </c>
      <c r="AS465">
        <v>0</v>
      </c>
      <c r="AT465">
        <v>0</v>
      </c>
      <c r="AX465">
        <v>43.2</v>
      </c>
      <c r="AY465">
        <v>15.6</v>
      </c>
      <c r="AZ465">
        <v>0</v>
      </c>
      <c r="BA465">
        <v>53.17</v>
      </c>
      <c r="BB465" t="str">
        <v>城乡居民</v>
      </c>
      <c r="BC465">
        <v>493</v>
      </c>
      <c r="BE465">
        <v>289.03</v>
      </c>
    </row>
    <row r="466">
      <c r="A466">
        <v>483</v>
      </c>
      <c r="B466" t="str">
        <v>74</v>
      </c>
      <c r="C466" t="str">
        <v>19430506</v>
      </c>
      <c r="D466" t="str">
        <v>2</v>
      </c>
      <c r="E466" t="str">
        <v>三元乡天堂村</v>
      </c>
      <c r="F466" t="str">
        <v>20170804</v>
      </c>
      <c r="G466" t="str">
        <v>20170817</v>
      </c>
      <c r="I466" t="str">
        <v>13</v>
      </c>
      <c r="J466" t="str">
        <v>全科</v>
      </c>
      <c r="K466" t="str">
        <v>全科</v>
      </c>
      <c r="Q466" t="str">
        <v>好转</v>
      </c>
      <c r="R466" t="str">
        <v>否</v>
      </c>
      <c r="X466" t="str">
        <v>低血压</v>
      </c>
      <c r="Y466" t="str">
        <v>I95.901</v>
      </c>
      <c r="AF466">
        <v>2315.88</v>
      </c>
      <c r="AG466">
        <v>191.6</v>
      </c>
      <c r="AH466">
        <v>0</v>
      </c>
      <c r="AK466">
        <f>SUM(AL466:AN466)</f>
        <v>1081.15</v>
      </c>
      <c r="AL466">
        <v>946.08</v>
      </c>
      <c r="AM466">
        <v>135.07</v>
      </c>
      <c r="AN466">
        <v>0</v>
      </c>
      <c r="AR466">
        <v>0</v>
      </c>
      <c r="AS466">
        <v>0</v>
      </c>
      <c r="AT466">
        <v>0</v>
      </c>
      <c r="AX466">
        <v>117</v>
      </c>
      <c r="AY466">
        <v>33.8</v>
      </c>
      <c r="AZ466">
        <v>0</v>
      </c>
      <c r="BA466">
        <v>315.53</v>
      </c>
      <c r="BB466" t="str">
        <v>自费</v>
      </c>
      <c r="BE466">
        <v>2315.88</v>
      </c>
    </row>
    <row r="467">
      <c r="A467">
        <v>484</v>
      </c>
      <c r="B467" t="str">
        <v>60</v>
      </c>
      <c r="C467" t="str">
        <v>19570819</v>
      </c>
      <c r="D467" t="str">
        <v>1</v>
      </c>
      <c r="E467" t="str">
        <v>三元乡 胡村村委会 04组</v>
      </c>
      <c r="F467" t="str">
        <v>20170812</v>
      </c>
      <c r="G467" t="str">
        <v>20170815</v>
      </c>
      <c r="I467" t="str">
        <v>3</v>
      </c>
      <c r="J467" t="str">
        <v>全科</v>
      </c>
      <c r="K467" t="str">
        <v>全科</v>
      </c>
      <c r="Q467" t="str">
        <v>好转</v>
      </c>
      <c r="R467" t="str">
        <v>否</v>
      </c>
      <c r="X467" t="str">
        <v>高血压</v>
      </c>
      <c r="Y467" t="str">
        <v>I10xx02</v>
      </c>
      <c r="AF467">
        <v>921.29</v>
      </c>
      <c r="AG467">
        <v>229.4</v>
      </c>
      <c r="AH467">
        <v>0</v>
      </c>
      <c r="AK467">
        <f>SUM(AL467:AN467)</f>
        <v>409.12</v>
      </c>
      <c r="AL467">
        <v>409.12</v>
      </c>
      <c r="AM467">
        <v>0</v>
      </c>
      <c r="AN467">
        <v>0</v>
      </c>
      <c r="AR467">
        <v>69.3</v>
      </c>
      <c r="AS467">
        <v>0</v>
      </c>
      <c r="AT467">
        <v>0</v>
      </c>
      <c r="AX467">
        <v>34.2</v>
      </c>
      <c r="AY467">
        <v>18.2</v>
      </c>
      <c r="AZ467">
        <v>0</v>
      </c>
      <c r="BA467">
        <v>33.67</v>
      </c>
      <c r="BB467" t="str">
        <v>自费</v>
      </c>
      <c r="BE467">
        <v>921.29</v>
      </c>
    </row>
    <row r="468">
      <c r="A468">
        <v>485</v>
      </c>
      <c r="B468" t="str">
        <v>79</v>
      </c>
      <c r="C468" t="str">
        <v>19380202</v>
      </c>
      <c r="D468" t="str">
        <v>1</v>
      </c>
      <c r="E468" t="str">
        <v>三元乡大村</v>
      </c>
      <c r="F468" t="str">
        <v>20170715</v>
      </c>
      <c r="G468" t="str">
        <v>20170719</v>
      </c>
      <c r="I468" t="str">
        <v>4</v>
      </c>
      <c r="J468" t="str">
        <v>全科</v>
      </c>
      <c r="K468" t="str">
        <v>全科</v>
      </c>
      <c r="Q468" t="str">
        <v>好转</v>
      </c>
      <c r="R468" t="str">
        <v>否</v>
      </c>
      <c r="X468" t="str">
        <v>泌尿道感染</v>
      </c>
      <c r="Y468" t="str">
        <v>L02.413</v>
      </c>
      <c r="AF468">
        <v>2814.77</v>
      </c>
      <c r="AG468">
        <v>246.5</v>
      </c>
      <c r="AH468">
        <v>0</v>
      </c>
      <c r="AK468">
        <f>SUM(AL468:AN468)</f>
        <v>1766.32</v>
      </c>
      <c r="AL468">
        <v>1555.6</v>
      </c>
      <c r="AM468">
        <v>109.15</v>
      </c>
      <c r="AN468">
        <v>101.57</v>
      </c>
      <c r="AR468">
        <v>7.02</v>
      </c>
      <c r="AS468">
        <v>77.4</v>
      </c>
      <c r="AT468">
        <v>0</v>
      </c>
      <c r="AX468">
        <v>144</v>
      </c>
      <c r="AY468">
        <v>41.6</v>
      </c>
      <c r="AZ468">
        <v>0</v>
      </c>
      <c r="BA468">
        <v>240.73</v>
      </c>
      <c r="BB468" t="str">
        <v>城乡居民</v>
      </c>
      <c r="BC468">
        <v>2785</v>
      </c>
      <c r="BE468">
        <v>29.77</v>
      </c>
    </row>
    <row r="469">
      <c r="A469">
        <v>486</v>
      </c>
      <c r="B469" t="str">
        <v>79</v>
      </c>
      <c r="C469" t="str">
        <v>19371012</v>
      </c>
      <c r="D469" t="str">
        <v>2</v>
      </c>
      <c r="E469" t="str">
        <v>三元乡佛岩村</v>
      </c>
      <c r="F469" t="str">
        <v>20170809</v>
      </c>
      <c r="G469" t="str">
        <v>20170812</v>
      </c>
      <c r="I469" t="str">
        <v>3</v>
      </c>
      <c r="J469" t="str">
        <v>全科</v>
      </c>
      <c r="K469" t="str">
        <v>全科</v>
      </c>
      <c r="Q469" t="str">
        <v>好转</v>
      </c>
      <c r="R469" t="str">
        <v>否</v>
      </c>
      <c r="X469" t="str">
        <v>急性支气管炎</v>
      </c>
      <c r="Y469" t="str">
        <v>J20.904</v>
      </c>
      <c r="AF469">
        <v>2478.35</v>
      </c>
      <c r="AG469">
        <v>179.9</v>
      </c>
      <c r="AH469">
        <v>48.24</v>
      </c>
      <c r="AK469">
        <f>SUM(AL469:AN469)</f>
        <v>1310.61</v>
      </c>
      <c r="AL469">
        <v>1151.56</v>
      </c>
      <c r="AM469">
        <v>159.05</v>
      </c>
      <c r="AN469">
        <v>0</v>
      </c>
      <c r="AR469">
        <v>62.46</v>
      </c>
      <c r="AS469">
        <v>77.4</v>
      </c>
      <c r="AT469">
        <v>26.1</v>
      </c>
      <c r="AX469">
        <v>124.2</v>
      </c>
      <c r="AY469">
        <v>31.2</v>
      </c>
      <c r="AZ469">
        <v>0</v>
      </c>
      <c r="BA469">
        <v>338.28</v>
      </c>
      <c r="BB469" t="str">
        <v>城乡居民</v>
      </c>
      <c r="BC469">
        <v>2456</v>
      </c>
      <c r="BE469">
        <v>22.35</v>
      </c>
    </row>
    <row r="470">
      <c r="A470">
        <v>487</v>
      </c>
      <c r="B470" t="str">
        <v>62</v>
      </c>
      <c r="C470" t="str">
        <v>19550915</v>
      </c>
      <c r="D470" t="str">
        <v>1</v>
      </c>
      <c r="E470" t="str">
        <v>三元乡大明村2组</v>
      </c>
      <c r="F470" t="str">
        <v>20170629</v>
      </c>
      <c r="G470" t="str">
        <v>20170704</v>
      </c>
      <c r="I470" t="str">
        <v>5</v>
      </c>
      <c r="J470" t="str">
        <v>全科</v>
      </c>
      <c r="K470" t="str">
        <v>全科</v>
      </c>
      <c r="Q470" t="str">
        <v>好转</v>
      </c>
      <c r="R470" t="str">
        <v>否</v>
      </c>
      <c r="X470" t="str">
        <v>肺源性心脏病</v>
      </c>
      <c r="Y470" t="str">
        <v>I27.901</v>
      </c>
      <c r="AF470">
        <v>2335.33</v>
      </c>
      <c r="AG470">
        <v>152.9</v>
      </c>
      <c r="AH470">
        <v>0</v>
      </c>
      <c r="AK470">
        <f>SUM(AL470:AN470)</f>
        <v>1441.2300000000002</v>
      </c>
      <c r="AL470">
        <v>1005.44</v>
      </c>
      <c r="AM470">
        <v>359.15</v>
      </c>
      <c r="AN470">
        <v>76.64</v>
      </c>
      <c r="AR470">
        <v>62.46</v>
      </c>
      <c r="AS470">
        <v>77.4</v>
      </c>
      <c r="AT470">
        <v>26.1</v>
      </c>
      <c r="AX470">
        <v>100.8</v>
      </c>
      <c r="AY470">
        <v>20.8</v>
      </c>
      <c r="AZ470">
        <v>0</v>
      </c>
      <c r="BA470">
        <v>308.04</v>
      </c>
      <c r="BB470" t="str">
        <v>城乡居民</v>
      </c>
      <c r="BC470">
        <v>2297</v>
      </c>
      <c r="BE470">
        <v>38.33</v>
      </c>
    </row>
    <row r="471">
      <c r="A471">
        <v>488</v>
      </c>
      <c r="B471" t="str">
        <v>66</v>
      </c>
      <c r="C471" t="str">
        <v>19510916</v>
      </c>
      <c r="D471" t="str">
        <v>1</v>
      </c>
      <c r="E471" t="str">
        <v>三元大明2组</v>
      </c>
      <c r="F471" t="str">
        <v>20170703</v>
      </c>
      <c r="G471" t="str">
        <v>20170708</v>
      </c>
      <c r="I471" t="str">
        <v>5</v>
      </c>
      <c r="J471" t="str">
        <v>全科</v>
      </c>
      <c r="K471" t="str">
        <v>全科</v>
      </c>
      <c r="Q471" t="str">
        <v>好转</v>
      </c>
      <c r="R471" t="str">
        <v>否</v>
      </c>
      <c r="X471" t="str">
        <v>高血压</v>
      </c>
      <c r="Y471" t="str">
        <v>I10xx02</v>
      </c>
      <c r="AF471">
        <v>1361.9</v>
      </c>
      <c r="AG471">
        <v>107</v>
      </c>
      <c r="AH471">
        <v>0</v>
      </c>
      <c r="AK471">
        <f>SUM(AL471:AN471)</f>
        <v>766.1800000000001</v>
      </c>
      <c r="AL471">
        <v>752.08</v>
      </c>
      <c r="AM471">
        <v>14.1</v>
      </c>
      <c r="AN471">
        <v>0</v>
      </c>
      <c r="AR471">
        <v>62.46</v>
      </c>
      <c r="AS471">
        <v>77.4</v>
      </c>
      <c r="AT471">
        <v>26.1</v>
      </c>
      <c r="AX471">
        <v>64.8</v>
      </c>
      <c r="AY471">
        <v>20.8</v>
      </c>
      <c r="AZ471">
        <v>0</v>
      </c>
      <c r="BA471">
        <v>73.36</v>
      </c>
      <c r="BB471" t="str">
        <v>城乡居民</v>
      </c>
      <c r="BC471">
        <v>1352</v>
      </c>
      <c r="BE471">
        <v>9.9</v>
      </c>
    </row>
    <row r="472">
      <c r="A472">
        <v>489</v>
      </c>
      <c r="B472" t="str">
        <v>78</v>
      </c>
      <c r="C472" t="str">
        <v>19390421</v>
      </c>
      <c r="D472" t="str">
        <v>1</v>
      </c>
      <c r="E472" t="str">
        <v>三元乡坝头村4组8号</v>
      </c>
      <c r="F472" t="str">
        <v>20170606</v>
      </c>
      <c r="G472" t="str">
        <v>20170712</v>
      </c>
      <c r="I472" t="str">
        <v>36</v>
      </c>
      <c r="J472" t="str">
        <v>全科</v>
      </c>
      <c r="K472" t="str">
        <v>全科</v>
      </c>
      <c r="Q472" t="str">
        <v>好转</v>
      </c>
      <c r="R472" t="str">
        <v>否</v>
      </c>
      <c r="X472" t="str">
        <v>肺源性心脏病</v>
      </c>
      <c r="Y472" t="str">
        <v>I27.901</v>
      </c>
      <c r="AF472">
        <v>1663.46</v>
      </c>
      <c r="AG472">
        <v>130.4</v>
      </c>
      <c r="AH472">
        <v>0</v>
      </c>
      <c r="AK472">
        <f>SUM(AL472:AN472)</f>
        <v>1001.1</v>
      </c>
      <c r="AL472">
        <v>767.49</v>
      </c>
      <c r="AM472">
        <v>177.48</v>
      </c>
      <c r="AN472">
        <v>56.13</v>
      </c>
      <c r="AR472">
        <v>62.46</v>
      </c>
      <c r="AS472">
        <v>77.4</v>
      </c>
      <c r="AT472">
        <v>26.1</v>
      </c>
      <c r="AX472">
        <v>81</v>
      </c>
      <c r="AY472">
        <v>23.4</v>
      </c>
      <c r="AZ472">
        <v>0</v>
      </c>
      <c r="BA472">
        <v>97.8</v>
      </c>
      <c r="BB472" t="str">
        <v>城乡居民</v>
      </c>
      <c r="BC472">
        <v>1260</v>
      </c>
      <c r="BE472">
        <v>403.46</v>
      </c>
    </row>
    <row r="473">
      <c r="A473">
        <v>490</v>
      </c>
      <c r="B473" t="str">
        <v>63</v>
      </c>
      <c r="C473" t="str">
        <v>19531111</v>
      </c>
      <c r="D473" t="str">
        <v>1</v>
      </c>
      <c r="E473" t="str">
        <v>三元乡胡村3组</v>
      </c>
      <c r="F473" t="str">
        <v>20170623</v>
      </c>
      <c r="G473" t="str">
        <v>20170704</v>
      </c>
      <c r="I473" t="str">
        <v>11</v>
      </c>
      <c r="J473" t="str">
        <v>全科</v>
      </c>
      <c r="K473" t="str">
        <v>全科</v>
      </c>
      <c r="Q473" t="str">
        <v>好转</v>
      </c>
      <c r="R473" t="str">
        <v>否</v>
      </c>
      <c r="X473" t="str">
        <v>冠状动脉粥样硬化性心脏病</v>
      </c>
      <c r="Y473" t="str">
        <v>I25.105</v>
      </c>
      <c r="AF473">
        <v>1743.26</v>
      </c>
      <c r="AG473">
        <v>121.4</v>
      </c>
      <c r="AH473">
        <v>0</v>
      </c>
      <c r="AK473">
        <f>SUM(AL473:AN473)</f>
        <v>959.33</v>
      </c>
      <c r="AL473">
        <v>730.09</v>
      </c>
      <c r="AM473">
        <v>229.24</v>
      </c>
      <c r="AN473">
        <v>0</v>
      </c>
      <c r="AR473">
        <v>62.46</v>
      </c>
      <c r="AS473">
        <v>77.4</v>
      </c>
      <c r="AT473">
        <v>26.1</v>
      </c>
      <c r="AX473">
        <v>88.2</v>
      </c>
      <c r="AY473">
        <v>18.2</v>
      </c>
      <c r="AZ473">
        <v>0</v>
      </c>
      <c r="BA473">
        <v>262.77</v>
      </c>
      <c r="BB473" t="str">
        <v>城乡居民</v>
      </c>
      <c r="BC473">
        <v>1339</v>
      </c>
      <c r="BE473">
        <v>404.26</v>
      </c>
    </row>
    <row r="474">
      <c r="A474">
        <v>491</v>
      </c>
      <c r="B474" t="str">
        <v>54</v>
      </c>
      <c r="C474" t="str">
        <v>19630615</v>
      </c>
      <c r="D474" t="str">
        <v>2</v>
      </c>
      <c r="E474" t="str">
        <v>三元乡新星村9组1号</v>
      </c>
      <c r="F474" t="str">
        <v>20170618</v>
      </c>
      <c r="G474" t="str">
        <v>20170705</v>
      </c>
      <c r="I474" t="str">
        <v>17</v>
      </c>
      <c r="J474" t="str">
        <v>全科</v>
      </c>
      <c r="K474" t="str">
        <v>全科</v>
      </c>
      <c r="Q474" t="str">
        <v>好转</v>
      </c>
      <c r="R474" t="str">
        <v>否</v>
      </c>
      <c r="X474" t="str">
        <v>急性支气管炎</v>
      </c>
      <c r="Y474" t="str">
        <v>I63.902</v>
      </c>
      <c r="AF474">
        <v>228.62</v>
      </c>
      <c r="AG474">
        <v>18</v>
      </c>
      <c r="AH474">
        <v>0</v>
      </c>
      <c r="AK474">
        <f>SUM(AL474:AN474)</f>
        <v>149.22</v>
      </c>
      <c r="AL474">
        <v>89.15</v>
      </c>
      <c r="AM474">
        <v>60.07</v>
      </c>
      <c r="AN474">
        <v>0</v>
      </c>
      <c r="AR474">
        <v>0</v>
      </c>
      <c r="AS474">
        <v>0</v>
      </c>
      <c r="AT474">
        <v>0</v>
      </c>
      <c r="AX474">
        <v>12.6</v>
      </c>
      <c r="AY474">
        <v>5.2</v>
      </c>
      <c r="AZ474">
        <v>0</v>
      </c>
      <c r="BA474">
        <v>7.2</v>
      </c>
      <c r="BB474" t="str">
        <v>城乡居民</v>
      </c>
      <c r="BC474">
        <v>227</v>
      </c>
      <c r="BE474">
        <v>1.62</v>
      </c>
    </row>
    <row r="475">
      <c r="A475">
        <v>492</v>
      </c>
      <c r="B475" t="str">
        <v>64</v>
      </c>
      <c r="C475" t="str">
        <v>19530715</v>
      </c>
      <c r="D475" t="str">
        <v>1</v>
      </c>
      <c r="E475" t="str">
        <v>三元社区</v>
      </c>
      <c r="F475" t="str">
        <v>20170704</v>
      </c>
      <c r="G475" t="str">
        <v>20170713</v>
      </c>
      <c r="I475" t="str">
        <v>9</v>
      </c>
      <c r="J475" t="str">
        <v>全科</v>
      </c>
      <c r="K475" t="str">
        <v>全科</v>
      </c>
      <c r="Q475" t="str">
        <v>好转</v>
      </c>
      <c r="R475" t="str">
        <v>否</v>
      </c>
      <c r="X475" t="str">
        <v>输尿管结石</v>
      </c>
      <c r="Y475" t="str">
        <v>K52.918</v>
      </c>
      <c r="AF475">
        <v>1680.88</v>
      </c>
      <c r="AG475">
        <v>145.7</v>
      </c>
      <c r="AH475">
        <v>0</v>
      </c>
      <c r="AK475">
        <f>SUM(AL475:AN475)</f>
        <v>897.9300000000001</v>
      </c>
      <c r="AL475">
        <v>726.37</v>
      </c>
      <c r="AM475">
        <v>171.56</v>
      </c>
      <c r="AN475">
        <v>0</v>
      </c>
      <c r="AR475">
        <v>62.46</v>
      </c>
      <c r="AS475">
        <v>77.4</v>
      </c>
      <c r="AT475">
        <v>26.1</v>
      </c>
      <c r="AX475">
        <v>72</v>
      </c>
      <c r="AY475">
        <v>20.8</v>
      </c>
      <c r="AZ475">
        <v>0</v>
      </c>
      <c r="BA475">
        <v>232.89</v>
      </c>
      <c r="BB475" t="str">
        <v>城乡居民</v>
      </c>
      <c r="BC475">
        <v>1464</v>
      </c>
      <c r="BE475">
        <v>216.88</v>
      </c>
      <c r="BG475">
        <v>200</v>
      </c>
    </row>
    <row r="476">
      <c r="A476">
        <v>493</v>
      </c>
      <c r="B476" t="str">
        <v>90</v>
      </c>
      <c r="C476" t="str">
        <v>19270902</v>
      </c>
      <c r="D476" t="str">
        <v>1</v>
      </c>
      <c r="E476" t="str">
        <v>三元乡坝头村6组43号</v>
      </c>
      <c r="F476" t="str">
        <v>20170621</v>
      </c>
      <c r="G476" t="str">
        <v>20170708</v>
      </c>
      <c r="I476" t="str">
        <v>17</v>
      </c>
      <c r="J476" t="str">
        <v>全科</v>
      </c>
      <c r="K476" t="str">
        <v>全科</v>
      </c>
      <c r="Q476" t="str">
        <v>好转</v>
      </c>
      <c r="R476" t="str">
        <v>否</v>
      </c>
      <c r="X476" t="str">
        <v>急性支气管炎</v>
      </c>
      <c r="Y476" t="str">
        <v>I63.902</v>
      </c>
      <c r="AF476">
        <v>1493.02</v>
      </c>
      <c r="AG476">
        <v>91.7</v>
      </c>
      <c r="AH476">
        <v>0</v>
      </c>
      <c r="AK476">
        <f>SUM(AL476:AN476)</f>
        <v>693.1</v>
      </c>
      <c r="AL476">
        <v>574.25</v>
      </c>
      <c r="AM476">
        <v>118.85</v>
      </c>
      <c r="AN476">
        <v>0</v>
      </c>
      <c r="AR476">
        <v>62.46</v>
      </c>
      <c r="AS476">
        <v>77.4</v>
      </c>
      <c r="AT476">
        <v>26.1</v>
      </c>
      <c r="AX476">
        <v>54</v>
      </c>
      <c r="AY476">
        <v>18.2</v>
      </c>
      <c r="AZ476">
        <v>0</v>
      </c>
      <c r="BA476">
        <v>360.86</v>
      </c>
      <c r="BB476" t="str">
        <v>城乡居民</v>
      </c>
      <c r="BC476">
        <v>1122</v>
      </c>
      <c r="BE476">
        <v>371.02</v>
      </c>
    </row>
    <row r="477">
      <c r="A477">
        <v>494</v>
      </c>
      <c r="B477" t="str">
        <v>84</v>
      </c>
      <c r="C477" t="str">
        <v>19330408</v>
      </c>
      <c r="D477" t="str">
        <v>1</v>
      </c>
      <c r="E477" t="str">
        <v>三元新星2组</v>
      </c>
      <c r="F477" t="str">
        <v>20170706</v>
      </c>
      <c r="G477" t="str">
        <v>20170709</v>
      </c>
      <c r="I477" t="str">
        <v>3</v>
      </c>
      <c r="J477" t="str">
        <v>全科</v>
      </c>
      <c r="K477" t="str">
        <v>全科</v>
      </c>
      <c r="Q477" t="str">
        <v>好转</v>
      </c>
      <c r="R477" t="str">
        <v>否</v>
      </c>
      <c r="X477" t="str">
        <v>肺部感染</v>
      </c>
      <c r="Y477" t="str">
        <v>I63.902</v>
      </c>
      <c r="AF477">
        <v>1452.5</v>
      </c>
      <c r="AG477">
        <v>50.3</v>
      </c>
      <c r="AH477">
        <v>72.36</v>
      </c>
      <c r="AK477">
        <f>SUM(AL477:AN477)</f>
        <v>740.57</v>
      </c>
      <c r="AL477">
        <v>486.38</v>
      </c>
      <c r="AM477">
        <v>139.47</v>
      </c>
      <c r="AN477">
        <v>114.72</v>
      </c>
      <c r="AR477">
        <v>0</v>
      </c>
      <c r="AS477">
        <v>0</v>
      </c>
      <c r="AT477">
        <v>0</v>
      </c>
      <c r="AX477">
        <v>32.4</v>
      </c>
      <c r="AY477">
        <v>15.6</v>
      </c>
      <c r="AZ477">
        <v>0</v>
      </c>
      <c r="BA477">
        <v>131.83</v>
      </c>
      <c r="BB477" t="str">
        <v>城乡居民</v>
      </c>
      <c r="BC477">
        <v>1393</v>
      </c>
      <c r="BE477">
        <v>59.5</v>
      </c>
    </row>
    <row r="478">
      <c r="A478">
        <v>495</v>
      </c>
      <c r="B478" t="str">
        <v>49</v>
      </c>
      <c r="C478" t="str">
        <v>19680420</v>
      </c>
      <c r="D478" t="str">
        <v>2</v>
      </c>
      <c r="E478" t="str">
        <v>三元胡村3组</v>
      </c>
      <c r="F478" t="str">
        <v>20170706</v>
      </c>
      <c r="G478" t="str">
        <v>20170713</v>
      </c>
      <c r="I478" t="str">
        <v>7</v>
      </c>
      <c r="J478" t="str">
        <v>全科</v>
      </c>
      <c r="K478" t="str">
        <v>全科</v>
      </c>
      <c r="Q478" t="str">
        <v>好转</v>
      </c>
      <c r="R478" t="str">
        <v>否</v>
      </c>
      <c r="X478" t="str">
        <v>急性支气管炎</v>
      </c>
      <c r="Y478" t="str">
        <v>I66.904</v>
      </c>
      <c r="AF478">
        <v>754.42</v>
      </c>
      <c r="AG478">
        <v>62.9</v>
      </c>
      <c r="AH478">
        <v>0</v>
      </c>
      <c r="AK478">
        <f>SUM(AL478:AN478)</f>
        <v>332.34</v>
      </c>
      <c r="AL478">
        <v>276.7</v>
      </c>
      <c r="AM478">
        <v>55.64</v>
      </c>
      <c r="AN478">
        <v>0</v>
      </c>
      <c r="AR478">
        <v>79.56</v>
      </c>
      <c r="AS478">
        <v>95.4</v>
      </c>
      <c r="AT478">
        <v>26.1</v>
      </c>
      <c r="AX478">
        <v>21.6</v>
      </c>
      <c r="AY478">
        <v>10.4</v>
      </c>
      <c r="AZ478">
        <v>0</v>
      </c>
      <c r="BA478">
        <v>53.32</v>
      </c>
      <c r="BB478" t="str">
        <v>城乡居民</v>
      </c>
    </row>
    <row r="479">
      <c r="A479">
        <v>496</v>
      </c>
      <c r="B479" t="str">
        <v>48</v>
      </c>
      <c r="C479" t="str">
        <v>19681202</v>
      </c>
      <c r="D479" t="str">
        <v>2</v>
      </c>
      <c r="E479" t="str">
        <v>三元大村4组</v>
      </c>
      <c r="F479" t="str">
        <v>20170707</v>
      </c>
      <c r="G479" t="str">
        <v>20170720</v>
      </c>
      <c r="I479" t="str">
        <v>13</v>
      </c>
      <c r="J479" t="str">
        <v>全科</v>
      </c>
      <c r="K479" t="str">
        <v>全科</v>
      </c>
      <c r="Q479" t="str">
        <v>好转</v>
      </c>
      <c r="R479" t="str">
        <v>否</v>
      </c>
      <c r="X479" t="str">
        <v>慢性肺源性心脏病</v>
      </c>
      <c r="Y479" t="str">
        <v>H81.904</v>
      </c>
      <c r="AF479">
        <v>1750.17</v>
      </c>
      <c r="AG479">
        <v>129.6</v>
      </c>
      <c r="AH479">
        <v>0</v>
      </c>
      <c r="AK479">
        <f>SUM(AL479:AN479)</f>
        <v>899.5699999999999</v>
      </c>
      <c r="AL479">
        <v>727.37</v>
      </c>
      <c r="AM479">
        <v>172.2</v>
      </c>
      <c r="AN479">
        <v>0</v>
      </c>
      <c r="AR479">
        <v>62.46</v>
      </c>
      <c r="AS479">
        <v>77.4</v>
      </c>
      <c r="AT479">
        <v>26.1</v>
      </c>
      <c r="AX479">
        <v>81</v>
      </c>
      <c r="AY479">
        <v>20.8</v>
      </c>
      <c r="AZ479">
        <v>0</v>
      </c>
      <c r="BA479">
        <v>307.64</v>
      </c>
      <c r="BB479" t="str">
        <v>城乡居民</v>
      </c>
      <c r="BC479">
        <v>1341</v>
      </c>
      <c r="BE479">
        <v>409.17</v>
      </c>
    </row>
    <row r="480">
      <c r="A480">
        <v>497</v>
      </c>
      <c r="B480" t="str">
        <v>67</v>
      </c>
      <c r="C480" t="str">
        <v>19500713</v>
      </c>
      <c r="D480" t="str">
        <v>2</v>
      </c>
      <c r="E480" t="str">
        <v>三元新星4组</v>
      </c>
      <c r="F480" t="str">
        <v>20170628</v>
      </c>
      <c r="G480" t="str">
        <v>20170709</v>
      </c>
      <c r="I480" t="str">
        <v>11</v>
      </c>
      <c r="J480" t="str">
        <v>全科</v>
      </c>
      <c r="K480" t="str">
        <v>全科</v>
      </c>
      <c r="Q480" t="str">
        <v>好转</v>
      </c>
      <c r="R480" t="str">
        <v>否</v>
      </c>
      <c r="X480" t="str">
        <v>高血压</v>
      </c>
      <c r="Y480" t="str">
        <v>I10xx02</v>
      </c>
      <c r="AF480">
        <v>3544.55</v>
      </c>
      <c r="AG480">
        <v>200.6</v>
      </c>
      <c r="AH480">
        <v>0</v>
      </c>
      <c r="AK480">
        <f>SUM(AL480:AN480)</f>
        <v>1780.4099999999999</v>
      </c>
      <c r="AL480">
        <v>1490.61</v>
      </c>
      <c r="AM480">
        <v>289.8</v>
      </c>
      <c r="AN480">
        <v>0</v>
      </c>
      <c r="AR480">
        <v>0</v>
      </c>
      <c r="AS480">
        <v>0</v>
      </c>
      <c r="AT480">
        <v>0</v>
      </c>
      <c r="AX480">
        <v>122.4</v>
      </c>
      <c r="AY480">
        <v>44.2</v>
      </c>
      <c r="AZ480">
        <v>0</v>
      </c>
      <c r="BA480">
        <v>77.74</v>
      </c>
      <c r="BB480" t="str">
        <v>城乡居民</v>
      </c>
      <c r="BC480">
        <v>3502</v>
      </c>
      <c r="BE480">
        <v>42.55</v>
      </c>
      <c r="BG480">
        <v>409</v>
      </c>
    </row>
    <row r="481">
      <c r="A481">
        <v>498</v>
      </c>
      <c r="B481" t="str">
        <v>84</v>
      </c>
      <c r="C481" t="str">
        <v>19321207</v>
      </c>
      <c r="D481" t="str">
        <v>2</v>
      </c>
      <c r="E481" t="str">
        <v>三元新星2组</v>
      </c>
      <c r="F481" t="str">
        <v>20170710</v>
      </c>
      <c r="G481" t="str">
        <v>20170719</v>
      </c>
      <c r="I481" t="str">
        <v>9</v>
      </c>
      <c r="J481" t="str">
        <v>全科</v>
      </c>
      <c r="K481" t="str">
        <v>全科</v>
      </c>
      <c r="Q481" t="str">
        <v>好转</v>
      </c>
      <c r="R481" t="str">
        <v>否</v>
      </c>
      <c r="X481" t="str">
        <v>颈椎病</v>
      </c>
      <c r="Y481" t="str">
        <v>I66.904</v>
      </c>
      <c r="AF481">
        <v>2643.87</v>
      </c>
      <c r="AG481">
        <v>188.9</v>
      </c>
      <c r="AH481">
        <v>0</v>
      </c>
      <c r="AK481">
        <f>SUM(AL481:AN481)</f>
        <v>1494.64</v>
      </c>
      <c r="AL481">
        <v>931.7</v>
      </c>
      <c r="AM481">
        <v>562.94</v>
      </c>
      <c r="AN481">
        <v>0</v>
      </c>
      <c r="AR481">
        <v>62.46</v>
      </c>
      <c r="AS481">
        <v>77.4</v>
      </c>
      <c r="AT481">
        <v>26.1</v>
      </c>
      <c r="AX481">
        <v>118.8</v>
      </c>
      <c r="AY481">
        <v>31.2</v>
      </c>
      <c r="AZ481">
        <v>0</v>
      </c>
      <c r="BA481">
        <v>425.97</v>
      </c>
      <c r="BB481" t="str">
        <v>城乡居民</v>
      </c>
      <c r="BC481">
        <v>2607</v>
      </c>
      <c r="BE481">
        <v>36.87</v>
      </c>
    </row>
    <row r="482">
      <c r="A482">
        <v>499</v>
      </c>
      <c r="B482" t="str">
        <v>52</v>
      </c>
      <c r="C482" t="str">
        <v>19650504</v>
      </c>
      <c r="D482" t="str">
        <v>2</v>
      </c>
      <c r="E482" t="str">
        <v>三元天堂1组</v>
      </c>
      <c r="F482" t="str">
        <v>20170710</v>
      </c>
      <c r="G482" t="str">
        <v>20170725</v>
      </c>
      <c r="I482" t="str">
        <v>15</v>
      </c>
      <c r="J482" t="str">
        <v>全科</v>
      </c>
      <c r="K482" t="str">
        <v>全科</v>
      </c>
      <c r="Q482" t="str">
        <v>好转</v>
      </c>
      <c r="R482" t="str">
        <v>否</v>
      </c>
      <c r="X482" t="str">
        <v>急性支气管炎</v>
      </c>
      <c r="Y482" t="str">
        <v>J20.904</v>
      </c>
      <c r="AF482">
        <v>1422.12</v>
      </c>
      <c r="AG482">
        <v>86.3</v>
      </c>
      <c r="AH482">
        <v>0</v>
      </c>
      <c r="AK482">
        <f>SUM(AL482:AN482)</f>
        <v>803.22</v>
      </c>
      <c r="AL482">
        <v>596.29</v>
      </c>
      <c r="AM482">
        <v>206.93</v>
      </c>
      <c r="AN482">
        <v>0</v>
      </c>
      <c r="AR482">
        <v>62.46</v>
      </c>
      <c r="AS482">
        <v>77.4</v>
      </c>
      <c r="AT482">
        <v>26.1</v>
      </c>
      <c r="AX482">
        <v>54</v>
      </c>
      <c r="AY482">
        <v>15.6</v>
      </c>
      <c r="AZ482">
        <v>0</v>
      </c>
      <c r="BA482">
        <v>187.84</v>
      </c>
      <c r="BB482" t="str">
        <v>城乡居民</v>
      </c>
      <c r="BC482">
        <v>1030</v>
      </c>
      <c r="BE482">
        <v>392.12</v>
      </c>
    </row>
    <row r="483">
      <c r="A483">
        <v>503</v>
      </c>
      <c r="B483" t="str">
        <v>47</v>
      </c>
      <c r="C483" t="str">
        <v>19691220</v>
      </c>
      <c r="D483" t="str">
        <v>2</v>
      </c>
      <c r="E483" t="str">
        <v>三元大沟10组</v>
      </c>
      <c r="F483" t="str">
        <v>20170624</v>
      </c>
      <c r="G483" t="str">
        <v>20170706</v>
      </c>
      <c r="I483" t="str">
        <v>12</v>
      </c>
      <c r="J483" t="str">
        <v>全科</v>
      </c>
      <c r="K483" t="str">
        <v>全科</v>
      </c>
      <c r="Q483" t="str">
        <v>好转</v>
      </c>
      <c r="R483" t="str">
        <v>否</v>
      </c>
      <c r="X483" t="str">
        <v>腹泻</v>
      </c>
      <c r="Y483" t="str">
        <v>H81.904</v>
      </c>
      <c r="AF483">
        <v>1212.37</v>
      </c>
      <c r="AG483">
        <v>55.7</v>
      </c>
      <c r="AH483">
        <v>0</v>
      </c>
      <c r="AK483">
        <f>SUM(AL483:AN483)</f>
        <v>665.63</v>
      </c>
      <c r="AL483">
        <v>526.5</v>
      </c>
      <c r="AM483">
        <v>139.13</v>
      </c>
      <c r="AN483">
        <v>0</v>
      </c>
      <c r="AR483">
        <v>62.46</v>
      </c>
      <c r="AS483">
        <v>77.4</v>
      </c>
      <c r="AT483">
        <v>26.1</v>
      </c>
      <c r="AX483">
        <v>36</v>
      </c>
      <c r="AY483">
        <v>10.4</v>
      </c>
      <c r="AZ483">
        <v>0</v>
      </c>
      <c r="BA483">
        <v>205.88</v>
      </c>
      <c r="BB483" t="str">
        <v>城乡居民</v>
      </c>
      <c r="BC483">
        <v>1197</v>
      </c>
      <c r="BE483">
        <v>15.37</v>
      </c>
    </row>
    <row r="484">
      <c r="A484">
        <v>504</v>
      </c>
      <c r="B484" t="str">
        <v>61</v>
      </c>
      <c r="C484" t="str">
        <v>19560710</v>
      </c>
      <c r="D484" t="str">
        <v>1</v>
      </c>
      <c r="E484" t="str">
        <v>三元大明6组</v>
      </c>
      <c r="F484" t="str">
        <v>20170628</v>
      </c>
      <c r="G484" t="str">
        <v>20170708</v>
      </c>
      <c r="I484" t="str">
        <v>10</v>
      </c>
      <c r="J484" t="str">
        <v>全科</v>
      </c>
      <c r="K484" t="str">
        <v>全科</v>
      </c>
      <c r="Q484" t="str">
        <v>好转</v>
      </c>
      <c r="R484" t="str">
        <v>否</v>
      </c>
      <c r="X484" t="str">
        <v>关节炎</v>
      </c>
      <c r="Y484" t="str">
        <v>I63.902</v>
      </c>
      <c r="AF484">
        <v>1169.77</v>
      </c>
      <c r="AG484">
        <v>71.9</v>
      </c>
      <c r="AH484">
        <v>0</v>
      </c>
      <c r="AK484">
        <f>SUM(AL484:AN484)</f>
        <v>648.96</v>
      </c>
      <c r="AL484">
        <v>379.08</v>
      </c>
      <c r="AM484">
        <v>269.88</v>
      </c>
      <c r="AN484">
        <v>0</v>
      </c>
      <c r="AR484">
        <v>69.48</v>
      </c>
      <c r="AS484">
        <v>77.4</v>
      </c>
      <c r="AT484">
        <v>26.1</v>
      </c>
      <c r="AX484">
        <v>52.2</v>
      </c>
      <c r="AY484">
        <v>15.6</v>
      </c>
      <c r="AZ484">
        <v>0</v>
      </c>
      <c r="BA484">
        <v>98.93</v>
      </c>
      <c r="BB484" t="str">
        <v>城乡居民</v>
      </c>
      <c r="BC484">
        <v>1158</v>
      </c>
      <c r="BE484">
        <v>11.77</v>
      </c>
    </row>
    <row r="485">
      <c r="A485">
        <v>507</v>
      </c>
      <c r="B485" t="str">
        <v>81</v>
      </c>
      <c r="C485" t="str">
        <v>19360624</v>
      </c>
      <c r="D485" t="str">
        <v>1</v>
      </c>
      <c r="E485" t="str">
        <v>三元乡双龙村9组</v>
      </c>
      <c r="F485" t="str">
        <v>20170714</v>
      </c>
      <c r="G485" t="str">
        <v>20170721</v>
      </c>
      <c r="I485" t="str">
        <v>7</v>
      </c>
      <c r="J485" t="str">
        <v>全科</v>
      </c>
      <c r="K485" t="str">
        <v>全科</v>
      </c>
      <c r="Q485" t="str">
        <v>好转</v>
      </c>
      <c r="R485" t="str">
        <v>否</v>
      </c>
      <c r="X485" t="str">
        <v>冠状动脉粥样硬化性心脏病</v>
      </c>
      <c r="Y485" t="str">
        <v>I25.105</v>
      </c>
      <c r="AF485">
        <v>1136.54</v>
      </c>
      <c r="AG485">
        <v>83.6</v>
      </c>
      <c r="AH485">
        <v>0</v>
      </c>
      <c r="AK485">
        <f>SUM(AL485:AN485)</f>
        <v>372.76</v>
      </c>
      <c r="AL485">
        <v>276.32</v>
      </c>
      <c r="AM485">
        <v>96.44</v>
      </c>
      <c r="AN485">
        <v>0</v>
      </c>
      <c r="AR485">
        <v>62.46</v>
      </c>
      <c r="AS485">
        <v>0</v>
      </c>
      <c r="AT485">
        <v>0</v>
      </c>
      <c r="AX485">
        <v>63</v>
      </c>
      <c r="AY485">
        <v>18.2</v>
      </c>
      <c r="AZ485">
        <v>0</v>
      </c>
      <c r="BA485">
        <v>256.12</v>
      </c>
      <c r="BB485" t="str">
        <v>城乡居民</v>
      </c>
      <c r="BC485">
        <v>805</v>
      </c>
      <c r="BE485">
        <v>331.54</v>
      </c>
    </row>
    <row r="486">
      <c r="A486">
        <v>508</v>
      </c>
      <c r="B486" t="str">
        <v>72</v>
      </c>
      <c r="C486" t="str">
        <v>19450420</v>
      </c>
      <c r="D486" t="str">
        <v>1</v>
      </c>
      <c r="E486" t="str">
        <v>三元大村7组</v>
      </c>
      <c r="F486" t="str">
        <v>20170702</v>
      </c>
      <c r="G486" t="str">
        <v>20170718</v>
      </c>
      <c r="I486" t="str">
        <v>16</v>
      </c>
      <c r="J486" t="str">
        <v>全科</v>
      </c>
      <c r="K486" t="str">
        <v>全科</v>
      </c>
      <c r="Q486" t="str">
        <v>好转</v>
      </c>
      <c r="R486" t="str">
        <v>否</v>
      </c>
      <c r="X486" t="str">
        <v>冠状动脉粥样硬化性心脏病</v>
      </c>
      <c r="Y486" t="str">
        <v>D64.903</v>
      </c>
      <c r="AF486">
        <v>1849.85</v>
      </c>
      <c r="AG486">
        <v>163.7</v>
      </c>
      <c r="AH486">
        <v>0</v>
      </c>
      <c r="AK486">
        <f>SUM(AL486:AN486)</f>
        <v>934.8499999999999</v>
      </c>
      <c r="AL486">
        <v>898.56</v>
      </c>
      <c r="AM486">
        <v>36.29</v>
      </c>
      <c r="AN486">
        <v>0</v>
      </c>
      <c r="AR486">
        <v>79.56</v>
      </c>
      <c r="AS486">
        <v>77.4</v>
      </c>
      <c r="AT486">
        <v>26.1</v>
      </c>
      <c r="AX486">
        <v>118.8</v>
      </c>
      <c r="AY486">
        <v>31.2</v>
      </c>
      <c r="AZ486">
        <v>0</v>
      </c>
      <c r="BA486">
        <v>199.84</v>
      </c>
      <c r="BB486" t="str">
        <v>城乡居民</v>
      </c>
      <c r="BC486">
        <v>1842</v>
      </c>
      <c r="BE486">
        <v>7.85</v>
      </c>
    </row>
    <row r="487">
      <c r="A487">
        <v>509</v>
      </c>
      <c r="B487" t="str">
        <v>67</v>
      </c>
      <c r="C487" t="str">
        <v>19500428</v>
      </c>
      <c r="D487" t="str">
        <v>2</v>
      </c>
      <c r="E487" t="str">
        <v>三元乡大池村12组</v>
      </c>
      <c r="F487" t="str">
        <v>20170702</v>
      </c>
      <c r="G487" t="str">
        <v>20170708</v>
      </c>
      <c r="I487" t="str">
        <v>6</v>
      </c>
      <c r="J487" t="str">
        <v>全科</v>
      </c>
      <c r="K487" t="str">
        <v>全科</v>
      </c>
      <c r="Q487" t="str">
        <v>好转</v>
      </c>
      <c r="R487" t="str">
        <v>否</v>
      </c>
      <c r="X487" t="str">
        <v>2型糖尿病</v>
      </c>
      <c r="Y487" t="str">
        <v>E11.901</v>
      </c>
      <c r="AF487">
        <v>1033.35</v>
      </c>
      <c r="AG487">
        <v>82.7</v>
      </c>
      <c r="AH487">
        <v>0</v>
      </c>
      <c r="AK487">
        <f>SUM(AL487:AN487)</f>
        <v>528.46</v>
      </c>
      <c r="AL487">
        <v>390.2</v>
      </c>
      <c r="AM487">
        <v>138.26</v>
      </c>
      <c r="AN487">
        <v>0</v>
      </c>
      <c r="AR487">
        <v>62.46</v>
      </c>
      <c r="AS487">
        <v>77.4</v>
      </c>
      <c r="AT487">
        <v>26.1</v>
      </c>
      <c r="AX487">
        <v>54</v>
      </c>
      <c r="AY487">
        <v>15.6</v>
      </c>
      <c r="AZ487">
        <v>0</v>
      </c>
      <c r="BA487">
        <v>77.43</v>
      </c>
      <c r="BB487" t="str">
        <v>城乡居民</v>
      </c>
      <c r="BC487">
        <v>116</v>
      </c>
      <c r="BE487">
        <v>17.35</v>
      </c>
    </row>
    <row r="488">
      <c r="A488">
        <v>510</v>
      </c>
      <c r="B488" t="str">
        <v>61</v>
      </c>
      <c r="C488" t="str">
        <v>19560930</v>
      </c>
      <c r="D488" t="str">
        <v>2</v>
      </c>
      <c r="E488" t="str">
        <v>三元大池7组</v>
      </c>
      <c r="F488" t="str">
        <v>20170703</v>
      </c>
      <c r="G488" t="str">
        <v>20170704</v>
      </c>
      <c r="I488" t="str">
        <v>1</v>
      </c>
      <c r="J488" t="str">
        <v>全科</v>
      </c>
      <c r="K488" t="str">
        <v>全科</v>
      </c>
      <c r="Q488" t="str">
        <v>好转</v>
      </c>
      <c r="R488" t="str">
        <v>否</v>
      </c>
      <c r="X488" t="str">
        <v>肺部感染</v>
      </c>
      <c r="Y488" t="str">
        <v>H81.904</v>
      </c>
      <c r="AF488">
        <v>539.34</v>
      </c>
      <c r="AG488">
        <v>66.5</v>
      </c>
      <c r="AH488">
        <v>0</v>
      </c>
      <c r="AK488">
        <f>SUM(AL488:AN488)</f>
        <v>273.84</v>
      </c>
      <c r="AL488">
        <v>273.84</v>
      </c>
      <c r="AM488">
        <v>0</v>
      </c>
      <c r="AN488">
        <v>0</v>
      </c>
      <c r="AR488">
        <v>0</v>
      </c>
      <c r="AS488">
        <v>0</v>
      </c>
      <c r="AT488">
        <v>0</v>
      </c>
      <c r="AX488">
        <v>14.4</v>
      </c>
      <c r="AY488">
        <v>20.8</v>
      </c>
      <c r="AZ488">
        <v>0</v>
      </c>
      <c r="BA488">
        <v>29.2</v>
      </c>
      <c r="BB488" t="str">
        <v>城乡居民</v>
      </c>
      <c r="BC488">
        <v>297</v>
      </c>
      <c r="BE488">
        <v>242.34</v>
      </c>
    </row>
    <row r="489">
      <c r="A489">
        <v>511</v>
      </c>
      <c r="B489" t="str">
        <v>77</v>
      </c>
      <c r="C489" t="str">
        <v>19391119</v>
      </c>
      <c r="D489" t="str">
        <v>1</v>
      </c>
      <c r="E489" t="str">
        <v>三元大池2组</v>
      </c>
      <c r="F489" t="str">
        <v>20170704</v>
      </c>
      <c r="G489" t="str">
        <v>20170710</v>
      </c>
      <c r="I489" t="str">
        <v>6</v>
      </c>
      <c r="J489" t="str">
        <v>全科</v>
      </c>
      <c r="K489" t="str">
        <v>全科</v>
      </c>
      <c r="Q489" t="str">
        <v>好转</v>
      </c>
      <c r="R489" t="str">
        <v>否</v>
      </c>
      <c r="X489" t="str">
        <v>子宫颈糜烂</v>
      </c>
      <c r="Y489" t="str">
        <v>N86xx04</v>
      </c>
      <c r="AF489">
        <v>981.11</v>
      </c>
      <c r="AG489">
        <v>110.5</v>
      </c>
      <c r="AH489">
        <v>0</v>
      </c>
      <c r="AK489">
        <f>SUM(AL489:AN489)</f>
        <v>424.11</v>
      </c>
      <c r="AL489">
        <v>311.08</v>
      </c>
      <c r="AM489">
        <v>113.03</v>
      </c>
      <c r="AN489">
        <v>0</v>
      </c>
      <c r="AR489">
        <v>62.46</v>
      </c>
      <c r="AS489">
        <v>95.4</v>
      </c>
      <c r="AT489">
        <v>26.1</v>
      </c>
      <c r="AX489">
        <v>37.8</v>
      </c>
      <c r="AY489">
        <v>18.2</v>
      </c>
      <c r="AZ489">
        <v>0</v>
      </c>
      <c r="BA489">
        <v>79.14</v>
      </c>
      <c r="BB489" t="str">
        <v>城乡居民</v>
      </c>
      <c r="BC489">
        <v>968</v>
      </c>
      <c r="BE489">
        <v>13.11</v>
      </c>
    </row>
    <row r="490">
      <c r="A490">
        <v>512</v>
      </c>
      <c r="B490" t="str">
        <v>70</v>
      </c>
      <c r="C490" t="str">
        <v>19470813</v>
      </c>
      <c r="D490" t="str">
        <v>1</v>
      </c>
      <c r="E490" t="str">
        <v>三元乡 大村村委会 02组</v>
      </c>
      <c r="F490" t="str">
        <v>20170717</v>
      </c>
      <c r="G490" t="str">
        <v>20170723</v>
      </c>
      <c r="I490" t="str">
        <v>6</v>
      </c>
      <c r="J490" t="str">
        <v>全科</v>
      </c>
      <c r="K490" t="str">
        <v>全科</v>
      </c>
      <c r="Q490" t="str">
        <v>好转</v>
      </c>
      <c r="R490" t="str">
        <v>否</v>
      </c>
      <c r="X490" t="str">
        <v>肺部感染</v>
      </c>
      <c r="Y490" t="str">
        <v>I10xx05</v>
      </c>
      <c r="AF490">
        <v>1247.19</v>
      </c>
      <c r="AG490">
        <v>134</v>
      </c>
      <c r="AH490">
        <v>0</v>
      </c>
      <c r="AK490">
        <f>SUM(AL490:AN490)</f>
        <v>462.69</v>
      </c>
      <c r="AL490">
        <v>424.71</v>
      </c>
      <c r="AM490">
        <v>37.98</v>
      </c>
      <c r="AN490">
        <v>0</v>
      </c>
      <c r="AR490">
        <v>84.96</v>
      </c>
      <c r="AS490">
        <v>77.4</v>
      </c>
      <c r="AT490">
        <v>26.1</v>
      </c>
      <c r="AX490">
        <v>54</v>
      </c>
      <c r="AY490">
        <v>23.4</v>
      </c>
      <c r="AZ490">
        <v>0</v>
      </c>
      <c r="BA490">
        <v>220.84</v>
      </c>
      <c r="BB490" t="str">
        <v>城乡居民</v>
      </c>
      <c r="BC490">
        <v>1231</v>
      </c>
      <c r="BE490">
        <v>16.19</v>
      </c>
      <c r="BG490">
        <v>180</v>
      </c>
    </row>
    <row r="491">
      <c r="A491">
        <v>515</v>
      </c>
      <c r="B491" t="str">
        <v>82</v>
      </c>
      <c r="C491" t="str">
        <v>19350425</v>
      </c>
      <c r="D491" t="str">
        <v>2</v>
      </c>
      <c r="E491" t="str">
        <v>三元乡天堂村3组</v>
      </c>
      <c r="F491" t="str">
        <v>20170721</v>
      </c>
      <c r="G491" t="str">
        <v>20170728</v>
      </c>
      <c r="I491" t="str">
        <v>7</v>
      </c>
      <c r="J491" t="str">
        <v>全科</v>
      </c>
      <c r="K491" t="str">
        <v>全科</v>
      </c>
      <c r="Q491" t="str">
        <v>好转</v>
      </c>
      <c r="R491" t="str">
        <v>否</v>
      </c>
      <c r="X491" t="str">
        <v>肺部感染</v>
      </c>
      <c r="Y491" t="str">
        <v>I63.902</v>
      </c>
      <c r="AF491">
        <v>1280.28</v>
      </c>
      <c r="AG491">
        <v>157.4</v>
      </c>
      <c r="AH491">
        <v>0</v>
      </c>
      <c r="AK491">
        <f>SUM(AL491:AN491)</f>
        <v>452.28</v>
      </c>
      <c r="AL491">
        <v>362.25</v>
      </c>
      <c r="AM491">
        <v>90.03</v>
      </c>
      <c r="AN491">
        <v>0</v>
      </c>
      <c r="AR491">
        <v>84.96</v>
      </c>
      <c r="AS491">
        <v>77.4</v>
      </c>
      <c r="AT491">
        <v>26.1</v>
      </c>
      <c r="AX491">
        <v>79.2</v>
      </c>
      <c r="AY491">
        <v>28.6</v>
      </c>
      <c r="AZ491">
        <v>0</v>
      </c>
      <c r="BA491">
        <v>174.14</v>
      </c>
      <c r="BB491" t="str">
        <v>城乡居民</v>
      </c>
      <c r="BC491">
        <v>1263</v>
      </c>
      <c r="BE491">
        <v>17.28</v>
      </c>
    </row>
    <row r="492">
      <c r="A492">
        <v>516</v>
      </c>
      <c r="B492" t="str">
        <v>59</v>
      </c>
      <c r="C492" t="str">
        <v>19580202</v>
      </c>
      <c r="D492" t="str">
        <v>2</v>
      </c>
      <c r="E492" t="str">
        <v>三元佛岩1组</v>
      </c>
      <c r="F492" t="str">
        <v>20170722</v>
      </c>
      <c r="G492" t="str">
        <v>20170725</v>
      </c>
      <c r="I492" t="str">
        <v>2</v>
      </c>
      <c r="J492" t="str">
        <v>全科</v>
      </c>
      <c r="K492" t="str">
        <v>全科</v>
      </c>
      <c r="Q492" t="str">
        <v>好转</v>
      </c>
      <c r="R492" t="str">
        <v>否</v>
      </c>
      <c r="X492" t="str">
        <v>过敏性皮炎</v>
      </c>
      <c r="Y492" t="str">
        <v>I27.902</v>
      </c>
      <c r="AF492">
        <v>893.01</v>
      </c>
      <c r="AG492">
        <v>55.7</v>
      </c>
      <c r="AH492">
        <v>0</v>
      </c>
      <c r="AK492">
        <f>SUM(AL492:AN492)</f>
        <v>476.9</v>
      </c>
      <c r="AL492">
        <v>367.75</v>
      </c>
      <c r="AM492">
        <v>109.15</v>
      </c>
      <c r="AN492">
        <v>0</v>
      </c>
      <c r="AR492">
        <v>62.46</v>
      </c>
      <c r="AS492">
        <v>77.4</v>
      </c>
      <c r="AT492">
        <v>26.1</v>
      </c>
      <c r="AX492">
        <v>36</v>
      </c>
      <c r="AY492">
        <v>10.4</v>
      </c>
      <c r="AZ492">
        <v>0</v>
      </c>
      <c r="BA492">
        <v>75.25</v>
      </c>
      <c r="BB492" t="str">
        <v>城乡居民</v>
      </c>
      <c r="BC492">
        <v>602</v>
      </c>
      <c r="BE492">
        <v>291.01</v>
      </c>
    </row>
    <row r="493">
      <c r="A493">
        <v>517</v>
      </c>
      <c r="B493" t="str">
        <v>64</v>
      </c>
      <c r="C493" t="str">
        <v>19521220</v>
      </c>
      <c r="D493" t="str">
        <v>1</v>
      </c>
      <c r="E493" t="str">
        <v>三元大村6组</v>
      </c>
      <c r="F493" t="str">
        <v>20170707</v>
      </c>
      <c r="G493" t="str">
        <v>20170712</v>
      </c>
      <c r="I493" t="str">
        <v>5</v>
      </c>
      <c r="J493" t="str">
        <v>全科</v>
      </c>
      <c r="K493" t="str">
        <v>全科</v>
      </c>
      <c r="Q493" t="str">
        <v>好转</v>
      </c>
      <c r="R493" t="str">
        <v>否</v>
      </c>
      <c r="X493" t="str">
        <v>慢性支气管炎</v>
      </c>
      <c r="Y493" t="str">
        <v>J42xx02</v>
      </c>
      <c r="AF493">
        <v>1947.61</v>
      </c>
      <c r="AG493">
        <v>123.2</v>
      </c>
      <c r="AH493">
        <v>84.42</v>
      </c>
      <c r="AK493">
        <f>SUM(AL493:AN493)</f>
        <v>619.9399999999999</v>
      </c>
      <c r="AL493">
        <v>517.29</v>
      </c>
      <c r="AM493">
        <v>50.62</v>
      </c>
      <c r="AN493">
        <v>52.03</v>
      </c>
      <c r="AR493">
        <v>62.46</v>
      </c>
      <c r="AS493">
        <v>77.4</v>
      </c>
      <c r="AT493">
        <v>26.1</v>
      </c>
      <c r="AX493">
        <v>72</v>
      </c>
      <c r="AY493">
        <v>23.4</v>
      </c>
      <c r="AZ493">
        <v>0</v>
      </c>
      <c r="BA493">
        <v>376.11</v>
      </c>
      <c r="BB493" t="str">
        <v>城乡居民</v>
      </c>
      <c r="BC493">
        <v>1935</v>
      </c>
      <c r="BE493">
        <v>12.61</v>
      </c>
    </row>
    <row r="494">
      <c r="A494">
        <v>518</v>
      </c>
      <c r="B494" t="str">
        <v>65</v>
      </c>
      <c r="C494" t="str">
        <v>19520406</v>
      </c>
      <c r="D494" t="str">
        <v>1</v>
      </c>
      <c r="E494" t="str">
        <v>三元新星7组</v>
      </c>
      <c r="F494" t="str">
        <v>20170711</v>
      </c>
      <c r="G494" t="str">
        <v>20170713</v>
      </c>
      <c r="I494" t="str">
        <v>1</v>
      </c>
      <c r="J494" t="str">
        <v>全科</v>
      </c>
      <c r="K494" t="str">
        <v>全科</v>
      </c>
      <c r="Q494" t="str">
        <v>好转</v>
      </c>
      <c r="R494" t="str">
        <v>否</v>
      </c>
      <c r="X494" t="str">
        <v>2型糖尿病</v>
      </c>
      <c r="Y494" t="str">
        <v>E11.901</v>
      </c>
      <c r="AF494">
        <v>2443.22</v>
      </c>
      <c r="AG494">
        <v>465.2</v>
      </c>
      <c r="AH494">
        <v>0</v>
      </c>
      <c r="AK494">
        <f>SUM(AL494:AN494)</f>
        <v>1273.82</v>
      </c>
      <c r="AL494">
        <v>1203.98</v>
      </c>
      <c r="AM494">
        <v>69.84</v>
      </c>
      <c r="AN494">
        <v>0</v>
      </c>
      <c r="AR494">
        <v>7.02</v>
      </c>
      <c r="AS494">
        <v>77.4</v>
      </c>
      <c r="AT494">
        <v>26.1</v>
      </c>
      <c r="AX494">
        <v>140.4</v>
      </c>
      <c r="AY494">
        <v>44.2</v>
      </c>
      <c r="AZ494">
        <v>0</v>
      </c>
      <c r="BA494">
        <v>99.68</v>
      </c>
      <c r="BB494" t="str">
        <v>城乡居民</v>
      </c>
      <c r="BC494">
        <v>2419</v>
      </c>
      <c r="BE494">
        <v>24.22</v>
      </c>
    </row>
    <row r="495">
      <c r="A495">
        <v>519</v>
      </c>
      <c r="B495" t="str">
        <v>80</v>
      </c>
      <c r="C495" t="str">
        <v>19361116</v>
      </c>
      <c r="D495" t="str">
        <v>2</v>
      </c>
      <c r="E495" t="str">
        <v>三元乡佛岩村6组43号</v>
      </c>
      <c r="F495" t="str">
        <v>20170712</v>
      </c>
      <c r="G495" t="str">
        <v>20170714</v>
      </c>
      <c r="I495" t="str">
        <v>2</v>
      </c>
      <c r="J495" t="str">
        <v>全科</v>
      </c>
      <c r="K495" t="str">
        <v>全科</v>
      </c>
      <c r="Q495" t="str">
        <v>好转</v>
      </c>
      <c r="R495" t="str">
        <v>否</v>
      </c>
      <c r="X495" t="str">
        <v>风湿病</v>
      </c>
      <c r="Y495" t="str">
        <v>H81.904</v>
      </c>
      <c r="AF495">
        <v>2007.51</v>
      </c>
      <c r="AG495">
        <v>159.2</v>
      </c>
      <c r="AH495">
        <v>0</v>
      </c>
      <c r="AK495">
        <f>SUM(AL495:AN495)</f>
        <v>1196.53</v>
      </c>
      <c r="AL495">
        <v>1093.81</v>
      </c>
      <c r="AM495">
        <v>102.72</v>
      </c>
      <c r="AN495">
        <v>0</v>
      </c>
      <c r="AR495">
        <v>62.46</v>
      </c>
      <c r="AS495">
        <v>0</v>
      </c>
      <c r="AT495">
        <v>0</v>
      </c>
      <c r="AX495">
        <v>118.8</v>
      </c>
      <c r="AY495">
        <v>28.6</v>
      </c>
      <c r="AZ495">
        <v>0</v>
      </c>
      <c r="BA495">
        <v>241.72</v>
      </c>
      <c r="BB495" t="str">
        <v>城乡居民</v>
      </c>
      <c r="BC495">
        <v>1397</v>
      </c>
      <c r="BE495">
        <v>610.51</v>
      </c>
    </row>
    <row r="496">
      <c r="A496">
        <v>520</v>
      </c>
      <c r="B496" t="str">
        <v>56</v>
      </c>
      <c r="C496" t="str">
        <v>19601002</v>
      </c>
      <c r="D496" t="str">
        <v>2</v>
      </c>
      <c r="E496" t="str">
        <v>三元乡</v>
      </c>
      <c r="F496" t="str">
        <v>20170712</v>
      </c>
      <c r="G496" t="str">
        <v>20170730</v>
      </c>
      <c r="I496" t="str">
        <v>18</v>
      </c>
      <c r="J496" t="str">
        <v>全科</v>
      </c>
      <c r="K496" t="str">
        <v>全科</v>
      </c>
      <c r="Q496" t="str">
        <v>好转</v>
      </c>
      <c r="R496" t="str">
        <v>否</v>
      </c>
      <c r="X496" t="str">
        <v>反流性食管炎</v>
      </c>
      <c r="Y496" t="str">
        <v>I25.105</v>
      </c>
      <c r="AF496">
        <v>4026.89</v>
      </c>
      <c r="AG496">
        <v>298.7</v>
      </c>
      <c r="AH496">
        <v>0</v>
      </c>
      <c r="AK496">
        <f>SUM(AL496:AN496)</f>
        <v>1783.69</v>
      </c>
      <c r="AL496">
        <v>1408.02</v>
      </c>
      <c r="AM496">
        <v>291.7</v>
      </c>
      <c r="AN496">
        <v>83.97</v>
      </c>
      <c r="AR496">
        <v>7.02</v>
      </c>
      <c r="AS496">
        <v>68.4</v>
      </c>
      <c r="AT496">
        <v>26.1</v>
      </c>
      <c r="AX496">
        <v>108</v>
      </c>
      <c r="AY496">
        <v>46.8</v>
      </c>
      <c r="AZ496">
        <v>0</v>
      </c>
      <c r="BA496">
        <v>151.88</v>
      </c>
      <c r="BB496" t="str">
        <v>城乡居民</v>
      </c>
      <c r="BC496">
        <v>3826</v>
      </c>
      <c r="BE496">
        <v>200.89</v>
      </c>
    </row>
    <row r="497">
      <c r="A497">
        <v>521</v>
      </c>
      <c r="B497" t="str">
        <v>70</v>
      </c>
      <c r="C497" t="str">
        <v>19461213</v>
      </c>
      <c r="D497" t="str">
        <v>1</v>
      </c>
      <c r="E497" t="str">
        <v>三元乡</v>
      </c>
      <c r="F497" t="str">
        <v>20170720</v>
      </c>
      <c r="G497" t="str">
        <v>20170724</v>
      </c>
      <c r="I497" t="str">
        <v>4</v>
      </c>
      <c r="J497" t="str">
        <v>全科</v>
      </c>
      <c r="K497" t="str">
        <v>全科</v>
      </c>
      <c r="Q497" t="str">
        <v>好转</v>
      </c>
      <c r="R497" t="str">
        <v>否</v>
      </c>
      <c r="X497" t="str">
        <v>肺气肿</v>
      </c>
      <c r="Y497" t="str">
        <v>I27.902</v>
      </c>
      <c r="AF497">
        <v>2419.6</v>
      </c>
      <c r="AG497">
        <v>152.1</v>
      </c>
      <c r="AH497">
        <v>144.72</v>
      </c>
      <c r="AK497">
        <f>SUM(AL497:AN497)</f>
        <v>1078.64</v>
      </c>
      <c r="AL497">
        <v>753.98</v>
      </c>
      <c r="AM497">
        <v>237.37</v>
      </c>
      <c r="AN497">
        <v>87.29</v>
      </c>
      <c r="AR497">
        <v>79.56</v>
      </c>
      <c r="AS497">
        <v>77.4</v>
      </c>
      <c r="AT497">
        <v>26.1</v>
      </c>
      <c r="AX497">
        <v>117</v>
      </c>
      <c r="AY497">
        <v>33.8</v>
      </c>
      <c r="AZ497">
        <v>0</v>
      </c>
      <c r="BA497">
        <v>272.8</v>
      </c>
      <c r="BB497" t="str">
        <v>城乡居民</v>
      </c>
      <c r="BC497">
        <v>1866</v>
      </c>
      <c r="BE497">
        <v>553.6</v>
      </c>
    </row>
    <row r="498">
      <c r="A498">
        <v>522</v>
      </c>
      <c r="B498" t="str">
        <v>76</v>
      </c>
      <c r="C498" t="str">
        <v>19410317</v>
      </c>
      <c r="D498" t="str">
        <v>2</v>
      </c>
      <c r="E498" t="str">
        <v>三元乡</v>
      </c>
      <c r="F498" t="str">
        <v>20170628</v>
      </c>
      <c r="G498" t="str">
        <v>20170718</v>
      </c>
      <c r="I498" t="str">
        <v>20</v>
      </c>
      <c r="J498" t="str">
        <v>全科</v>
      </c>
      <c r="K498" t="str">
        <v>全科</v>
      </c>
      <c r="Q498" t="str">
        <v>好转</v>
      </c>
      <c r="R498" t="str">
        <v>否</v>
      </c>
      <c r="X498" t="str">
        <v>肩周炎</v>
      </c>
      <c r="Y498" t="str">
        <v>H81.904</v>
      </c>
      <c r="AF498">
        <v>1524.5</v>
      </c>
      <c r="AG498">
        <v>83.6</v>
      </c>
      <c r="AH498">
        <v>0</v>
      </c>
      <c r="AK498">
        <f>SUM(AL498:AN498)</f>
        <v>922.8</v>
      </c>
      <c r="AL498">
        <v>697.23</v>
      </c>
      <c r="AM498">
        <v>225.57</v>
      </c>
      <c r="AN498">
        <v>0</v>
      </c>
      <c r="AR498">
        <v>62.46</v>
      </c>
      <c r="AS498">
        <v>77.4</v>
      </c>
      <c r="AT498">
        <v>26.1</v>
      </c>
      <c r="AX498">
        <v>63</v>
      </c>
      <c r="AY498">
        <v>18.2</v>
      </c>
      <c r="AZ498">
        <v>0</v>
      </c>
      <c r="BA498">
        <v>143.54</v>
      </c>
      <c r="BB498" t="str">
        <v>城乡居民</v>
      </c>
      <c r="BC498">
        <v>1392</v>
      </c>
      <c r="BE498">
        <v>132.5</v>
      </c>
    </row>
    <row r="499">
      <c r="A499">
        <v>523</v>
      </c>
      <c r="B499" t="str">
        <v>63</v>
      </c>
      <c r="C499" t="str">
        <v>19540917</v>
      </c>
      <c r="D499" t="str">
        <v>1</v>
      </c>
      <c r="E499" t="str">
        <v>三元大村3组</v>
      </c>
      <c r="F499" t="str">
        <v>20170628</v>
      </c>
      <c r="G499" t="str">
        <v>20170726</v>
      </c>
      <c r="I499" t="str">
        <v>28</v>
      </c>
      <c r="J499" t="str">
        <v>全科</v>
      </c>
      <c r="K499" t="str">
        <v>全科</v>
      </c>
      <c r="Q499" t="str">
        <v>好转</v>
      </c>
      <c r="R499" t="str">
        <v>否</v>
      </c>
      <c r="X499" t="str">
        <v>高血压</v>
      </c>
      <c r="Y499" t="str">
        <v>I10xx02</v>
      </c>
      <c r="AF499">
        <v>1874.37</v>
      </c>
      <c r="AG499">
        <v>186.2</v>
      </c>
      <c r="AH499">
        <v>0</v>
      </c>
      <c r="AK499">
        <f>SUM(AL499:AN499)</f>
        <v>1244.97</v>
      </c>
      <c r="AL499">
        <v>1199.41</v>
      </c>
      <c r="AM499">
        <v>45.56</v>
      </c>
      <c r="AN499">
        <v>0</v>
      </c>
      <c r="AR499">
        <v>0</v>
      </c>
      <c r="AS499">
        <v>0</v>
      </c>
      <c r="AT499">
        <v>0</v>
      </c>
      <c r="AX499">
        <v>108</v>
      </c>
      <c r="AY499">
        <v>33.8</v>
      </c>
      <c r="AZ499">
        <v>0</v>
      </c>
      <c r="BA499">
        <v>64.8</v>
      </c>
      <c r="BB499" t="str">
        <v>城乡居民</v>
      </c>
      <c r="BC499">
        <v>1336</v>
      </c>
      <c r="BE499">
        <v>538.37</v>
      </c>
    </row>
    <row r="500">
      <c r="A500">
        <v>524</v>
      </c>
      <c r="B500" t="str">
        <v>70</v>
      </c>
      <c r="C500" t="str">
        <v>19470603</v>
      </c>
      <c r="D500" t="str">
        <v>1</v>
      </c>
      <c r="E500" t="str">
        <v>三元乡 大村村委会 03组</v>
      </c>
      <c r="F500" t="str">
        <v>20170710</v>
      </c>
      <c r="G500" t="str">
        <v>20170718</v>
      </c>
      <c r="I500" t="str">
        <v>8</v>
      </c>
      <c r="J500" t="str">
        <v>全科</v>
      </c>
      <c r="K500" t="str">
        <v>全科</v>
      </c>
      <c r="Q500" t="str">
        <v>好转</v>
      </c>
      <c r="R500" t="str">
        <v>否</v>
      </c>
      <c r="X500" t="str">
        <v>腹痛</v>
      </c>
      <c r="Y500" t="str">
        <v>D64.903</v>
      </c>
      <c r="AF500">
        <v>1253.6</v>
      </c>
      <c r="AG500">
        <v>83.6</v>
      </c>
      <c r="AH500">
        <v>0</v>
      </c>
      <c r="AK500">
        <f>SUM(AL500:AN500)</f>
        <v>691.79</v>
      </c>
      <c r="AL500">
        <v>582.64</v>
      </c>
      <c r="AM500">
        <v>109.15</v>
      </c>
      <c r="AN500">
        <v>0</v>
      </c>
      <c r="AR500">
        <v>62.46</v>
      </c>
      <c r="AS500">
        <v>77.4</v>
      </c>
      <c r="AT500">
        <v>26.1</v>
      </c>
      <c r="AX500">
        <v>50.4</v>
      </c>
      <c r="AY500">
        <v>18.2</v>
      </c>
      <c r="AZ500">
        <v>0</v>
      </c>
      <c r="BA500">
        <v>116.25</v>
      </c>
      <c r="BB500" t="str">
        <v>城乡居民</v>
      </c>
      <c r="BC500">
        <v>911</v>
      </c>
      <c r="BE500">
        <v>342.6</v>
      </c>
    </row>
    <row r="501">
      <c r="A501">
        <v>525</v>
      </c>
      <c r="B501" t="str">
        <v>53</v>
      </c>
      <c r="C501" t="str">
        <v>19640603</v>
      </c>
      <c r="D501" t="str">
        <v>1</v>
      </c>
      <c r="E501" t="str">
        <v>三元佛岩6组</v>
      </c>
      <c r="F501" t="str">
        <v>20170720</v>
      </c>
      <c r="G501" t="str">
        <v>20170727</v>
      </c>
      <c r="I501" t="str">
        <v>7</v>
      </c>
      <c r="J501" t="str">
        <v>全科</v>
      </c>
      <c r="K501" t="str">
        <v>全科</v>
      </c>
      <c r="Q501" t="str">
        <v>好转</v>
      </c>
      <c r="R501" t="str">
        <v>否</v>
      </c>
      <c r="X501" t="str">
        <v>腰椎间盘突出</v>
      </c>
      <c r="Y501" t="str">
        <v>B49xx07</v>
      </c>
      <c r="AF501">
        <v>619.19</v>
      </c>
      <c r="AG501">
        <v>25.2</v>
      </c>
      <c r="AH501">
        <v>48.24</v>
      </c>
      <c r="AK501">
        <f>SUM(AL501:AN501)</f>
        <v>307.75</v>
      </c>
      <c r="AL501">
        <v>178.56</v>
      </c>
      <c r="AM501">
        <v>56.28</v>
      </c>
      <c r="AN501">
        <v>72.91</v>
      </c>
      <c r="AR501">
        <v>0</v>
      </c>
      <c r="AS501">
        <v>0</v>
      </c>
      <c r="AT501">
        <v>0</v>
      </c>
      <c r="AX501">
        <v>14.4</v>
      </c>
      <c r="AY501">
        <v>10.4</v>
      </c>
      <c r="AZ501">
        <v>0</v>
      </c>
      <c r="BA501">
        <v>62.64</v>
      </c>
      <c r="BB501" t="str">
        <v>城乡居民</v>
      </c>
      <c r="BC501">
        <v>611</v>
      </c>
      <c r="BE501">
        <v>8.19</v>
      </c>
    </row>
    <row r="502">
      <c r="A502">
        <v>526</v>
      </c>
      <c r="B502" t="str">
        <v>71</v>
      </c>
      <c r="C502" t="str">
        <v>19460706</v>
      </c>
      <c r="D502" t="str">
        <v>2</v>
      </c>
      <c r="E502" t="str">
        <v>三元乡大池村8组</v>
      </c>
      <c r="F502" t="str">
        <v>20170718</v>
      </c>
      <c r="G502" t="str">
        <v>20170725</v>
      </c>
      <c r="I502" t="str">
        <v>7</v>
      </c>
      <c r="J502" t="str">
        <v>全科</v>
      </c>
      <c r="K502" t="str">
        <v>全科</v>
      </c>
      <c r="Q502" t="str">
        <v>好转</v>
      </c>
      <c r="R502" t="str">
        <v>否</v>
      </c>
      <c r="X502" t="str">
        <v>冠状动脉粥样硬化性心脏病</v>
      </c>
      <c r="Y502" t="str">
        <v>H81.904</v>
      </c>
      <c r="AF502">
        <v>2346.44</v>
      </c>
      <c r="AG502">
        <v>154.7</v>
      </c>
      <c r="AH502">
        <v>0</v>
      </c>
      <c r="AK502">
        <f>SUM(AL502:AN502)</f>
        <v>1076.34</v>
      </c>
      <c r="AL502">
        <v>1014.1</v>
      </c>
      <c r="AM502">
        <v>62.24</v>
      </c>
      <c r="AN502">
        <v>0</v>
      </c>
      <c r="AR502">
        <v>0</v>
      </c>
      <c r="AS502">
        <v>0</v>
      </c>
      <c r="AT502">
        <v>0</v>
      </c>
      <c r="AX502">
        <v>106.2</v>
      </c>
      <c r="AY502">
        <v>31.2</v>
      </c>
      <c r="AZ502">
        <v>0</v>
      </c>
      <c r="BA502">
        <v>183.6</v>
      </c>
      <c r="BB502" t="str">
        <v>城乡居民</v>
      </c>
      <c r="BC502">
        <v>2332</v>
      </c>
      <c r="BE502">
        <v>14.44</v>
      </c>
      <c r="BG502">
        <v>130</v>
      </c>
    </row>
    <row r="503">
      <c r="A503">
        <v>527</v>
      </c>
      <c r="B503" t="str">
        <v>70</v>
      </c>
      <c r="C503" t="str">
        <v>19470315</v>
      </c>
      <c r="D503" t="str">
        <v>1</v>
      </c>
      <c r="E503" t="str">
        <v>三元乡</v>
      </c>
      <c r="F503" t="str">
        <v>20170722</v>
      </c>
      <c r="G503" t="str">
        <v>20170725</v>
      </c>
      <c r="I503" t="str">
        <v>3</v>
      </c>
      <c r="J503" t="str">
        <v>全科</v>
      </c>
      <c r="K503" t="str">
        <v>全科</v>
      </c>
      <c r="Q503" t="str">
        <v>好转</v>
      </c>
      <c r="R503" t="str">
        <v>否</v>
      </c>
      <c r="X503" t="str">
        <v>关节炎</v>
      </c>
      <c r="Y503" t="str">
        <v>I66.904</v>
      </c>
      <c r="AF503">
        <v>1442.35</v>
      </c>
      <c r="AG503">
        <v>116</v>
      </c>
      <c r="AH503">
        <v>0</v>
      </c>
      <c r="AK503">
        <f>SUM(AL503:AN503)</f>
        <v>793.43</v>
      </c>
      <c r="AL503">
        <v>774.55</v>
      </c>
      <c r="AM503">
        <v>18.88</v>
      </c>
      <c r="AN503">
        <v>0</v>
      </c>
      <c r="AR503">
        <v>62.46</v>
      </c>
      <c r="AS503">
        <v>77.4</v>
      </c>
      <c r="AT503">
        <v>26.1</v>
      </c>
      <c r="AX503">
        <v>72</v>
      </c>
      <c r="AY503">
        <v>18.2</v>
      </c>
      <c r="AZ503">
        <v>0</v>
      </c>
      <c r="BA503">
        <v>149.36</v>
      </c>
      <c r="BB503" t="str">
        <v>城乡居民</v>
      </c>
      <c r="BC503">
        <v>1074</v>
      </c>
      <c r="BE503">
        <v>368.35</v>
      </c>
    </row>
    <row r="504">
      <c r="A504">
        <v>528</v>
      </c>
      <c r="B504" t="str">
        <v>52</v>
      </c>
      <c r="C504" t="str">
        <v>19641002</v>
      </c>
      <c r="D504" t="str">
        <v>2</v>
      </c>
      <c r="E504" t="str">
        <v>三元乡熊家村</v>
      </c>
      <c r="F504" t="str">
        <v>20170720</v>
      </c>
      <c r="G504" t="str">
        <v>20170728</v>
      </c>
      <c r="I504" t="str">
        <v>8</v>
      </c>
      <c r="J504" t="str">
        <v>全科</v>
      </c>
      <c r="K504" t="str">
        <v>全科</v>
      </c>
      <c r="Q504" t="str">
        <v>好转</v>
      </c>
      <c r="R504" t="str">
        <v>否</v>
      </c>
      <c r="X504" t="str">
        <v>肺源性心脏病</v>
      </c>
      <c r="Y504" t="str">
        <v>I27.901</v>
      </c>
      <c r="AF504">
        <v>1585.02</v>
      </c>
      <c r="AG504">
        <v>116.9</v>
      </c>
      <c r="AH504">
        <v>0</v>
      </c>
      <c r="AK504">
        <f>SUM(AL504:AN504)</f>
        <v>913.18</v>
      </c>
      <c r="AL504">
        <v>894.3</v>
      </c>
      <c r="AM504">
        <v>18.88</v>
      </c>
      <c r="AN504">
        <v>0</v>
      </c>
      <c r="AR504">
        <v>62.46</v>
      </c>
      <c r="AS504">
        <v>77.4</v>
      </c>
      <c r="AT504">
        <v>26.1</v>
      </c>
      <c r="AX504">
        <v>79.2</v>
      </c>
      <c r="AY504">
        <v>20.8</v>
      </c>
      <c r="AZ504">
        <v>0</v>
      </c>
      <c r="BA504">
        <v>143.38</v>
      </c>
      <c r="BB504" t="str">
        <v>城乡居民</v>
      </c>
      <c r="BC504">
        <v>1169</v>
      </c>
      <c r="BE504">
        <v>416.02</v>
      </c>
    </row>
    <row r="505">
      <c r="A505">
        <v>529</v>
      </c>
      <c r="B505" t="str">
        <v>87</v>
      </c>
      <c r="C505" t="str">
        <v>19300104</v>
      </c>
      <c r="D505" t="str">
        <v>2</v>
      </c>
      <c r="E505" t="str">
        <v>三元大池2组</v>
      </c>
      <c r="F505" t="str">
        <v>20170617</v>
      </c>
      <c r="G505" t="str">
        <v>20170704</v>
      </c>
      <c r="I505" t="str">
        <v>17</v>
      </c>
      <c r="J505" t="str">
        <v>全科</v>
      </c>
      <c r="K505" t="str">
        <v>全科</v>
      </c>
      <c r="Q505" t="str">
        <v>好转</v>
      </c>
      <c r="R505" t="str">
        <v>否</v>
      </c>
      <c r="X505" t="str">
        <v>肺源性心脏病</v>
      </c>
      <c r="Y505" t="str">
        <v>I27.901</v>
      </c>
      <c r="AF505">
        <v>1644.43</v>
      </c>
      <c r="AG505">
        <v>118.7</v>
      </c>
      <c r="AH505">
        <v>0</v>
      </c>
      <c r="AK505">
        <f>SUM(AL505:AN505)</f>
        <v>936.05</v>
      </c>
      <c r="AL505">
        <v>912.5</v>
      </c>
      <c r="AM505">
        <v>23.55</v>
      </c>
      <c r="AN505">
        <v>0</v>
      </c>
      <c r="AR505">
        <v>62.46</v>
      </c>
      <c r="AS505">
        <v>77.4</v>
      </c>
      <c r="AT505">
        <v>26.1</v>
      </c>
      <c r="AX505">
        <v>81</v>
      </c>
      <c r="AY505">
        <v>20.8</v>
      </c>
      <c r="AZ505">
        <v>0</v>
      </c>
      <c r="BA505">
        <v>176.32</v>
      </c>
      <c r="BB505" t="str">
        <v>城乡居民</v>
      </c>
      <c r="BC505">
        <v>1243</v>
      </c>
      <c r="BE505">
        <v>401.43</v>
      </c>
    </row>
    <row r="506">
      <c r="A506">
        <v>530</v>
      </c>
      <c r="B506" t="str">
        <v>91</v>
      </c>
      <c r="C506" t="str">
        <v>19260917</v>
      </c>
      <c r="D506" t="str">
        <v>2</v>
      </c>
      <c r="E506" t="str">
        <v>三元胡村6组</v>
      </c>
      <c r="F506" t="str">
        <v>20170707</v>
      </c>
      <c r="G506" t="str">
        <v>20170716</v>
      </c>
      <c r="I506" t="str">
        <v>9</v>
      </c>
      <c r="J506" t="str">
        <v>全科</v>
      </c>
      <c r="K506" t="str">
        <v>全科</v>
      </c>
      <c r="Q506" t="str">
        <v>好转</v>
      </c>
      <c r="R506" t="str">
        <v>否</v>
      </c>
      <c r="X506" t="str">
        <v>急性支气管炎</v>
      </c>
      <c r="Y506" t="str">
        <v>B49xx07</v>
      </c>
      <c r="AF506">
        <v>1284.86</v>
      </c>
      <c r="AG506">
        <v>105.2</v>
      </c>
      <c r="AH506">
        <v>0</v>
      </c>
      <c r="AK506">
        <f>SUM(AL506:AN506)</f>
        <v>902.0600000000001</v>
      </c>
      <c r="AL506">
        <v>765.48</v>
      </c>
      <c r="AM506">
        <v>136.58</v>
      </c>
      <c r="AN506">
        <v>0</v>
      </c>
      <c r="AR506">
        <v>0</v>
      </c>
      <c r="AS506">
        <v>0</v>
      </c>
      <c r="AT506">
        <v>0</v>
      </c>
      <c r="AX506">
        <v>57.6</v>
      </c>
      <c r="AY506">
        <v>23.4</v>
      </c>
      <c r="AZ506">
        <v>0</v>
      </c>
      <c r="BA506">
        <v>32.8</v>
      </c>
      <c r="BB506" t="str">
        <v>城乡居民</v>
      </c>
      <c r="BC506">
        <v>1217</v>
      </c>
      <c r="BE506">
        <v>67.86</v>
      </c>
    </row>
    <row r="507">
      <c r="A507">
        <v>531</v>
      </c>
      <c r="B507" t="str">
        <v>90</v>
      </c>
      <c r="C507" t="str">
        <v>19270321</v>
      </c>
      <c r="D507" t="str">
        <v>1</v>
      </c>
      <c r="E507" t="str">
        <v>三元佛岩3组</v>
      </c>
      <c r="F507" t="str">
        <v>20170620</v>
      </c>
      <c r="G507" t="str">
        <v>20170624</v>
      </c>
      <c r="I507" t="str">
        <v>4</v>
      </c>
      <c r="J507" t="str">
        <v>全科</v>
      </c>
      <c r="K507" t="str">
        <v>全科</v>
      </c>
      <c r="Q507" t="str">
        <v>好转</v>
      </c>
      <c r="R507" t="str">
        <v>否</v>
      </c>
      <c r="X507" t="str">
        <v>慢性胃炎</v>
      </c>
      <c r="Y507" t="str">
        <v>I66.904</v>
      </c>
      <c r="AF507">
        <v>3845.55</v>
      </c>
      <c r="AG507">
        <v>189.8</v>
      </c>
      <c r="AH507">
        <v>229.14</v>
      </c>
      <c r="AK507">
        <f>SUM(AL507:AN507)</f>
        <v>1835.12</v>
      </c>
      <c r="AL507">
        <v>1492.22</v>
      </c>
      <c r="AM507">
        <v>342.9</v>
      </c>
      <c r="AN507">
        <v>0</v>
      </c>
      <c r="AR507">
        <v>7.02</v>
      </c>
      <c r="AS507">
        <v>77.4</v>
      </c>
      <c r="AT507">
        <v>26.1</v>
      </c>
      <c r="AX507">
        <v>136.8</v>
      </c>
      <c r="AY507">
        <v>49.4</v>
      </c>
      <c r="AZ507">
        <v>0</v>
      </c>
      <c r="BA507">
        <v>306.01</v>
      </c>
      <c r="BB507" t="str">
        <v>城乡居民</v>
      </c>
      <c r="BC507">
        <v>3796</v>
      </c>
      <c r="BE507">
        <v>52.55</v>
      </c>
      <c r="BG507">
        <v>436</v>
      </c>
    </row>
    <row r="508">
      <c r="A508">
        <v>532</v>
      </c>
      <c r="B508" t="str">
        <v>62</v>
      </c>
      <c r="C508" t="str">
        <v>19541109</v>
      </c>
      <c r="D508" t="str">
        <v>2</v>
      </c>
      <c r="E508" t="str">
        <v>三元新星7组</v>
      </c>
      <c r="F508" t="str">
        <v>20170625</v>
      </c>
      <c r="G508" t="str">
        <v>20170627</v>
      </c>
      <c r="I508" t="str">
        <v>2</v>
      </c>
      <c r="J508" t="str">
        <v>全科</v>
      </c>
      <c r="K508" t="str">
        <v>全科</v>
      </c>
      <c r="Q508" t="str">
        <v>好转</v>
      </c>
      <c r="R508" t="str">
        <v>否</v>
      </c>
      <c r="X508" t="str">
        <v>胆囊炎</v>
      </c>
      <c r="Y508" t="str">
        <v>H81.904</v>
      </c>
      <c r="AF508">
        <v>261.26</v>
      </c>
      <c r="AG508">
        <v>0</v>
      </c>
      <c r="AH508">
        <v>0</v>
      </c>
      <c r="AK508">
        <f>SUM(AL508:AN508)</f>
        <v>160.9</v>
      </c>
      <c r="AL508">
        <v>136.96</v>
      </c>
      <c r="AM508">
        <v>23.94</v>
      </c>
      <c r="AN508">
        <v>0</v>
      </c>
      <c r="AR508">
        <v>62.46</v>
      </c>
      <c r="AS508">
        <v>0</v>
      </c>
      <c r="AT508">
        <v>0</v>
      </c>
      <c r="AX508">
        <v>0</v>
      </c>
      <c r="AY508">
        <v>0</v>
      </c>
      <c r="AZ508">
        <v>0</v>
      </c>
      <c r="BA508">
        <v>37.9</v>
      </c>
      <c r="BB508" t="str">
        <v>城乡居民</v>
      </c>
      <c r="BC508">
        <v>149</v>
      </c>
      <c r="BE508">
        <v>112.26</v>
      </c>
      <c r="BG508">
        <v>107</v>
      </c>
    </row>
    <row r="509">
      <c r="A509">
        <v>533</v>
      </c>
      <c r="B509" t="str">
        <v>64</v>
      </c>
      <c r="C509" t="str">
        <v>19530819</v>
      </c>
      <c r="D509" t="str">
        <v>1</v>
      </c>
      <c r="E509" t="str">
        <v>三元大村10组</v>
      </c>
      <c r="F509" t="str">
        <v>20170802</v>
      </c>
      <c r="G509" t="str">
        <v>20170810</v>
      </c>
      <c r="I509" t="str">
        <v>8</v>
      </c>
      <c r="J509" t="str">
        <v>全科</v>
      </c>
      <c r="K509" t="str">
        <v>全科</v>
      </c>
      <c r="Q509" t="str">
        <v>好转</v>
      </c>
      <c r="R509" t="str">
        <v>否</v>
      </c>
      <c r="X509" t="str">
        <v>陈旧性心肌梗死</v>
      </c>
      <c r="Y509" t="str">
        <v>I25.210</v>
      </c>
      <c r="AF509">
        <v>1710.6</v>
      </c>
      <c r="AG509">
        <v>170.9</v>
      </c>
      <c r="AH509">
        <v>0</v>
      </c>
      <c r="AK509">
        <f>SUM(AL509:AN509)</f>
        <v>952.32</v>
      </c>
      <c r="AL509">
        <v>873.1</v>
      </c>
      <c r="AM509">
        <v>7.6</v>
      </c>
      <c r="AN509">
        <v>71.62</v>
      </c>
      <c r="AR509">
        <v>62.46</v>
      </c>
      <c r="AS509">
        <v>77.4</v>
      </c>
      <c r="AT509">
        <v>0</v>
      </c>
      <c r="AX509">
        <v>100.8</v>
      </c>
      <c r="AY509">
        <v>31.2</v>
      </c>
      <c r="AZ509">
        <v>0</v>
      </c>
      <c r="BA509">
        <v>97.12</v>
      </c>
      <c r="BB509" t="str">
        <v>城乡居民</v>
      </c>
      <c r="BC509">
        <v>1295</v>
      </c>
      <c r="BE509">
        <v>415.6</v>
      </c>
    </row>
    <row r="510">
      <c r="A510">
        <v>534</v>
      </c>
      <c r="B510" t="str">
        <v>64</v>
      </c>
      <c r="C510" t="str">
        <v>19530519</v>
      </c>
      <c r="D510" t="str">
        <v>1</v>
      </c>
      <c r="E510" t="str">
        <v>三元乡富民路166号</v>
      </c>
      <c r="F510" t="str">
        <v>20170802</v>
      </c>
      <c r="G510" t="str">
        <v>20170810</v>
      </c>
      <c r="I510" t="str">
        <v>8</v>
      </c>
      <c r="J510" t="str">
        <v>全科</v>
      </c>
      <c r="K510" t="str">
        <v>全科</v>
      </c>
      <c r="Q510" t="str">
        <v>好转</v>
      </c>
      <c r="R510" t="str">
        <v>否</v>
      </c>
      <c r="X510" t="str">
        <v>慢性支气管炎</v>
      </c>
      <c r="Y510" t="str">
        <v>J42xx02</v>
      </c>
      <c r="AF510">
        <v>543.78</v>
      </c>
      <c r="AG510">
        <v>39.6</v>
      </c>
      <c r="AH510">
        <v>0</v>
      </c>
      <c r="AK510">
        <f>SUM(AL510:AN510)</f>
        <v>365.58000000000004</v>
      </c>
      <c r="AL510">
        <v>146.17</v>
      </c>
      <c r="AM510">
        <v>35.7</v>
      </c>
      <c r="AN510">
        <v>183.71</v>
      </c>
      <c r="AR510">
        <v>0</v>
      </c>
      <c r="AS510">
        <v>0</v>
      </c>
      <c r="AT510">
        <v>0</v>
      </c>
      <c r="AX510">
        <v>27</v>
      </c>
      <c r="AY510">
        <v>10.4</v>
      </c>
      <c r="AZ510">
        <v>0</v>
      </c>
      <c r="BA510">
        <v>28.4</v>
      </c>
      <c r="BB510" t="str">
        <v>城乡居民</v>
      </c>
      <c r="BC510">
        <v>252</v>
      </c>
      <c r="BE510">
        <v>297.78</v>
      </c>
    </row>
    <row r="511">
      <c r="A511">
        <v>535</v>
      </c>
      <c r="B511" t="str">
        <v>82</v>
      </c>
      <c r="C511" t="str">
        <v>19350711</v>
      </c>
      <c r="D511" t="str">
        <v>1</v>
      </c>
      <c r="E511" t="str">
        <v>三元乡新星村7组</v>
      </c>
      <c r="F511" t="str">
        <v>20170620</v>
      </c>
      <c r="G511" t="str">
        <v>20170707</v>
      </c>
      <c r="I511" t="str">
        <v>17</v>
      </c>
      <c r="J511" t="str">
        <v>全科</v>
      </c>
      <c r="K511" t="str">
        <v>全科</v>
      </c>
      <c r="Q511" t="str">
        <v>好转</v>
      </c>
      <c r="R511" t="str">
        <v>否</v>
      </c>
      <c r="X511" t="str">
        <v>慢性胃炎</v>
      </c>
      <c r="Y511" t="str">
        <v>K29.502</v>
      </c>
      <c r="AF511">
        <v>1432.99</v>
      </c>
      <c r="AG511">
        <v>95.3</v>
      </c>
      <c r="AH511">
        <v>0</v>
      </c>
      <c r="AK511">
        <f>SUM(AL511:AN511)</f>
        <v>758.68</v>
      </c>
      <c r="AL511">
        <v>640.89</v>
      </c>
      <c r="AM511">
        <v>117.79</v>
      </c>
      <c r="AN511">
        <v>0</v>
      </c>
      <c r="AR511">
        <v>62.46</v>
      </c>
      <c r="AS511">
        <v>77.4</v>
      </c>
      <c r="AT511">
        <v>26.1</v>
      </c>
      <c r="AX511">
        <v>45</v>
      </c>
      <c r="AY511">
        <v>18.2</v>
      </c>
      <c r="AZ511">
        <v>0</v>
      </c>
      <c r="BA511">
        <v>121.45</v>
      </c>
      <c r="BB511" t="str">
        <v>城乡居民</v>
      </c>
      <c r="BC511">
        <v>1067</v>
      </c>
      <c r="BE511">
        <v>365.99</v>
      </c>
    </row>
    <row r="512">
      <c r="A512">
        <v>536</v>
      </c>
      <c r="B512" t="str">
        <v>52</v>
      </c>
      <c r="C512" t="str">
        <v>19641224</v>
      </c>
      <c r="D512" t="str">
        <v>2</v>
      </c>
      <c r="E512" t="str">
        <v>三元乡胡村8组</v>
      </c>
      <c r="F512" t="str">
        <v>20170627</v>
      </c>
      <c r="G512" t="str">
        <v>20170701</v>
      </c>
      <c r="I512" t="str">
        <v>4</v>
      </c>
      <c r="J512" t="str">
        <v>全科</v>
      </c>
      <c r="K512" t="str">
        <v>全科</v>
      </c>
      <c r="Q512" t="str">
        <v>好转</v>
      </c>
      <c r="R512" t="str">
        <v>否</v>
      </c>
      <c r="X512" t="str">
        <v>关节炎</v>
      </c>
      <c r="Y512" t="str">
        <v>K25.906</v>
      </c>
      <c r="AF512">
        <v>1796.74</v>
      </c>
      <c r="AG512">
        <v>105.3</v>
      </c>
      <c r="AH512">
        <v>84.42</v>
      </c>
      <c r="AK512">
        <f>SUM(AL512:AN512)</f>
        <v>543.41</v>
      </c>
      <c r="AL512">
        <v>308.88</v>
      </c>
      <c r="AM512">
        <v>234.53</v>
      </c>
      <c r="AN512">
        <v>0</v>
      </c>
      <c r="AR512">
        <v>62.46</v>
      </c>
      <c r="AS512">
        <v>77.4</v>
      </c>
      <c r="AT512">
        <v>26.1</v>
      </c>
      <c r="AX512">
        <v>81</v>
      </c>
      <c r="AY512">
        <v>23.4</v>
      </c>
      <c r="AZ512">
        <v>0</v>
      </c>
      <c r="BA512">
        <v>392.57</v>
      </c>
      <c r="BB512" t="str">
        <v>城乡居民</v>
      </c>
      <c r="BC512">
        <v>1783</v>
      </c>
      <c r="BE512">
        <v>13.74</v>
      </c>
    </row>
    <row r="513">
      <c r="A513">
        <v>537</v>
      </c>
      <c r="B513" t="str">
        <v>52</v>
      </c>
      <c r="C513" t="str">
        <v>19650408</v>
      </c>
      <c r="D513" t="str">
        <v>2</v>
      </c>
      <c r="E513" t="str">
        <v>三元大池8组</v>
      </c>
      <c r="F513" t="str">
        <v>20170628</v>
      </c>
      <c r="G513" t="str">
        <v>20170701</v>
      </c>
      <c r="I513" t="str">
        <v>3</v>
      </c>
      <c r="J513" t="str">
        <v>全科</v>
      </c>
      <c r="K513" t="str">
        <v>全科</v>
      </c>
      <c r="Q513" t="str">
        <v>好转</v>
      </c>
      <c r="R513" t="str">
        <v>否</v>
      </c>
      <c r="X513" t="str">
        <v>冠状动脉粥样硬化性心脏病</v>
      </c>
      <c r="Y513" t="str">
        <v>I25.105</v>
      </c>
      <c r="AF513">
        <v>1009.32</v>
      </c>
      <c r="AG513">
        <v>55.7</v>
      </c>
      <c r="AH513">
        <v>0</v>
      </c>
      <c r="AK513">
        <f>SUM(AL513:AN513)</f>
        <v>568.42</v>
      </c>
      <c r="AL513">
        <v>391.07</v>
      </c>
      <c r="AM513">
        <v>177.35</v>
      </c>
      <c r="AN513">
        <v>0</v>
      </c>
      <c r="AR513">
        <v>62.46</v>
      </c>
      <c r="AS513">
        <v>77.4</v>
      </c>
      <c r="AT513">
        <v>26.1</v>
      </c>
      <c r="AX513">
        <v>36</v>
      </c>
      <c r="AY513">
        <v>10.4</v>
      </c>
      <c r="AZ513">
        <v>0</v>
      </c>
      <c r="BA513">
        <v>100.04</v>
      </c>
      <c r="BB513" t="str">
        <v>城乡居民</v>
      </c>
      <c r="BC513">
        <v>765</v>
      </c>
      <c r="BE513">
        <v>244.32</v>
      </c>
    </row>
    <row r="514">
      <c r="A514">
        <v>538</v>
      </c>
      <c r="B514" t="str">
        <v>53</v>
      </c>
      <c r="C514" t="str">
        <v>19640522</v>
      </c>
      <c r="D514" t="str">
        <v>1</v>
      </c>
      <c r="E514" t="str">
        <v>三元佛岩3组</v>
      </c>
      <c r="F514" t="str">
        <v>20170629</v>
      </c>
      <c r="G514" t="str">
        <v>20170703</v>
      </c>
      <c r="I514" t="str">
        <v>4</v>
      </c>
      <c r="J514" t="str">
        <v>全科</v>
      </c>
      <c r="K514" t="str">
        <v>全科</v>
      </c>
      <c r="Q514" t="str">
        <v>好转</v>
      </c>
      <c r="R514" t="str">
        <v>否</v>
      </c>
      <c r="X514" t="str">
        <v>冠状动脉粥样硬化性心脏病</v>
      </c>
      <c r="Y514" t="str">
        <v>I25.105</v>
      </c>
      <c r="AF514">
        <v>770.44</v>
      </c>
      <c r="AG514">
        <v>28.7</v>
      </c>
      <c r="AH514">
        <v>0</v>
      </c>
      <c r="AK514">
        <f>SUM(AL514:AN514)</f>
        <v>498.06</v>
      </c>
      <c r="AL514">
        <v>300.11</v>
      </c>
      <c r="AM514">
        <v>197.95</v>
      </c>
      <c r="AN514">
        <v>0</v>
      </c>
      <c r="AR514">
        <v>62.46</v>
      </c>
      <c r="AS514">
        <v>77.4</v>
      </c>
      <c r="AT514">
        <v>26.1</v>
      </c>
      <c r="AX514">
        <v>18</v>
      </c>
      <c r="AY514">
        <v>5.2</v>
      </c>
      <c r="AZ514">
        <v>0</v>
      </c>
      <c r="BA514">
        <v>18.12</v>
      </c>
      <c r="BB514" t="str">
        <v>城乡居民</v>
      </c>
      <c r="BC514">
        <v>759</v>
      </c>
      <c r="BE514">
        <v>11.44</v>
      </c>
    </row>
    <row r="515">
      <c r="A515">
        <v>539</v>
      </c>
      <c r="B515" t="str">
        <v>65</v>
      </c>
      <c r="C515" t="str">
        <v>19511020</v>
      </c>
      <c r="D515" t="str">
        <v>1</v>
      </c>
      <c r="E515" t="str">
        <v>三元胡村7组</v>
      </c>
      <c r="F515" t="str">
        <v>20170702</v>
      </c>
      <c r="G515" t="str">
        <v>20170706</v>
      </c>
      <c r="I515" t="str">
        <v>3</v>
      </c>
      <c r="J515" t="str">
        <v>全科</v>
      </c>
      <c r="K515" t="str">
        <v>全科</v>
      </c>
      <c r="Q515" t="str">
        <v>好转</v>
      </c>
      <c r="R515" t="str">
        <v>否</v>
      </c>
      <c r="X515" t="str">
        <v>冠状动脉粥样硬化性心脏病</v>
      </c>
      <c r="Y515" t="str">
        <v>I25.105</v>
      </c>
      <c r="AF515">
        <v>2435.44</v>
      </c>
      <c r="AG515">
        <v>228.5</v>
      </c>
      <c r="AH515">
        <v>0</v>
      </c>
      <c r="AK515">
        <f>SUM(AL515:AN515)</f>
        <v>1503.63</v>
      </c>
      <c r="AL515">
        <v>1195.88</v>
      </c>
      <c r="AM515">
        <v>286.56</v>
      </c>
      <c r="AN515">
        <v>21.19</v>
      </c>
      <c r="AR515">
        <v>14.04</v>
      </c>
      <c r="AS515">
        <v>68.4</v>
      </c>
      <c r="AT515">
        <v>26.1</v>
      </c>
      <c r="AX515">
        <v>135</v>
      </c>
      <c r="AY515">
        <v>46.8</v>
      </c>
      <c r="AZ515">
        <v>0</v>
      </c>
      <c r="BA515">
        <v>85.37</v>
      </c>
      <c r="BB515" t="str">
        <v>城乡居民</v>
      </c>
      <c r="BC515">
        <v>2411</v>
      </c>
      <c r="BE515">
        <v>24.44</v>
      </c>
    </row>
    <row r="516">
      <c r="A516">
        <v>540</v>
      </c>
      <c r="B516" t="str">
        <v>53</v>
      </c>
      <c r="C516" t="str">
        <v>19640707</v>
      </c>
      <c r="D516" t="str">
        <v>1</v>
      </c>
      <c r="E516" t="str">
        <v>三元大村11组</v>
      </c>
      <c r="F516" t="str">
        <v>20170711</v>
      </c>
      <c r="G516" t="str">
        <v>20170717</v>
      </c>
      <c r="I516" t="str">
        <v>6</v>
      </c>
      <c r="J516" t="str">
        <v>全科</v>
      </c>
      <c r="K516" t="str">
        <v>全科</v>
      </c>
      <c r="Q516" t="str">
        <v>好转</v>
      </c>
      <c r="R516" t="str">
        <v>否</v>
      </c>
      <c r="X516" t="str">
        <v>2型糖尿病</v>
      </c>
      <c r="Y516" t="str">
        <v>E11.901</v>
      </c>
      <c r="AF516">
        <v>2711.12</v>
      </c>
      <c r="AG516">
        <v>216</v>
      </c>
      <c r="AH516">
        <v>180.9</v>
      </c>
      <c r="AK516">
        <f>SUM(AL516:AN516)</f>
        <v>894.94</v>
      </c>
      <c r="AL516">
        <v>837.94</v>
      </c>
      <c r="AM516">
        <v>57</v>
      </c>
      <c r="AN516">
        <v>0</v>
      </c>
      <c r="AR516">
        <v>7.02</v>
      </c>
      <c r="AS516">
        <v>77.4</v>
      </c>
      <c r="AT516">
        <v>26.1</v>
      </c>
      <c r="AX516">
        <v>86.4</v>
      </c>
      <c r="AY516">
        <v>41.6</v>
      </c>
      <c r="AZ516">
        <v>0</v>
      </c>
      <c r="BA516">
        <v>338.76</v>
      </c>
      <c r="BB516" t="str">
        <v>城乡居民</v>
      </c>
      <c r="BC516">
        <v>2504</v>
      </c>
      <c r="BE516">
        <v>207.12</v>
      </c>
    </row>
    <row r="517">
      <c r="A517">
        <v>541</v>
      </c>
      <c r="B517" t="str">
        <v>64</v>
      </c>
      <c r="C517" t="str">
        <v>19530707</v>
      </c>
      <c r="D517" t="str">
        <v>2</v>
      </c>
      <c r="E517" t="str">
        <v>三元天堂2组</v>
      </c>
      <c r="F517" t="str">
        <v>20170711</v>
      </c>
      <c r="G517" t="str">
        <v>20170716</v>
      </c>
      <c r="I517" t="str">
        <v>5</v>
      </c>
      <c r="J517" t="str">
        <v>全科</v>
      </c>
      <c r="K517" t="str">
        <v>全科</v>
      </c>
      <c r="Q517" t="str">
        <v>好转</v>
      </c>
      <c r="R517" t="str">
        <v>否</v>
      </c>
      <c r="X517" t="str">
        <v>高血压Ⅲ</v>
      </c>
      <c r="Y517" t="str">
        <v>G81.903</v>
      </c>
      <c r="AF517">
        <v>2320.93</v>
      </c>
      <c r="AG517">
        <v>189.9</v>
      </c>
      <c r="AH517">
        <v>0</v>
      </c>
      <c r="AK517">
        <f>SUM(AL517:AN517)</f>
        <v>1223.87</v>
      </c>
      <c r="AL517">
        <v>690.45</v>
      </c>
      <c r="AM517">
        <v>128.03</v>
      </c>
      <c r="AN517">
        <v>405.39</v>
      </c>
      <c r="AR517">
        <v>62.46</v>
      </c>
      <c r="AS517">
        <v>0</v>
      </c>
      <c r="AT517">
        <v>26.1</v>
      </c>
      <c r="AX517">
        <v>135</v>
      </c>
      <c r="AY517">
        <v>39</v>
      </c>
      <c r="AZ517">
        <v>0</v>
      </c>
      <c r="BA517">
        <v>279.8</v>
      </c>
      <c r="BB517" t="str">
        <v>城乡居民</v>
      </c>
      <c r="BC517">
        <v>1470</v>
      </c>
      <c r="BE517">
        <v>850.93</v>
      </c>
    </row>
    <row r="518">
      <c r="A518">
        <v>542</v>
      </c>
      <c r="B518" t="str">
        <v>53</v>
      </c>
      <c r="C518" t="str">
        <v>19640402</v>
      </c>
      <c r="D518" t="str">
        <v>1</v>
      </c>
      <c r="E518" t="str">
        <v>三元胡村8组</v>
      </c>
      <c r="F518" t="str">
        <v>20170702</v>
      </c>
      <c r="G518" t="str">
        <v>20170710</v>
      </c>
      <c r="I518" t="str">
        <v>8</v>
      </c>
      <c r="J518" t="str">
        <v>全科</v>
      </c>
      <c r="K518" t="str">
        <v>全科</v>
      </c>
      <c r="Q518" t="str">
        <v>好转</v>
      </c>
      <c r="R518" t="str">
        <v>否</v>
      </c>
      <c r="X518" t="str">
        <v>冠状动脉粥样硬化性心脏病</v>
      </c>
      <c r="Y518" t="str">
        <v>F41.102</v>
      </c>
      <c r="AF518">
        <v>1612.8</v>
      </c>
      <c r="AG518">
        <v>124.1</v>
      </c>
      <c r="AH518">
        <v>0</v>
      </c>
      <c r="AK518">
        <f>SUM(AL518:AN518)</f>
        <v>999.12</v>
      </c>
      <c r="AL518">
        <v>972.74</v>
      </c>
      <c r="AM518">
        <v>26.38</v>
      </c>
      <c r="AN518">
        <v>0</v>
      </c>
      <c r="AR518">
        <v>62.46</v>
      </c>
      <c r="AS518">
        <v>77.4</v>
      </c>
      <c r="AT518">
        <v>26.1</v>
      </c>
      <c r="AX518">
        <v>64.8</v>
      </c>
      <c r="AY518">
        <v>20.8</v>
      </c>
      <c r="AZ518">
        <v>0</v>
      </c>
      <c r="BA518">
        <v>92.42</v>
      </c>
      <c r="BB518" t="str">
        <v>城乡居民</v>
      </c>
      <c r="BC518">
        <v>1224</v>
      </c>
      <c r="BE518">
        <v>388.8</v>
      </c>
    </row>
    <row r="519">
      <c r="A519">
        <v>543</v>
      </c>
      <c r="B519" t="str">
        <v>68</v>
      </c>
      <c r="C519" t="str">
        <v>19481018</v>
      </c>
      <c r="D519" t="str">
        <v>1</v>
      </c>
      <c r="E519" t="str">
        <v>三元乡 坝头村委会 06组</v>
      </c>
      <c r="F519" t="str">
        <v>20170704</v>
      </c>
      <c r="G519" t="str">
        <v>20170709</v>
      </c>
      <c r="I519" t="str">
        <v>5</v>
      </c>
      <c r="J519" t="str">
        <v>全科</v>
      </c>
      <c r="K519" t="str">
        <v>全科</v>
      </c>
      <c r="Q519" t="str">
        <v>好转</v>
      </c>
      <c r="R519" t="str">
        <v>否</v>
      </c>
      <c r="X519" t="str">
        <v>肺源性心脏病</v>
      </c>
      <c r="Y519" t="str">
        <v>I10xx02</v>
      </c>
      <c r="AF519">
        <v>1968.37</v>
      </c>
      <c r="AG519">
        <v>135.9</v>
      </c>
      <c r="AH519">
        <v>0</v>
      </c>
      <c r="AK519">
        <f>SUM(AL519:AN519)</f>
        <v>1178.39</v>
      </c>
      <c r="AL519">
        <v>1069.24</v>
      </c>
      <c r="AM519">
        <v>109.15</v>
      </c>
      <c r="AN519">
        <v>0</v>
      </c>
      <c r="AR519">
        <v>62.46</v>
      </c>
      <c r="AS519">
        <v>77.4</v>
      </c>
      <c r="AT519">
        <v>26.1</v>
      </c>
      <c r="AX519">
        <v>91.8</v>
      </c>
      <c r="AY519">
        <v>28.6</v>
      </c>
      <c r="AZ519">
        <v>0</v>
      </c>
      <c r="BA519">
        <v>167.52</v>
      </c>
      <c r="BB519" t="str">
        <v>城乡居民</v>
      </c>
      <c r="BC519">
        <v>1534</v>
      </c>
      <c r="BE519">
        <v>434.37</v>
      </c>
    </row>
    <row r="520">
      <c r="A520">
        <v>544</v>
      </c>
      <c r="B520" t="str">
        <v>57</v>
      </c>
      <c r="C520" t="str">
        <v>19600504</v>
      </c>
      <c r="D520" t="str">
        <v>1</v>
      </c>
      <c r="E520" t="str">
        <v>三元乡坝头村6组14号</v>
      </c>
      <c r="F520" t="str">
        <v>20170706</v>
      </c>
      <c r="G520" t="str">
        <v>20170714</v>
      </c>
      <c r="I520" t="str">
        <v>8</v>
      </c>
      <c r="J520" t="str">
        <v>全科</v>
      </c>
      <c r="K520" t="str">
        <v>全科</v>
      </c>
      <c r="Q520" t="str">
        <v>好转</v>
      </c>
      <c r="R520" t="str">
        <v>否</v>
      </c>
      <c r="X520" t="str">
        <v>胃溃疡</v>
      </c>
      <c r="Y520" t="str">
        <v>K25.906</v>
      </c>
      <c r="AF520">
        <v>1533.83</v>
      </c>
      <c r="AG520">
        <v>124.1</v>
      </c>
      <c r="AH520">
        <v>0</v>
      </c>
      <c r="AK520">
        <f>SUM(AL520:AN520)</f>
        <v>1063.96</v>
      </c>
      <c r="AL520">
        <v>788.76</v>
      </c>
      <c r="AM520">
        <v>275.2</v>
      </c>
      <c r="AN520">
        <v>0</v>
      </c>
      <c r="AR520">
        <v>0</v>
      </c>
      <c r="AS520">
        <v>0</v>
      </c>
      <c r="AT520">
        <v>0</v>
      </c>
      <c r="AX520">
        <v>86.4</v>
      </c>
      <c r="AY520">
        <v>20.8</v>
      </c>
      <c r="AZ520">
        <v>0</v>
      </c>
      <c r="BA520">
        <v>92.97</v>
      </c>
      <c r="BB520" t="str">
        <v>城乡居民</v>
      </c>
      <c r="BC520">
        <v>1161</v>
      </c>
      <c r="BE520">
        <v>372.83</v>
      </c>
    </row>
    <row r="521">
      <c r="A521">
        <v>545</v>
      </c>
      <c r="B521" t="str">
        <v>42</v>
      </c>
      <c r="C521" t="str">
        <v>19750714</v>
      </c>
      <c r="D521" t="str">
        <v>2</v>
      </c>
      <c r="E521" t="str">
        <v>三元大明2组</v>
      </c>
      <c r="F521" t="str">
        <v>20170718</v>
      </c>
      <c r="G521" t="str">
        <v>20170725</v>
      </c>
      <c r="I521" t="str">
        <v>7</v>
      </c>
      <c r="J521" t="str">
        <v>全科</v>
      </c>
      <c r="K521" t="str">
        <v>全科</v>
      </c>
      <c r="Q521" t="str">
        <v>好转</v>
      </c>
      <c r="R521" t="str">
        <v>否</v>
      </c>
      <c r="X521" t="str">
        <v>高血压</v>
      </c>
      <c r="Y521" t="str">
        <v>I10xx02</v>
      </c>
      <c r="AF521">
        <v>294.76</v>
      </c>
      <c r="AG521">
        <v>11.7</v>
      </c>
      <c r="AH521">
        <v>0</v>
      </c>
      <c r="AK521">
        <f>SUM(AL521:AN521)</f>
        <v>243.3</v>
      </c>
      <c r="AL521">
        <v>92.95</v>
      </c>
      <c r="AM521">
        <v>150.35</v>
      </c>
      <c r="AN521">
        <v>0</v>
      </c>
      <c r="AR521">
        <v>0</v>
      </c>
      <c r="AS521">
        <v>0</v>
      </c>
      <c r="AT521">
        <v>0</v>
      </c>
      <c r="AX521">
        <v>9</v>
      </c>
      <c r="AY521">
        <v>2.6</v>
      </c>
      <c r="AZ521">
        <v>0</v>
      </c>
      <c r="BA521">
        <v>9.96</v>
      </c>
      <c r="BB521" t="str">
        <v>城乡居民</v>
      </c>
      <c r="BC521">
        <v>238</v>
      </c>
      <c r="BE521">
        <v>56.76</v>
      </c>
    </row>
    <row r="522">
      <c r="A522">
        <v>546</v>
      </c>
      <c r="B522" t="str">
        <v>86</v>
      </c>
      <c r="C522" t="str">
        <v>19310202</v>
      </c>
      <c r="D522" t="str">
        <v>1</v>
      </c>
      <c r="E522" t="str">
        <v>三元乡</v>
      </c>
      <c r="F522" t="str">
        <v>20170708</v>
      </c>
      <c r="G522" t="str">
        <v>20170711</v>
      </c>
      <c r="I522" t="str">
        <v>3</v>
      </c>
      <c r="J522" t="str">
        <v>全科</v>
      </c>
      <c r="K522" t="str">
        <v>全科</v>
      </c>
      <c r="Q522" t="str">
        <v>好转</v>
      </c>
      <c r="R522" t="str">
        <v>否</v>
      </c>
      <c r="X522" t="str">
        <v>肺部感染</v>
      </c>
      <c r="Y522" t="str">
        <v>E41xx03</v>
      </c>
      <c r="AF522">
        <v>463.83</v>
      </c>
      <c r="AG522">
        <v>42.2</v>
      </c>
      <c r="AH522">
        <v>0</v>
      </c>
      <c r="AK522">
        <f>SUM(AL522:AN522)</f>
        <v>312.96</v>
      </c>
      <c r="AL522">
        <v>205.32</v>
      </c>
      <c r="AM522">
        <v>107.64</v>
      </c>
      <c r="AN522">
        <v>0</v>
      </c>
      <c r="AR522">
        <v>0</v>
      </c>
      <c r="AS522">
        <v>0</v>
      </c>
      <c r="AT522">
        <v>0</v>
      </c>
      <c r="AX522">
        <v>27</v>
      </c>
      <c r="AY522">
        <v>7.8</v>
      </c>
      <c r="AZ522">
        <v>0</v>
      </c>
      <c r="BA522">
        <v>19.27</v>
      </c>
      <c r="BB522" t="str">
        <v>城乡居民</v>
      </c>
      <c r="BC522">
        <v>233</v>
      </c>
      <c r="BE522">
        <v>230.83</v>
      </c>
    </row>
    <row r="523">
      <c r="A523">
        <v>547</v>
      </c>
      <c r="B523" t="str">
        <v>58</v>
      </c>
      <c r="C523" t="str">
        <v>19590225</v>
      </c>
      <c r="D523" t="str">
        <v>1</v>
      </c>
      <c r="E523" t="str">
        <v>三元乡</v>
      </c>
      <c r="F523" t="str">
        <v>20170627</v>
      </c>
      <c r="G523" t="str">
        <v>20170703</v>
      </c>
      <c r="I523" t="str">
        <v>6</v>
      </c>
      <c r="J523" t="str">
        <v>全科</v>
      </c>
      <c r="K523" t="str">
        <v>全科</v>
      </c>
      <c r="Q523" t="str">
        <v>好转</v>
      </c>
      <c r="R523" t="str">
        <v>否</v>
      </c>
      <c r="X523" t="str">
        <v>肾结石</v>
      </c>
      <c r="Y523" t="str">
        <v>M51.202</v>
      </c>
      <c r="AF523">
        <v>1367.02</v>
      </c>
      <c r="AG523">
        <v>147.5</v>
      </c>
      <c r="AH523">
        <v>0</v>
      </c>
      <c r="AK523">
        <f>SUM(AL523:AN523)</f>
        <v>730.46</v>
      </c>
      <c r="AL523">
        <v>579.86</v>
      </c>
      <c r="AM523">
        <v>108.54</v>
      </c>
      <c r="AN523">
        <v>42.06</v>
      </c>
      <c r="AR523">
        <v>0</v>
      </c>
      <c r="AS523">
        <v>0</v>
      </c>
      <c r="AT523">
        <v>0</v>
      </c>
      <c r="AX523">
        <v>75.6</v>
      </c>
      <c r="AY523">
        <v>33.8</v>
      </c>
      <c r="AZ523">
        <v>0</v>
      </c>
      <c r="BA523">
        <v>161.26</v>
      </c>
      <c r="BB523" t="str">
        <v>城乡居民</v>
      </c>
      <c r="BC523">
        <v>1073</v>
      </c>
      <c r="BE523">
        <v>294.02</v>
      </c>
    </row>
    <row r="524">
      <c r="A524">
        <v>548</v>
      </c>
      <c r="B524" t="str">
        <v>13</v>
      </c>
      <c r="C524" t="str">
        <v>20040710</v>
      </c>
      <c r="D524" t="str">
        <v>1</v>
      </c>
      <c r="E524" t="str">
        <v>三元大村9组</v>
      </c>
      <c r="F524" t="str">
        <v>20170705</v>
      </c>
      <c r="G524" t="str">
        <v>20170723</v>
      </c>
      <c r="I524" t="str">
        <v>18</v>
      </c>
      <c r="J524" t="str">
        <v>全科</v>
      </c>
      <c r="K524" t="str">
        <v>全科</v>
      </c>
      <c r="Q524" t="str">
        <v>好转</v>
      </c>
      <c r="R524" t="str">
        <v>否</v>
      </c>
      <c r="X524" t="str">
        <v>肺部感染</v>
      </c>
      <c r="Y524" t="str">
        <v>D01.201</v>
      </c>
      <c r="AF524">
        <v>876.2</v>
      </c>
      <c r="AG524">
        <v>85.5</v>
      </c>
      <c r="AH524">
        <v>0</v>
      </c>
      <c r="AK524">
        <f>SUM(AL524:AN524)</f>
        <v>381.95</v>
      </c>
      <c r="AL524">
        <v>171</v>
      </c>
      <c r="AM524">
        <v>210.95</v>
      </c>
      <c r="AN524">
        <v>0</v>
      </c>
      <c r="AR524">
        <v>71.46</v>
      </c>
      <c r="AS524">
        <v>0</v>
      </c>
      <c r="AT524">
        <v>0</v>
      </c>
      <c r="AX524">
        <v>54</v>
      </c>
      <c r="AY524">
        <v>13</v>
      </c>
      <c r="AZ524">
        <v>0</v>
      </c>
      <c r="BA524">
        <v>179.29</v>
      </c>
      <c r="BB524" t="str">
        <v>城乡居民</v>
      </c>
      <c r="BC524">
        <v>806</v>
      </c>
      <c r="BE524">
        <v>70.2</v>
      </c>
    </row>
    <row r="525">
      <c r="A525">
        <v>549</v>
      </c>
      <c r="B525" t="str">
        <v>65</v>
      </c>
      <c r="C525" t="str">
        <v>19520124</v>
      </c>
      <c r="D525" t="str">
        <v>2</v>
      </c>
      <c r="E525" t="str">
        <v>三元大明1组</v>
      </c>
      <c r="F525" t="str">
        <v>20170705</v>
      </c>
      <c r="G525" t="str">
        <v>20170710</v>
      </c>
      <c r="I525" t="str">
        <v>5</v>
      </c>
      <c r="J525" t="str">
        <v>全科</v>
      </c>
      <c r="K525" t="str">
        <v>全科</v>
      </c>
      <c r="Q525" t="str">
        <v>好转</v>
      </c>
      <c r="R525" t="str">
        <v>否</v>
      </c>
      <c r="X525" t="str">
        <v>冠心病心律失常型</v>
      </c>
      <c r="Y525" t="str">
        <v>I24.901</v>
      </c>
      <c r="AF525">
        <v>424.04</v>
      </c>
      <c r="AG525">
        <v>47.6</v>
      </c>
      <c r="AH525">
        <v>0</v>
      </c>
      <c r="AK525">
        <f>SUM(AL525:AN525)</f>
        <v>187.16000000000003</v>
      </c>
      <c r="AL525">
        <v>154.99</v>
      </c>
      <c r="AM525">
        <v>32.17</v>
      </c>
      <c r="AN525">
        <v>0</v>
      </c>
      <c r="AR525">
        <v>62.46</v>
      </c>
      <c r="AS525">
        <v>0</v>
      </c>
      <c r="AT525">
        <v>0</v>
      </c>
      <c r="AX525">
        <v>21.6</v>
      </c>
      <c r="AY525">
        <v>7.8</v>
      </c>
      <c r="AZ525">
        <v>0</v>
      </c>
      <c r="BA525">
        <v>42.82</v>
      </c>
      <c r="BB525" t="str">
        <v>城乡居民</v>
      </c>
      <c r="BC525">
        <v>184</v>
      </c>
      <c r="BE525">
        <v>240.04</v>
      </c>
    </row>
    <row r="526">
      <c r="A526">
        <v>550</v>
      </c>
      <c r="B526" t="str">
        <v>79</v>
      </c>
      <c r="C526" t="str">
        <v>19380605</v>
      </c>
      <c r="D526" t="str">
        <v>2</v>
      </c>
      <c r="E526" t="str">
        <v>铜鼓乡柏果村1组</v>
      </c>
      <c r="F526" t="str">
        <v>20170701</v>
      </c>
      <c r="G526" t="str">
        <v>20170704</v>
      </c>
      <c r="I526" t="str">
        <v>3</v>
      </c>
      <c r="J526" t="str">
        <v>全科</v>
      </c>
      <c r="K526" t="str">
        <v>全科</v>
      </c>
      <c r="Q526" t="str">
        <v>好转</v>
      </c>
      <c r="R526" t="str">
        <v>否</v>
      </c>
      <c r="X526" t="str">
        <v>肺部感染</v>
      </c>
      <c r="Y526" t="str">
        <v>J98.402</v>
      </c>
      <c r="AF526">
        <v>745.89</v>
      </c>
      <c r="AG526">
        <v>82.7</v>
      </c>
      <c r="AH526">
        <v>0</v>
      </c>
      <c r="AK526">
        <f>SUM(AL526:AN526)</f>
        <v>446.39</v>
      </c>
      <c r="AL526">
        <v>440.69</v>
      </c>
      <c r="AM526">
        <v>5.7</v>
      </c>
      <c r="AN526">
        <v>0</v>
      </c>
      <c r="AR526">
        <v>0</v>
      </c>
      <c r="AS526">
        <v>0</v>
      </c>
      <c r="AT526">
        <v>0</v>
      </c>
      <c r="AX526">
        <v>59.4</v>
      </c>
      <c r="AY526">
        <v>15.6</v>
      </c>
      <c r="AZ526">
        <v>0</v>
      </c>
      <c r="BA526">
        <v>32.6</v>
      </c>
      <c r="BB526" t="str">
        <v>城乡居民</v>
      </c>
      <c r="BC526">
        <v>467</v>
      </c>
      <c r="BE526">
        <v>278.89</v>
      </c>
    </row>
    <row r="527">
      <c r="A527">
        <v>551</v>
      </c>
      <c r="B527" t="str">
        <v>76</v>
      </c>
      <c r="C527" t="str">
        <v>19410704</v>
      </c>
      <c r="D527" t="str">
        <v>1</v>
      </c>
      <c r="E527" t="str">
        <v>三元乡 大村村委会 05组</v>
      </c>
      <c r="F527" t="str">
        <v>20170712</v>
      </c>
      <c r="G527" t="str">
        <v>20170717</v>
      </c>
      <c r="I527" t="str">
        <v>5</v>
      </c>
      <c r="J527" t="str">
        <v>全科</v>
      </c>
      <c r="K527" t="str">
        <v>全科</v>
      </c>
      <c r="Q527" t="str">
        <v>好转</v>
      </c>
      <c r="R527" t="str">
        <v>否</v>
      </c>
      <c r="X527" t="str">
        <v>2型糖尿病</v>
      </c>
      <c r="Y527" t="str">
        <v>E11.901</v>
      </c>
      <c r="AF527">
        <v>1063.65</v>
      </c>
      <c r="AG527">
        <v>96.2</v>
      </c>
      <c r="AH527">
        <v>0</v>
      </c>
      <c r="AK527">
        <f>SUM(AL527:AN527)</f>
        <v>538.81</v>
      </c>
      <c r="AL527">
        <v>431.84</v>
      </c>
      <c r="AM527">
        <v>106.97</v>
      </c>
      <c r="AN527">
        <v>0</v>
      </c>
      <c r="AR527">
        <v>62.46</v>
      </c>
      <c r="AS527">
        <v>77.4</v>
      </c>
      <c r="AT527">
        <v>26.1</v>
      </c>
      <c r="AX527">
        <v>75.6</v>
      </c>
      <c r="AY527">
        <v>18.2</v>
      </c>
      <c r="AZ527">
        <v>0</v>
      </c>
      <c r="BA527">
        <v>41.48</v>
      </c>
      <c r="BB527" t="str">
        <v>城乡居民</v>
      </c>
      <c r="BC527">
        <v>1061</v>
      </c>
      <c r="BE527">
        <v>2.65</v>
      </c>
    </row>
    <row r="528">
      <c r="A528">
        <v>552</v>
      </c>
      <c r="B528" t="str">
        <v>42</v>
      </c>
      <c r="C528" t="str">
        <v>19750419</v>
      </c>
      <c r="D528" t="str">
        <v>2</v>
      </c>
      <c r="E528" t="str">
        <v>三元大村5组</v>
      </c>
      <c r="F528" t="str">
        <v>20170802</v>
      </c>
      <c r="G528" t="str">
        <v>20170810</v>
      </c>
      <c r="I528" t="str">
        <v>8</v>
      </c>
      <c r="J528" t="str">
        <v>全科</v>
      </c>
      <c r="K528" t="str">
        <v>全科</v>
      </c>
      <c r="Q528" t="str">
        <v>好转</v>
      </c>
      <c r="R528" t="str">
        <v>否</v>
      </c>
      <c r="X528" t="str">
        <v>高血压Ⅲ</v>
      </c>
      <c r="Y528" t="str">
        <v>I10xx05</v>
      </c>
      <c r="AF528">
        <v>972.6</v>
      </c>
      <c r="AG528">
        <v>104.3</v>
      </c>
      <c r="AH528">
        <v>0</v>
      </c>
      <c r="AK528">
        <f>SUM(AL528:AN528)</f>
        <v>545.6600000000001</v>
      </c>
      <c r="AL528">
        <v>365.8</v>
      </c>
      <c r="AM528">
        <v>179.86</v>
      </c>
      <c r="AN528">
        <v>0</v>
      </c>
      <c r="AR528">
        <v>62.46</v>
      </c>
      <c r="AS528">
        <v>0</v>
      </c>
      <c r="AT528">
        <v>0</v>
      </c>
      <c r="AX528">
        <v>54</v>
      </c>
      <c r="AY528">
        <v>15.6</v>
      </c>
      <c r="AZ528">
        <v>0</v>
      </c>
      <c r="BA528">
        <v>81.38</v>
      </c>
      <c r="BB528" t="str">
        <v>城乡居民</v>
      </c>
      <c r="BC528">
        <v>551</v>
      </c>
      <c r="BE528">
        <v>421.6</v>
      </c>
    </row>
    <row r="529">
      <c r="A529">
        <v>553</v>
      </c>
      <c r="B529" t="str">
        <v>52</v>
      </c>
      <c r="C529" t="str">
        <v>19641024</v>
      </c>
      <c r="D529" t="str">
        <v>2</v>
      </c>
      <c r="E529" t="str">
        <v>三元乡</v>
      </c>
      <c r="F529" t="str">
        <v>20170606</v>
      </c>
      <c r="G529" t="str">
        <v>20170704</v>
      </c>
      <c r="I529" t="str">
        <v>28</v>
      </c>
      <c r="J529" t="str">
        <v>全科</v>
      </c>
      <c r="K529" t="str">
        <v>全科</v>
      </c>
      <c r="Q529" t="str">
        <v>好转</v>
      </c>
      <c r="R529" t="str">
        <v>否</v>
      </c>
      <c r="X529" t="str">
        <v>肺部感染</v>
      </c>
      <c r="Y529" t="str">
        <v>I24.901</v>
      </c>
      <c r="AF529">
        <v>1555.76</v>
      </c>
      <c r="AG529">
        <v>95.3</v>
      </c>
      <c r="AH529">
        <v>0</v>
      </c>
      <c r="AK529">
        <f>SUM(AL529:AN529)</f>
        <v>879.58</v>
      </c>
      <c r="AL529">
        <v>651.46</v>
      </c>
      <c r="AM529">
        <v>228.12</v>
      </c>
      <c r="AN529">
        <v>0</v>
      </c>
      <c r="AR529">
        <v>62.46</v>
      </c>
      <c r="AS529">
        <v>77.4</v>
      </c>
      <c r="AT529">
        <v>26.1</v>
      </c>
      <c r="AX529">
        <v>72</v>
      </c>
      <c r="AY529">
        <v>20.8</v>
      </c>
      <c r="AZ529">
        <v>0</v>
      </c>
      <c r="BA529">
        <v>176.52</v>
      </c>
      <c r="BB529" t="str">
        <v>城乡居民</v>
      </c>
      <c r="BC529">
        <v>1368</v>
      </c>
      <c r="BE529">
        <v>187376</v>
      </c>
      <c r="BG529">
        <v>194</v>
      </c>
    </row>
    <row r="530">
      <c r="A530">
        <v>554</v>
      </c>
      <c r="B530" t="str">
        <v>87</v>
      </c>
      <c r="C530" t="str">
        <v>19300712</v>
      </c>
      <c r="D530" t="str">
        <v>1</v>
      </c>
      <c r="E530" t="str">
        <v>三元乡</v>
      </c>
      <c r="F530" t="str">
        <v>20170702</v>
      </c>
      <c r="G530" t="str">
        <v>20170709</v>
      </c>
      <c r="I530" t="str">
        <v>6</v>
      </c>
      <c r="J530" t="str">
        <v>全科</v>
      </c>
      <c r="K530" t="str">
        <v>全科</v>
      </c>
      <c r="Q530" t="str">
        <v>好转</v>
      </c>
      <c r="R530" t="str">
        <v>否</v>
      </c>
      <c r="X530" t="str">
        <v>便秘</v>
      </c>
      <c r="Y530" t="str">
        <v>I25.105</v>
      </c>
      <c r="AF530">
        <v>1642.42</v>
      </c>
      <c r="AG530">
        <v>102.5</v>
      </c>
      <c r="AH530">
        <v>0</v>
      </c>
      <c r="AK530">
        <f>SUM(AL530:AN530)</f>
        <v>964.29</v>
      </c>
      <c r="AL530">
        <v>787.35</v>
      </c>
      <c r="AM530">
        <v>83.87</v>
      </c>
      <c r="AN530">
        <v>93.07</v>
      </c>
      <c r="AR530">
        <v>62.46</v>
      </c>
      <c r="AS530">
        <v>77.4</v>
      </c>
      <c r="AT530">
        <v>26.1</v>
      </c>
      <c r="AX530">
        <v>57.6</v>
      </c>
      <c r="AY530">
        <v>20.8</v>
      </c>
      <c r="AZ530">
        <v>0</v>
      </c>
      <c r="BA530">
        <v>185.67</v>
      </c>
      <c r="BB530" t="str">
        <v>城乡居民</v>
      </c>
      <c r="BC530">
        <v>1165</v>
      </c>
      <c r="BE530">
        <v>477.42</v>
      </c>
    </row>
    <row r="531">
      <c r="A531">
        <v>555</v>
      </c>
      <c r="B531" t="str">
        <v>79</v>
      </c>
      <c r="C531" t="str">
        <v>19380915</v>
      </c>
      <c r="D531" t="str">
        <v>2</v>
      </c>
      <c r="E531" t="str">
        <v>三元乡</v>
      </c>
      <c r="F531" t="str">
        <v>20170728</v>
      </c>
      <c r="G531" t="str">
        <v>20170808</v>
      </c>
      <c r="I531" t="str">
        <v>10</v>
      </c>
      <c r="J531" t="str">
        <v>全科</v>
      </c>
      <c r="K531" t="str">
        <v>全科</v>
      </c>
      <c r="Q531" t="str">
        <v>好转</v>
      </c>
      <c r="R531" t="str">
        <v>否</v>
      </c>
      <c r="X531" t="str">
        <v>肺部感染</v>
      </c>
      <c r="Y531" t="str">
        <v>I66.904</v>
      </c>
      <c r="AF531">
        <v>631.55</v>
      </c>
      <c r="AG531">
        <v>36.8</v>
      </c>
      <c r="AH531">
        <v>0</v>
      </c>
      <c r="AK531">
        <f>SUM(AL531:AN531)</f>
        <v>348.77</v>
      </c>
      <c r="AL531">
        <v>258.96</v>
      </c>
      <c r="AM531">
        <v>89.81</v>
      </c>
      <c r="AN531">
        <v>0</v>
      </c>
      <c r="AR531">
        <v>62.46</v>
      </c>
      <c r="AS531">
        <v>77.4</v>
      </c>
      <c r="AT531">
        <v>0</v>
      </c>
      <c r="AX531">
        <v>21.6</v>
      </c>
      <c r="AY531">
        <v>7.8</v>
      </c>
      <c r="AZ531">
        <v>0</v>
      </c>
      <c r="BA531">
        <v>22.12</v>
      </c>
      <c r="BB531" t="str">
        <v>城乡居民</v>
      </c>
      <c r="BC531">
        <v>618</v>
      </c>
      <c r="BE531">
        <v>13.55</v>
      </c>
    </row>
    <row r="532">
      <c r="A532">
        <v>556</v>
      </c>
      <c r="B532" t="str">
        <v>75</v>
      </c>
      <c r="C532" t="str">
        <v>19420610</v>
      </c>
      <c r="D532" t="str">
        <v>2</v>
      </c>
      <c r="E532" t="str">
        <v>三元乡大明村5组</v>
      </c>
      <c r="F532" t="str">
        <v>20170805</v>
      </c>
      <c r="G532" t="str">
        <v>20170808</v>
      </c>
      <c r="I532" t="str">
        <v>3</v>
      </c>
      <c r="J532" t="str">
        <v>全科</v>
      </c>
      <c r="K532" t="str">
        <v>全科</v>
      </c>
      <c r="Q532" t="str">
        <v>好转</v>
      </c>
      <c r="R532" t="str">
        <v>否</v>
      </c>
      <c r="X532" t="str">
        <v>急性化脓性扁桃体炎</v>
      </c>
      <c r="Y532" t="str">
        <v>J03.904</v>
      </c>
      <c r="AF532">
        <v>2622.43</v>
      </c>
      <c r="AG532">
        <v>170.9</v>
      </c>
      <c r="AH532">
        <v>0</v>
      </c>
      <c r="AK532">
        <f>SUM(AL532:AN532)</f>
        <v>1833.41</v>
      </c>
      <c r="AL532">
        <v>1527.25</v>
      </c>
      <c r="AM532">
        <v>306.16</v>
      </c>
      <c r="AN532">
        <v>0</v>
      </c>
      <c r="AR532">
        <v>7.02</v>
      </c>
      <c r="AS532">
        <v>77.4</v>
      </c>
      <c r="AT532">
        <v>26.1</v>
      </c>
      <c r="AX532">
        <v>115.2</v>
      </c>
      <c r="AY532">
        <v>31.2</v>
      </c>
      <c r="AZ532">
        <v>0</v>
      </c>
      <c r="BA532">
        <v>142.8</v>
      </c>
      <c r="BB532" t="str">
        <v>城乡居民</v>
      </c>
      <c r="BC532">
        <v>2107</v>
      </c>
      <c r="BE532">
        <v>515.43</v>
      </c>
    </row>
    <row r="533">
      <c r="A533">
        <v>557</v>
      </c>
      <c r="B533" t="str">
        <v>45</v>
      </c>
      <c r="C533" t="str">
        <v>19711214</v>
      </c>
      <c r="D533" t="str">
        <v>1</v>
      </c>
      <c r="E533" t="str">
        <v>三元乡新星村4组</v>
      </c>
      <c r="F533" t="str">
        <v>20170730</v>
      </c>
      <c r="G533" t="str">
        <v>20170807</v>
      </c>
      <c r="I533" t="str">
        <v>8</v>
      </c>
      <c r="J533" t="str">
        <v>全科</v>
      </c>
      <c r="K533" t="str">
        <v>全科</v>
      </c>
      <c r="Q533" t="str">
        <v>好转</v>
      </c>
      <c r="R533" t="str">
        <v>否</v>
      </c>
      <c r="X533" t="str">
        <v>高血压</v>
      </c>
      <c r="Y533" t="str">
        <v>I10xx02</v>
      </c>
      <c r="AF533">
        <v>1922.74</v>
      </c>
      <c r="AG533">
        <v>159.2</v>
      </c>
      <c r="AH533">
        <v>0</v>
      </c>
      <c r="AK533">
        <f>SUM(AL533:AN533)</f>
        <v>1172.89</v>
      </c>
      <c r="AL533">
        <v>1011.23</v>
      </c>
      <c r="AM533">
        <v>161.66</v>
      </c>
      <c r="AN533">
        <v>0</v>
      </c>
      <c r="AR533">
        <v>7.02</v>
      </c>
      <c r="AS533">
        <v>77.4</v>
      </c>
      <c r="AT533">
        <v>26.1</v>
      </c>
      <c r="AX533">
        <v>93.6</v>
      </c>
      <c r="AY533">
        <v>28.6</v>
      </c>
      <c r="AZ533">
        <v>0</v>
      </c>
      <c r="BA533">
        <v>157.73</v>
      </c>
      <c r="BB533" t="str">
        <v>城乡居民</v>
      </c>
      <c r="BC533">
        <v>1883</v>
      </c>
      <c r="BE533">
        <v>39.74</v>
      </c>
    </row>
    <row r="534">
      <c r="A534">
        <v>558</v>
      </c>
      <c r="B534" t="str">
        <v>91</v>
      </c>
      <c r="C534" t="str">
        <v>19260913</v>
      </c>
      <c r="D534" t="str">
        <v>2</v>
      </c>
      <c r="E534" t="str">
        <v>三元乡胡村7组</v>
      </c>
      <c r="F534" t="str">
        <v>20170628</v>
      </c>
      <c r="G534" t="str">
        <v>20170805</v>
      </c>
      <c r="I534" t="str">
        <v>38</v>
      </c>
      <c r="J534" t="str">
        <v>全科</v>
      </c>
      <c r="K534" t="str">
        <v>全科</v>
      </c>
      <c r="Q534" t="str">
        <v>好转</v>
      </c>
      <c r="R534" t="str">
        <v>否</v>
      </c>
      <c r="X534" t="str">
        <v>冠状动脉粥样硬化性心脏病</v>
      </c>
      <c r="Y534" t="str">
        <v>I25.105</v>
      </c>
      <c r="AF534">
        <v>2329.71</v>
      </c>
      <c r="AG534">
        <v>97.1</v>
      </c>
      <c r="AH534">
        <v>0</v>
      </c>
      <c r="AK534">
        <f>SUM(AL534:AN534)</f>
        <v>1056.5</v>
      </c>
      <c r="AL534">
        <v>794.14</v>
      </c>
      <c r="AM534">
        <v>262.36</v>
      </c>
      <c r="AN534">
        <v>0</v>
      </c>
      <c r="AR534">
        <v>62.46</v>
      </c>
      <c r="AS534">
        <v>77.4</v>
      </c>
      <c r="AT534">
        <v>26.1</v>
      </c>
      <c r="AX534">
        <v>52.2</v>
      </c>
      <c r="AY534">
        <v>20.8</v>
      </c>
      <c r="AZ534">
        <v>0</v>
      </c>
      <c r="BA534">
        <v>93.15</v>
      </c>
      <c r="BB534" t="str">
        <v>城乡居民</v>
      </c>
      <c r="BC534">
        <v>2316</v>
      </c>
      <c r="BE534">
        <v>13.71</v>
      </c>
    </row>
    <row r="535">
      <c r="A535">
        <v>559</v>
      </c>
      <c r="B535" t="str">
        <v>72</v>
      </c>
      <c r="C535" t="str">
        <v>19450223</v>
      </c>
      <c r="D535" t="str">
        <v>2</v>
      </c>
      <c r="E535" t="str">
        <v>三元乡 坝头村委会 01组</v>
      </c>
      <c r="F535" t="str">
        <v>20170724</v>
      </c>
      <c r="G535" t="str">
        <v>20170804</v>
      </c>
      <c r="I535" t="str">
        <v>11</v>
      </c>
      <c r="J535" t="str">
        <v>全科</v>
      </c>
      <c r="K535" t="str">
        <v>全科</v>
      </c>
      <c r="Q535" t="str">
        <v>好转</v>
      </c>
      <c r="R535" t="str">
        <v>否</v>
      </c>
      <c r="X535" t="str">
        <v>肺源性心脏病</v>
      </c>
      <c r="Y535" t="str">
        <v>I27.901</v>
      </c>
      <c r="AF535">
        <v>1812.06</v>
      </c>
      <c r="AG535">
        <v>85.4</v>
      </c>
      <c r="AH535">
        <v>0</v>
      </c>
      <c r="AK535">
        <f>SUM(AL535:AN535)</f>
        <v>757.26</v>
      </c>
      <c r="AL535">
        <v>529.36</v>
      </c>
      <c r="AM535">
        <v>227.9</v>
      </c>
      <c r="AN535">
        <v>0</v>
      </c>
      <c r="AR535">
        <v>0</v>
      </c>
      <c r="AS535">
        <v>0</v>
      </c>
      <c r="AT535">
        <v>0</v>
      </c>
      <c r="AX535">
        <v>48.6</v>
      </c>
      <c r="AY535">
        <v>23.4</v>
      </c>
      <c r="AZ535">
        <v>0</v>
      </c>
      <c r="BA535">
        <v>35.2</v>
      </c>
      <c r="BB535" t="str">
        <v>城乡居民</v>
      </c>
      <c r="BC535">
        <v>1812</v>
      </c>
      <c r="BE535">
        <v>0.06</v>
      </c>
    </row>
    <row r="536">
      <c r="A536">
        <v>560</v>
      </c>
      <c r="B536" t="str">
        <v>65</v>
      </c>
      <c r="C536" t="str">
        <v>19520827</v>
      </c>
      <c r="D536" t="str">
        <v>1</v>
      </c>
      <c r="E536" t="str">
        <v>三元乡</v>
      </c>
      <c r="F536" t="str">
        <v>20170727</v>
      </c>
      <c r="G536" t="str">
        <v>20170804</v>
      </c>
      <c r="I536" t="str">
        <v>8</v>
      </c>
      <c r="J536" t="str">
        <v>全科</v>
      </c>
      <c r="K536" t="str">
        <v>全科</v>
      </c>
      <c r="Q536" t="str">
        <v>好转</v>
      </c>
      <c r="R536" t="str">
        <v>否</v>
      </c>
      <c r="X536" t="str">
        <v>肩周炎</v>
      </c>
      <c r="Y536" t="str">
        <v>K29.502</v>
      </c>
      <c r="AF536">
        <v>1695.56</v>
      </c>
      <c r="AG536">
        <v>106.1</v>
      </c>
      <c r="AH536">
        <v>72.36</v>
      </c>
      <c r="AK536">
        <f>SUM(AL536:AN536)</f>
        <v>996.82</v>
      </c>
      <c r="AL536">
        <v>841.29</v>
      </c>
      <c r="AM536">
        <v>94.44</v>
      </c>
      <c r="AN536">
        <v>61.09</v>
      </c>
      <c r="AR536">
        <v>62.46</v>
      </c>
      <c r="AS536">
        <v>77.4</v>
      </c>
      <c r="AT536">
        <v>26.1</v>
      </c>
      <c r="AX536">
        <v>59.4</v>
      </c>
      <c r="AY536">
        <v>18.2</v>
      </c>
      <c r="AZ536">
        <v>0</v>
      </c>
      <c r="BA536">
        <v>148.08</v>
      </c>
      <c r="BB536" t="str">
        <v>城乡居民</v>
      </c>
      <c r="BC536">
        <v>1283</v>
      </c>
      <c r="BE536">
        <v>412.56</v>
      </c>
    </row>
    <row r="537">
      <c r="A537">
        <v>561</v>
      </c>
      <c r="B537" t="str">
        <v>75</v>
      </c>
      <c r="C537" t="str">
        <v>19411121</v>
      </c>
      <c r="D537" t="str">
        <v>1</v>
      </c>
      <c r="E537" t="str">
        <v>三元乡 熊家村委会 01组</v>
      </c>
      <c r="F537" t="str">
        <v>20170722</v>
      </c>
      <c r="G537" t="str">
        <v>20170804</v>
      </c>
      <c r="I537" t="str">
        <v>13</v>
      </c>
      <c r="J537" t="str">
        <v>全科</v>
      </c>
      <c r="K537" t="str">
        <v>全科</v>
      </c>
      <c r="Q537" t="str">
        <v>好转</v>
      </c>
      <c r="R537" t="str">
        <v>否</v>
      </c>
      <c r="X537" t="str">
        <v>冠状动脉粥样硬化性心脏病</v>
      </c>
      <c r="Y537" t="str">
        <v>I25.105</v>
      </c>
      <c r="AF537">
        <v>857.09</v>
      </c>
      <c r="AG537">
        <v>42.2</v>
      </c>
      <c r="AH537">
        <v>0</v>
      </c>
      <c r="AK537">
        <f>SUM(AL537:AN537)</f>
        <v>453.29</v>
      </c>
      <c r="AL537">
        <v>254.24</v>
      </c>
      <c r="AM537">
        <v>199.05</v>
      </c>
      <c r="AN537">
        <v>0</v>
      </c>
      <c r="AR537">
        <v>62.46</v>
      </c>
      <c r="AS537">
        <v>77.4</v>
      </c>
      <c r="AT537">
        <v>26.1</v>
      </c>
      <c r="AX537">
        <v>27</v>
      </c>
      <c r="AY537">
        <v>7.8</v>
      </c>
      <c r="AZ537">
        <v>0</v>
      </c>
      <c r="BA537">
        <v>106.24</v>
      </c>
      <c r="BB537" t="str">
        <v>城乡居民</v>
      </c>
      <c r="BC537">
        <v>624</v>
      </c>
      <c r="BE537">
        <v>233.09</v>
      </c>
    </row>
    <row r="538">
      <c r="A538">
        <v>562</v>
      </c>
      <c r="B538" t="str">
        <v>51</v>
      </c>
      <c r="C538" t="str">
        <v>19660817</v>
      </c>
      <c r="D538" t="str">
        <v>2</v>
      </c>
      <c r="E538" t="str">
        <v>三元乡</v>
      </c>
      <c r="F538" t="str">
        <v>20170716</v>
      </c>
      <c r="G538" t="str">
        <v>20170727</v>
      </c>
      <c r="I538" t="str">
        <v>11</v>
      </c>
      <c r="J538" t="str">
        <v>全科</v>
      </c>
      <c r="K538" t="str">
        <v>全科</v>
      </c>
      <c r="Q538" t="str">
        <v>好转</v>
      </c>
      <c r="R538" t="str">
        <v>否</v>
      </c>
      <c r="X538" t="str">
        <v>高血压</v>
      </c>
      <c r="Y538" t="str">
        <v>I10xx02</v>
      </c>
      <c r="AF538">
        <v>1532.71</v>
      </c>
      <c r="AG538">
        <v>116.9</v>
      </c>
      <c r="AH538">
        <v>0</v>
      </c>
      <c r="AK538">
        <f>SUM(AL538:AN538)</f>
        <v>806.31</v>
      </c>
      <c r="AL538">
        <v>796.38</v>
      </c>
      <c r="AM538">
        <v>9.93</v>
      </c>
      <c r="AN538">
        <v>0</v>
      </c>
      <c r="AR538">
        <v>69.48</v>
      </c>
      <c r="AS538">
        <v>77.4</v>
      </c>
      <c r="AT538">
        <v>26.1</v>
      </c>
      <c r="AX538">
        <v>72</v>
      </c>
      <c r="AY538">
        <v>20.8</v>
      </c>
      <c r="AZ538">
        <v>0</v>
      </c>
      <c r="BA538">
        <v>198.12</v>
      </c>
      <c r="BB538" t="str">
        <v>城乡居民</v>
      </c>
      <c r="BC538">
        <v>1070</v>
      </c>
      <c r="BE538">
        <v>462.71</v>
      </c>
    </row>
    <row r="539">
      <c r="A539">
        <v>563</v>
      </c>
      <c r="B539" t="str">
        <v>58</v>
      </c>
      <c r="C539" t="str">
        <v>19581009</v>
      </c>
      <c r="D539" t="str">
        <v>1</v>
      </c>
      <c r="E539" t="str">
        <v>三元乡</v>
      </c>
      <c r="F539" t="str">
        <v>20170629</v>
      </c>
      <c r="G539" t="str">
        <v>20170720</v>
      </c>
      <c r="I539" t="str">
        <v>21</v>
      </c>
      <c r="J539" t="str">
        <v>全科</v>
      </c>
      <c r="K539" t="str">
        <v>全科</v>
      </c>
      <c r="Q539" t="str">
        <v>好转</v>
      </c>
      <c r="R539" t="str">
        <v>否</v>
      </c>
      <c r="X539" t="str">
        <v>低血压</v>
      </c>
      <c r="Y539" t="str">
        <v>I63.902</v>
      </c>
      <c r="AF539">
        <v>2468.61</v>
      </c>
      <c r="AG539">
        <v>158.3</v>
      </c>
      <c r="AH539">
        <v>132.66</v>
      </c>
      <c r="AK539">
        <f>SUM(AL539:AN539)</f>
        <v>1007.27</v>
      </c>
      <c r="AL539">
        <v>782.52</v>
      </c>
      <c r="AM539">
        <v>224.75</v>
      </c>
      <c r="AN539">
        <v>0</v>
      </c>
      <c r="AR539">
        <v>0</v>
      </c>
      <c r="AS539">
        <v>0</v>
      </c>
      <c r="AT539">
        <v>0</v>
      </c>
      <c r="AX539">
        <v>99</v>
      </c>
      <c r="AY539">
        <v>31.2</v>
      </c>
      <c r="AZ539">
        <v>0</v>
      </c>
      <c r="BA539">
        <v>320.84</v>
      </c>
      <c r="BB539" t="str">
        <v>城乡居民</v>
      </c>
      <c r="BC539">
        <v>2437</v>
      </c>
      <c r="BE539">
        <v>31.61</v>
      </c>
    </row>
    <row r="540">
      <c r="A540">
        <v>564</v>
      </c>
      <c r="B540" t="str">
        <v>44</v>
      </c>
      <c r="C540" t="str">
        <v>19721010</v>
      </c>
      <c r="D540" t="str">
        <v>2</v>
      </c>
      <c r="E540" t="str">
        <v>三元乡</v>
      </c>
      <c r="F540" t="str">
        <v>20170628</v>
      </c>
      <c r="G540" t="str">
        <v>20170706</v>
      </c>
      <c r="I540" t="str">
        <v>8</v>
      </c>
      <c r="J540" t="str">
        <v>全科</v>
      </c>
      <c r="K540" t="str">
        <v>全科</v>
      </c>
      <c r="Q540" t="str">
        <v>好转</v>
      </c>
      <c r="R540" t="str">
        <v>否</v>
      </c>
      <c r="X540" t="str">
        <v>肺源性心脏病</v>
      </c>
      <c r="Y540" t="str">
        <v>E14.6910</v>
      </c>
      <c r="AF540">
        <v>1991.34</v>
      </c>
      <c r="AG540">
        <v>131.3</v>
      </c>
      <c r="AH540">
        <v>0</v>
      </c>
      <c r="AK540">
        <f>SUM(AL540:AN540)</f>
        <v>1322.3899999999999</v>
      </c>
      <c r="AL540">
        <v>969.55</v>
      </c>
      <c r="AM540">
        <v>277.04</v>
      </c>
      <c r="AN540">
        <v>75.8</v>
      </c>
      <c r="AR540">
        <v>7.02</v>
      </c>
      <c r="AS540">
        <v>77.4</v>
      </c>
      <c r="AT540">
        <v>26.1</v>
      </c>
      <c r="AX540">
        <v>81</v>
      </c>
      <c r="AY540">
        <v>26</v>
      </c>
      <c r="AZ540">
        <v>0</v>
      </c>
      <c r="BA540">
        <v>138.13</v>
      </c>
      <c r="BB540" t="str">
        <v>城乡居民</v>
      </c>
      <c r="BC540">
        <v>1920</v>
      </c>
      <c r="BE540">
        <v>71.34</v>
      </c>
    </row>
    <row r="541">
      <c r="A541">
        <v>565</v>
      </c>
      <c r="B541" t="str">
        <v>28</v>
      </c>
      <c r="C541" t="str">
        <v>19890708</v>
      </c>
      <c r="D541" t="str">
        <v>2</v>
      </c>
      <c r="E541" t="str">
        <v>三元乡</v>
      </c>
      <c r="F541" t="str">
        <v>20170722</v>
      </c>
      <c r="G541" t="str">
        <v>20170728</v>
      </c>
      <c r="I541" t="str">
        <v>6</v>
      </c>
      <c r="J541" t="str">
        <v>全科</v>
      </c>
      <c r="K541" t="str">
        <v>全科</v>
      </c>
      <c r="Q541" t="str">
        <v>好转</v>
      </c>
      <c r="R541" t="str">
        <v>否</v>
      </c>
      <c r="X541" t="str">
        <v>慢性支气管炎</v>
      </c>
      <c r="Y541" t="str">
        <v>J42xx02</v>
      </c>
      <c r="AF541">
        <v>1951.75</v>
      </c>
      <c r="AG541">
        <v>108.8</v>
      </c>
      <c r="AH541">
        <v>0</v>
      </c>
      <c r="AK541">
        <f>SUM(AL541:AN541)</f>
        <v>1342.0700000000002</v>
      </c>
      <c r="AL541">
        <v>1296.67</v>
      </c>
      <c r="AM541">
        <v>45.4</v>
      </c>
      <c r="AN541">
        <v>0</v>
      </c>
      <c r="AR541">
        <v>62.46</v>
      </c>
      <c r="AS541">
        <v>95.4</v>
      </c>
      <c r="AT541">
        <v>0</v>
      </c>
      <c r="AX541">
        <v>75.6</v>
      </c>
      <c r="AY541">
        <v>18.2</v>
      </c>
      <c r="AZ541">
        <v>0</v>
      </c>
      <c r="BA541">
        <v>121.82</v>
      </c>
      <c r="BB541" t="str">
        <v>城乡居民</v>
      </c>
      <c r="BC541">
        <v>1498</v>
      </c>
      <c r="BE541">
        <v>453.75</v>
      </c>
    </row>
    <row r="542">
      <c r="A542">
        <v>566</v>
      </c>
      <c r="B542" t="str">
        <v>49</v>
      </c>
      <c r="C542" t="str">
        <v>19680721</v>
      </c>
      <c r="D542" t="str">
        <v>2</v>
      </c>
      <c r="E542" t="str">
        <v>三元乡</v>
      </c>
      <c r="F542" t="str">
        <v>20170704</v>
      </c>
      <c r="G542" t="str">
        <v>20170708</v>
      </c>
      <c r="I542" t="str">
        <v>4</v>
      </c>
      <c r="J542" t="str">
        <v>全科</v>
      </c>
      <c r="K542" t="str">
        <v>全科</v>
      </c>
      <c r="Q542" t="str">
        <v>好转</v>
      </c>
      <c r="R542" t="str">
        <v>否</v>
      </c>
      <c r="X542" t="str">
        <v>胆囊炎</v>
      </c>
      <c r="Y542" t="str">
        <v>J42xx02</v>
      </c>
      <c r="AF542">
        <v>2461.21</v>
      </c>
      <c r="AG542">
        <v>224.9</v>
      </c>
      <c r="AH542">
        <v>0</v>
      </c>
      <c r="AK542">
        <f>SUM(AL542:AN542)</f>
        <v>1450.8799999999999</v>
      </c>
      <c r="AL542">
        <v>1245.78</v>
      </c>
      <c r="AM542">
        <v>205.1</v>
      </c>
      <c r="AN542">
        <v>0</v>
      </c>
      <c r="AR542">
        <v>7.02</v>
      </c>
      <c r="AS542">
        <v>77.4</v>
      </c>
      <c r="AT542">
        <v>26.1</v>
      </c>
      <c r="AX542">
        <v>145.8</v>
      </c>
      <c r="AY542">
        <v>41.6</v>
      </c>
      <c r="AZ542">
        <v>0</v>
      </c>
      <c r="BA542">
        <v>196.31</v>
      </c>
      <c r="BB542" t="str">
        <v>城乡居民</v>
      </c>
      <c r="BC542">
        <v>1938</v>
      </c>
      <c r="BE542">
        <v>523.21</v>
      </c>
    </row>
    <row r="543">
      <c r="A543">
        <v>567</v>
      </c>
      <c r="B543" t="str">
        <v>65</v>
      </c>
      <c r="C543" t="str">
        <v>19520912</v>
      </c>
      <c r="D543" t="str">
        <v>2</v>
      </c>
      <c r="E543" t="str">
        <v>三元乡</v>
      </c>
      <c r="F543" t="str">
        <v>20170712</v>
      </c>
      <c r="G543" t="str">
        <v>20170716</v>
      </c>
      <c r="I543" t="str">
        <v>4</v>
      </c>
      <c r="J543" t="str">
        <v>全科</v>
      </c>
      <c r="K543" t="str">
        <v>全科</v>
      </c>
      <c r="Q543" t="str">
        <v>好转</v>
      </c>
      <c r="R543" t="str">
        <v>否</v>
      </c>
      <c r="X543" t="str">
        <v>高血压</v>
      </c>
      <c r="Y543" t="str">
        <v>I10xx02</v>
      </c>
      <c r="AF543">
        <v>1112.91</v>
      </c>
      <c r="AG543">
        <v>48.5</v>
      </c>
      <c r="AH543">
        <v>0</v>
      </c>
      <c r="AK543">
        <f>SUM(AL543:AN543)</f>
        <v>632.76</v>
      </c>
      <c r="AL543">
        <v>286.15</v>
      </c>
      <c r="AM543">
        <v>346.61</v>
      </c>
      <c r="AN543">
        <v>0</v>
      </c>
      <c r="AR543">
        <v>62.46</v>
      </c>
      <c r="AS543">
        <v>77.4</v>
      </c>
      <c r="AT543">
        <v>26.1</v>
      </c>
      <c r="AX543">
        <v>36</v>
      </c>
      <c r="AY543">
        <v>10.4</v>
      </c>
      <c r="AZ543">
        <v>0</v>
      </c>
      <c r="BA543">
        <v>146.49</v>
      </c>
      <c r="BB543" t="str">
        <v>城乡居民</v>
      </c>
      <c r="BC543">
        <v>790</v>
      </c>
      <c r="BE543">
        <v>322.97</v>
      </c>
    </row>
    <row r="544">
      <c r="A544">
        <v>568</v>
      </c>
      <c r="B544" t="str">
        <v>57</v>
      </c>
      <c r="C544" t="str">
        <v>19600905</v>
      </c>
      <c r="D544" t="str">
        <v>2</v>
      </c>
      <c r="E544" t="str">
        <v>三元乡</v>
      </c>
      <c r="F544" t="str">
        <v>20170622</v>
      </c>
      <c r="G544" t="str">
        <v>20170708</v>
      </c>
      <c r="I544" t="str">
        <v>16</v>
      </c>
      <c r="J544" t="str">
        <v>全科</v>
      </c>
      <c r="K544" t="str">
        <v>全科</v>
      </c>
      <c r="Q544" t="str">
        <v>好转</v>
      </c>
      <c r="R544" t="str">
        <v>否</v>
      </c>
      <c r="X544" t="str">
        <v>冠状动脉粥样硬化性心脏病</v>
      </c>
      <c r="Y544" t="str">
        <v>I25.105</v>
      </c>
      <c r="AF544">
        <v>871.46</v>
      </c>
      <c r="AG544">
        <v>70.1</v>
      </c>
      <c r="AH544">
        <v>0</v>
      </c>
      <c r="AK544">
        <f>SUM(AL544:AN544)</f>
        <v>447.68</v>
      </c>
      <c r="AL544">
        <v>334.37</v>
      </c>
      <c r="AM544">
        <v>113.31</v>
      </c>
      <c r="AN544">
        <v>0</v>
      </c>
      <c r="AR544">
        <v>62.46</v>
      </c>
      <c r="AS544">
        <v>77.4</v>
      </c>
      <c r="AT544">
        <v>26.1</v>
      </c>
      <c r="AX544">
        <v>36</v>
      </c>
      <c r="AY544">
        <v>10.4</v>
      </c>
      <c r="AZ544">
        <v>0</v>
      </c>
      <c r="BA544">
        <v>68.52</v>
      </c>
      <c r="BB544" t="str">
        <v>城乡居民</v>
      </c>
      <c r="BC544">
        <v>582</v>
      </c>
      <c r="BE544">
        <v>289.46</v>
      </c>
    </row>
    <row r="545">
      <c r="A545">
        <v>569</v>
      </c>
      <c r="B545" t="str">
        <v>76</v>
      </c>
      <c r="C545" t="str">
        <v>19410704</v>
      </c>
      <c r="D545" t="str">
        <v>1</v>
      </c>
      <c r="E545" t="str">
        <v>三元乡 大村村委会 05组</v>
      </c>
      <c r="F545" t="str">
        <v>20170712</v>
      </c>
      <c r="G545" t="str">
        <v>20170715</v>
      </c>
      <c r="I545" t="str">
        <v>3</v>
      </c>
      <c r="J545" t="str">
        <v>全科</v>
      </c>
      <c r="K545" t="str">
        <v>全科</v>
      </c>
      <c r="Q545" t="str">
        <v>好转</v>
      </c>
      <c r="R545" t="str">
        <v>否</v>
      </c>
      <c r="X545" t="str">
        <v>口腔感染</v>
      </c>
      <c r="Y545" t="str">
        <v>I63.902</v>
      </c>
      <c r="AF545">
        <v>1020.38</v>
      </c>
      <c r="AG545">
        <v>69.2</v>
      </c>
      <c r="AH545">
        <v>0</v>
      </c>
      <c r="AK545">
        <f>SUM(AL545:AN545)</f>
        <v>594.39</v>
      </c>
      <c r="AL545">
        <v>519.39</v>
      </c>
      <c r="AM545">
        <v>75</v>
      </c>
      <c r="AN545">
        <v>0</v>
      </c>
      <c r="AR545">
        <v>7.02</v>
      </c>
      <c r="AS545">
        <v>77.4</v>
      </c>
      <c r="AT545">
        <v>26.1</v>
      </c>
      <c r="AX545">
        <v>45</v>
      </c>
      <c r="AY545">
        <v>13</v>
      </c>
      <c r="AZ545">
        <v>0</v>
      </c>
      <c r="BA545">
        <v>97.27</v>
      </c>
      <c r="BB545" t="str">
        <v>城乡居民</v>
      </c>
      <c r="BC545">
        <v>776</v>
      </c>
      <c r="BE545">
        <v>244.38</v>
      </c>
    </row>
    <row r="546">
      <c r="A546">
        <v>570</v>
      </c>
      <c r="B546" t="str">
        <v>54</v>
      </c>
      <c r="C546" t="str">
        <v>19630617</v>
      </c>
      <c r="D546" t="str">
        <v>1</v>
      </c>
      <c r="E546" t="str">
        <v>三元乡</v>
      </c>
      <c r="F546" t="str">
        <v>20170708</v>
      </c>
      <c r="G546" t="str">
        <v>20170716</v>
      </c>
      <c r="I546" t="str">
        <v>7</v>
      </c>
      <c r="J546" t="str">
        <v>全科</v>
      </c>
      <c r="K546" t="str">
        <v>全科</v>
      </c>
      <c r="Q546" t="str">
        <v>好转</v>
      </c>
      <c r="R546" t="str">
        <v>否</v>
      </c>
      <c r="X546" t="str">
        <v>肺部感染</v>
      </c>
      <c r="Y546" t="str">
        <v>J98.402</v>
      </c>
      <c r="AF546">
        <v>936.19</v>
      </c>
      <c r="AG546">
        <v>60.2</v>
      </c>
      <c r="AH546">
        <v>0</v>
      </c>
      <c r="AK546">
        <f>SUM(AL546:AN546)</f>
        <v>576.52</v>
      </c>
      <c r="AL546">
        <v>492.52</v>
      </c>
      <c r="AM546">
        <v>84</v>
      </c>
      <c r="AN546">
        <v>0</v>
      </c>
      <c r="AR546">
        <v>7.02</v>
      </c>
      <c r="AS546">
        <v>77.4</v>
      </c>
      <c r="AT546">
        <v>26.1</v>
      </c>
      <c r="AX546">
        <v>36</v>
      </c>
      <c r="AY546">
        <v>13</v>
      </c>
      <c r="AZ546">
        <v>0</v>
      </c>
      <c r="BA546">
        <v>48.95</v>
      </c>
      <c r="BB546" t="str">
        <v>城乡居民</v>
      </c>
      <c r="BC546">
        <v>633</v>
      </c>
      <c r="BE546">
        <v>303.19</v>
      </c>
    </row>
    <row r="547">
      <c r="A547">
        <v>571</v>
      </c>
      <c r="B547" t="str">
        <v>47</v>
      </c>
      <c r="C547" t="str">
        <v>19700408</v>
      </c>
      <c r="D547" t="str">
        <v>2</v>
      </c>
      <c r="E547" t="str">
        <v>三元乡大村</v>
      </c>
      <c r="F547" t="str">
        <v>20170630</v>
      </c>
      <c r="G547" t="str">
        <v>20170706</v>
      </c>
      <c r="I547" t="str">
        <v>6</v>
      </c>
      <c r="J547" t="str">
        <v>全科</v>
      </c>
      <c r="K547" t="str">
        <v>全科</v>
      </c>
      <c r="Q547" t="str">
        <v>好转</v>
      </c>
      <c r="R547" t="str">
        <v>否</v>
      </c>
      <c r="X547" t="str">
        <v>肺炎</v>
      </c>
      <c r="Y547" t="str">
        <v>J18.901</v>
      </c>
      <c r="AF547">
        <v>707.14</v>
      </c>
      <c r="AG547">
        <v>42.2</v>
      </c>
      <c r="AH547">
        <v>0</v>
      </c>
      <c r="AK547">
        <f>SUM(AL547:AN547)</f>
        <v>450.05</v>
      </c>
      <c r="AL547">
        <v>442.45</v>
      </c>
      <c r="AM547">
        <v>7.6</v>
      </c>
      <c r="AN547">
        <v>0</v>
      </c>
      <c r="AR547">
        <v>7.02</v>
      </c>
      <c r="AS547">
        <v>77.4</v>
      </c>
      <c r="AT547">
        <v>26.1</v>
      </c>
      <c r="AX547">
        <v>27</v>
      </c>
      <c r="AY547">
        <v>7.8</v>
      </c>
      <c r="AZ547">
        <v>0</v>
      </c>
      <c r="BA547">
        <v>14.97</v>
      </c>
      <c r="BB547" t="str">
        <v>城乡居民</v>
      </c>
      <c r="BC547">
        <v>438</v>
      </c>
      <c r="BE547">
        <v>269.14</v>
      </c>
    </row>
    <row r="548">
      <c r="A548">
        <v>572</v>
      </c>
      <c r="B548" t="str">
        <v>61</v>
      </c>
      <c r="C548" t="str">
        <v>19550915</v>
      </c>
      <c r="D548" t="str">
        <v>1</v>
      </c>
      <c r="E548" t="str">
        <v>三元乡大明村2组</v>
      </c>
      <c r="F548" t="str">
        <v>20170705</v>
      </c>
      <c r="G548" t="str">
        <v>20170714</v>
      </c>
      <c r="I548" t="str">
        <v>8</v>
      </c>
      <c r="J548" t="str">
        <v>全科</v>
      </c>
      <c r="K548" t="str">
        <v>全科</v>
      </c>
      <c r="Q548" t="str">
        <v>好转</v>
      </c>
      <c r="R548" t="str">
        <v>否</v>
      </c>
      <c r="X548" t="str">
        <v>高血压,急性支气管炎,胃溃疡</v>
      </c>
      <c r="Y548" t="str">
        <v>I10xx02</v>
      </c>
      <c r="AF548">
        <v>1135.78</v>
      </c>
      <c r="AG548">
        <v>121.4</v>
      </c>
      <c r="AH548">
        <v>0</v>
      </c>
      <c r="AK548">
        <f>SUM(AL548:AN548)</f>
        <v>627.5600000000001</v>
      </c>
      <c r="AL548">
        <v>516.08</v>
      </c>
      <c r="AM548">
        <v>38.78</v>
      </c>
      <c r="AN548">
        <v>72.7</v>
      </c>
      <c r="AR548">
        <v>0</v>
      </c>
      <c r="AS548">
        <v>0</v>
      </c>
      <c r="AT548">
        <v>0</v>
      </c>
      <c r="AX548">
        <v>68.4</v>
      </c>
      <c r="AY548">
        <v>23.4</v>
      </c>
      <c r="AZ548">
        <v>0</v>
      </c>
      <c r="BA548">
        <v>131.22</v>
      </c>
      <c r="BB548" t="str">
        <v>城乡居民</v>
      </c>
      <c r="BC548">
        <v>900</v>
      </c>
      <c r="BE548">
        <v>235.78</v>
      </c>
      <c r="BG548">
        <v>160</v>
      </c>
    </row>
    <row r="549">
      <c r="A549">
        <v>573</v>
      </c>
      <c r="B549" t="str">
        <v>62</v>
      </c>
      <c r="C549" t="str">
        <v>19550805</v>
      </c>
      <c r="D549" t="str">
        <v>1</v>
      </c>
      <c r="E549" t="str">
        <v>三元坝头1组</v>
      </c>
      <c r="F549" t="str">
        <v>20170629</v>
      </c>
      <c r="G549" t="str">
        <v>20170709</v>
      </c>
      <c r="I549" t="str">
        <v>10</v>
      </c>
      <c r="J549" t="str">
        <v>全科</v>
      </c>
      <c r="K549" t="str">
        <v>全科</v>
      </c>
      <c r="Q549" t="str">
        <v>好转</v>
      </c>
      <c r="R549" t="str">
        <v>否</v>
      </c>
      <c r="X549" t="str">
        <v>肺炎</v>
      </c>
      <c r="Y549" t="str">
        <v>J18.901</v>
      </c>
      <c r="AF549">
        <v>1539.81</v>
      </c>
      <c r="AG549">
        <v>116</v>
      </c>
      <c r="AH549">
        <v>0</v>
      </c>
      <c r="AK549">
        <f>SUM(AL549:AN549)</f>
        <v>1045.71</v>
      </c>
      <c r="AL549">
        <v>1024.21</v>
      </c>
      <c r="AM549">
        <v>21.5</v>
      </c>
      <c r="AN549">
        <v>0</v>
      </c>
      <c r="AR549">
        <v>0</v>
      </c>
      <c r="AS549">
        <v>0</v>
      </c>
      <c r="AT549">
        <v>0</v>
      </c>
      <c r="AX549">
        <v>72</v>
      </c>
      <c r="AY549">
        <v>23.4</v>
      </c>
      <c r="AZ549">
        <v>0</v>
      </c>
      <c r="BA549">
        <v>118.9</v>
      </c>
      <c r="BB549" t="str">
        <v>城乡居民</v>
      </c>
      <c r="BC549">
        <v>1107</v>
      </c>
      <c r="BE549">
        <v>432.81</v>
      </c>
    </row>
    <row r="550">
      <c r="A550">
        <v>574</v>
      </c>
      <c r="B550" t="str">
        <v>73</v>
      </c>
      <c r="C550" t="str">
        <v>19440213</v>
      </c>
      <c r="D550" t="str">
        <v>1</v>
      </c>
      <c r="E550" t="str">
        <v>三元乡胡村4组27号</v>
      </c>
      <c r="F550" t="str">
        <v>20170704</v>
      </c>
      <c r="G550" t="str">
        <v>20170710</v>
      </c>
      <c r="I550" t="str">
        <v>6</v>
      </c>
      <c r="J550" t="str">
        <v>全科</v>
      </c>
      <c r="K550" t="str">
        <v>全科</v>
      </c>
      <c r="Q550" t="str">
        <v>好转</v>
      </c>
      <c r="R550" t="str">
        <v>否</v>
      </c>
      <c r="X550" t="str">
        <v>高血压</v>
      </c>
      <c r="Y550" t="str">
        <v>I10xx02</v>
      </c>
      <c r="AF550">
        <v>901.41</v>
      </c>
      <c r="AG550">
        <v>62.9</v>
      </c>
      <c r="AH550">
        <v>0</v>
      </c>
      <c r="AK550">
        <f>SUM(AL550:AN550)</f>
        <v>500.12</v>
      </c>
      <c r="AL550">
        <v>485.31</v>
      </c>
      <c r="AM550">
        <v>14.81</v>
      </c>
      <c r="AN550">
        <v>0</v>
      </c>
      <c r="AR550">
        <v>62.46</v>
      </c>
      <c r="AS550">
        <v>77.4</v>
      </c>
      <c r="AT550">
        <v>26.1</v>
      </c>
      <c r="AX550">
        <v>36</v>
      </c>
      <c r="AY550">
        <v>10.4</v>
      </c>
      <c r="AZ550">
        <v>0</v>
      </c>
      <c r="BA550">
        <v>53.23</v>
      </c>
      <c r="BB550" t="str">
        <v>城乡居民</v>
      </c>
      <c r="BC550">
        <v>603</v>
      </c>
      <c r="BE550">
        <v>298.41</v>
      </c>
    </row>
    <row r="551">
      <c r="A551">
        <v>575</v>
      </c>
      <c r="B551" t="str">
        <v>47</v>
      </c>
      <c r="C551" t="str">
        <v>19691126</v>
      </c>
      <c r="D551" t="str">
        <v>2</v>
      </c>
      <c r="E551" t="str">
        <v>三元乡佛岩村3组</v>
      </c>
      <c r="F551" t="str">
        <v>20170622</v>
      </c>
      <c r="G551" t="str">
        <v>20170701</v>
      </c>
      <c r="I551" t="str">
        <v>9</v>
      </c>
      <c r="J551" t="str">
        <v>全科</v>
      </c>
      <c r="K551" t="str">
        <v>全科</v>
      </c>
      <c r="Q551" t="str">
        <v>好转</v>
      </c>
      <c r="R551" t="str">
        <v>否</v>
      </c>
      <c r="X551" t="str">
        <v>肺源性心脏病</v>
      </c>
      <c r="Y551" t="str">
        <v>E14.901</v>
      </c>
      <c r="AF551">
        <v>1808.48</v>
      </c>
      <c r="AG551">
        <v>161</v>
      </c>
      <c r="AH551">
        <v>0</v>
      </c>
      <c r="AK551">
        <f>SUM(AL551:AN551)</f>
        <v>1125.5</v>
      </c>
      <c r="AL551">
        <v>881.51</v>
      </c>
      <c r="AM551">
        <v>125.8</v>
      </c>
      <c r="AN551">
        <v>118.19</v>
      </c>
      <c r="AR551">
        <v>0</v>
      </c>
      <c r="AS551">
        <v>0</v>
      </c>
      <c r="AT551">
        <v>0</v>
      </c>
      <c r="AX551">
        <v>102.6</v>
      </c>
      <c r="AY551">
        <v>28.6</v>
      </c>
      <c r="AZ551">
        <v>0</v>
      </c>
      <c r="BA551">
        <v>190.58</v>
      </c>
      <c r="BB551" t="str">
        <v>城乡居民</v>
      </c>
      <c r="BC551">
        <v>1343</v>
      </c>
      <c r="BE551">
        <v>465.48</v>
      </c>
    </row>
    <row r="552">
      <c r="A552">
        <v>576</v>
      </c>
      <c r="B552" t="str">
        <v>62</v>
      </c>
      <c r="C552" t="str">
        <v>19541014</v>
      </c>
      <c r="D552" t="str">
        <v>1</v>
      </c>
      <c r="E552" t="str">
        <v>三元佛岩4组</v>
      </c>
      <c r="F552" t="str">
        <v>20170624</v>
      </c>
      <c r="G552" t="str">
        <v>20170705</v>
      </c>
      <c r="I552" t="str">
        <v>11</v>
      </c>
      <c r="J552" t="str">
        <v>全科</v>
      </c>
      <c r="K552" t="str">
        <v>全科</v>
      </c>
      <c r="Q552" t="str">
        <v>好转</v>
      </c>
      <c r="R552" t="str">
        <v>否</v>
      </c>
      <c r="X552" t="str">
        <v>急性支气管炎</v>
      </c>
      <c r="Y552" t="str">
        <v>I51.403</v>
      </c>
      <c r="AF552">
        <v>2965.27</v>
      </c>
      <c r="AG552">
        <v>213.2</v>
      </c>
      <c r="AH552">
        <v>0</v>
      </c>
      <c r="AK552">
        <f>SUM(AL552:AN552)</f>
        <v>1289.13</v>
      </c>
      <c r="AL552">
        <v>913.01</v>
      </c>
      <c r="AM552">
        <v>376.12</v>
      </c>
      <c r="AN552">
        <v>0</v>
      </c>
      <c r="AR552">
        <v>14.04</v>
      </c>
      <c r="AS552">
        <v>136.8</v>
      </c>
      <c r="AT552">
        <v>52.2</v>
      </c>
      <c r="AX552">
        <v>102.6</v>
      </c>
      <c r="AY552">
        <v>39</v>
      </c>
      <c r="AZ552">
        <v>0</v>
      </c>
      <c r="BA552">
        <v>127.1</v>
      </c>
      <c r="BB552" t="str">
        <v>城乡居民</v>
      </c>
      <c r="BC552">
        <v>2915</v>
      </c>
      <c r="BE552">
        <v>50.27</v>
      </c>
    </row>
    <row r="553">
      <c r="A553">
        <v>577</v>
      </c>
      <c r="B553" t="str">
        <v>62</v>
      </c>
      <c r="C553" t="str">
        <v>19541014</v>
      </c>
      <c r="D553" t="str">
        <v>1</v>
      </c>
      <c r="E553" t="str">
        <v>三元佛岩4组</v>
      </c>
      <c r="F553" t="str">
        <v>20170630</v>
      </c>
      <c r="G553" t="str">
        <v>20170701</v>
      </c>
      <c r="I553" t="str">
        <v>1</v>
      </c>
      <c r="J553" t="str">
        <v>全科</v>
      </c>
      <c r="K553" t="str">
        <v>全科</v>
      </c>
      <c r="Q553" t="str">
        <v>好转</v>
      </c>
      <c r="R553" t="str">
        <v>否</v>
      </c>
      <c r="X553" t="str">
        <v>肺源性心脏病</v>
      </c>
      <c r="Y553" t="str">
        <v>I27.901</v>
      </c>
      <c r="AF553">
        <v>856.54</v>
      </c>
      <c r="AG553">
        <v>82.8</v>
      </c>
      <c r="AH553">
        <v>0</v>
      </c>
      <c r="AK553">
        <f>SUM(AL553:AN553)</f>
        <v>497.16</v>
      </c>
      <c r="AL553">
        <v>456.06</v>
      </c>
      <c r="AM553">
        <v>41.1</v>
      </c>
      <c r="AN553">
        <v>0</v>
      </c>
      <c r="AR553">
        <v>7.02</v>
      </c>
      <c r="AS553">
        <v>0</v>
      </c>
      <c r="AT553">
        <v>0</v>
      </c>
      <c r="AX553">
        <v>36</v>
      </c>
      <c r="AY553">
        <v>20.8</v>
      </c>
      <c r="AZ553">
        <v>0</v>
      </c>
      <c r="BA553">
        <v>67.16</v>
      </c>
      <c r="BB553" t="str">
        <v>城乡居民</v>
      </c>
      <c r="BC553">
        <v>835</v>
      </c>
      <c r="BE553">
        <v>21.54</v>
      </c>
    </row>
    <row r="554">
      <c r="A554">
        <v>578</v>
      </c>
      <c r="B554" t="str">
        <v>70</v>
      </c>
      <c r="C554" t="str">
        <v>19470311</v>
      </c>
      <c r="D554" t="str">
        <v>1</v>
      </c>
      <c r="E554" t="str">
        <v>三元乡大村8组</v>
      </c>
      <c r="F554" t="str">
        <v>20170702</v>
      </c>
      <c r="G554" t="str">
        <v>20170708</v>
      </c>
      <c r="I554" t="str">
        <v>6</v>
      </c>
      <c r="J554" t="str">
        <v>全科</v>
      </c>
      <c r="K554" t="str">
        <v>全科</v>
      </c>
      <c r="Q554" t="str">
        <v>好转</v>
      </c>
      <c r="R554" t="str">
        <v>否</v>
      </c>
      <c r="X554" t="str">
        <v>慢性支气管炎</v>
      </c>
      <c r="Y554" t="str">
        <v>I63.902</v>
      </c>
      <c r="AF554">
        <v>1945.64</v>
      </c>
      <c r="AG554">
        <v>165.5</v>
      </c>
      <c r="AH554">
        <v>0</v>
      </c>
      <c r="AK554">
        <f>SUM(AL554:AN554)</f>
        <v>1171.21</v>
      </c>
      <c r="AL554">
        <v>1093.71</v>
      </c>
      <c r="AM554">
        <v>77.5</v>
      </c>
      <c r="AN554">
        <v>0</v>
      </c>
      <c r="AR554">
        <v>0</v>
      </c>
      <c r="AS554">
        <v>0</v>
      </c>
      <c r="AT554">
        <v>0</v>
      </c>
      <c r="AX554">
        <v>109.8</v>
      </c>
      <c r="AY554">
        <v>36.4</v>
      </c>
      <c r="AZ554">
        <v>0</v>
      </c>
      <c r="BA554">
        <v>207.93</v>
      </c>
      <c r="BB554" t="str">
        <v>城乡居民</v>
      </c>
      <c r="BC554">
        <v>1930</v>
      </c>
      <c r="BE554">
        <v>15.64</v>
      </c>
    </row>
    <row r="555">
      <c r="A555">
        <v>579</v>
      </c>
      <c r="B555" t="str">
        <v>53</v>
      </c>
      <c r="C555" t="str">
        <v>19640709</v>
      </c>
      <c r="D555" t="str">
        <v>1</v>
      </c>
      <c r="E555" t="str">
        <v>三元坝头2组</v>
      </c>
      <c r="F555" t="str">
        <v>20170628</v>
      </c>
      <c r="G555" t="str">
        <v>20170706</v>
      </c>
      <c r="I555" t="str">
        <v>8</v>
      </c>
      <c r="J555" t="str">
        <v>全科</v>
      </c>
      <c r="K555" t="str">
        <v>全科</v>
      </c>
      <c r="Q555" t="str">
        <v>好转</v>
      </c>
      <c r="R555" t="str">
        <v>否</v>
      </c>
      <c r="X555" t="str">
        <v>急性支气管炎</v>
      </c>
      <c r="Y555" t="str">
        <v>I66.904</v>
      </c>
      <c r="AF555">
        <v>1939.07</v>
      </c>
      <c r="AG555">
        <v>90</v>
      </c>
      <c r="AH555">
        <v>0</v>
      </c>
      <c r="AK555">
        <f>SUM(AL555:AN555)</f>
        <v>872.3700000000001</v>
      </c>
      <c r="AL555">
        <v>598.09</v>
      </c>
      <c r="AM555">
        <v>181.31</v>
      </c>
      <c r="AN555">
        <v>92.97</v>
      </c>
      <c r="AR555">
        <v>7.02</v>
      </c>
      <c r="AS555">
        <v>68.4</v>
      </c>
      <c r="AT555">
        <v>26.1</v>
      </c>
      <c r="AX555">
        <v>68.4</v>
      </c>
      <c r="AY555">
        <v>20.8</v>
      </c>
      <c r="AZ555">
        <v>0</v>
      </c>
      <c r="BA555">
        <v>129.18</v>
      </c>
      <c r="BB555" t="str">
        <v>城乡居民</v>
      </c>
      <c r="BC555">
        <v>1898</v>
      </c>
      <c r="BE555">
        <v>41.07</v>
      </c>
    </row>
    <row r="556">
      <c r="A556">
        <v>580</v>
      </c>
      <c r="B556" t="str">
        <v>42</v>
      </c>
      <c r="C556" t="str">
        <v>19750819</v>
      </c>
      <c r="D556" t="str">
        <v>1</v>
      </c>
      <c r="E556" t="str">
        <v>三元乡大村9组</v>
      </c>
      <c r="F556" t="str">
        <v>20170704</v>
      </c>
      <c r="G556" t="str">
        <v>20170710</v>
      </c>
      <c r="I556" t="str">
        <v>6</v>
      </c>
      <c r="J556" t="str">
        <v>全科</v>
      </c>
      <c r="K556" t="str">
        <v>全科</v>
      </c>
      <c r="Q556" t="str">
        <v>好转</v>
      </c>
      <c r="R556" t="str">
        <v>否</v>
      </c>
      <c r="X556" t="str">
        <v>急性支气管炎</v>
      </c>
      <c r="Y556" t="str">
        <v>I66.904</v>
      </c>
      <c r="AF556">
        <v>4514.95</v>
      </c>
      <c r="AG556">
        <v>184.4</v>
      </c>
      <c r="AH556">
        <v>0</v>
      </c>
      <c r="AK556">
        <f>SUM(AL556:AN556)</f>
        <v>2225.2200000000003</v>
      </c>
      <c r="AL556">
        <v>1806</v>
      </c>
      <c r="AM556">
        <v>419.22</v>
      </c>
      <c r="AN556">
        <v>0</v>
      </c>
      <c r="AR556">
        <v>7.02</v>
      </c>
      <c r="AS556">
        <v>68.4</v>
      </c>
      <c r="AT556">
        <v>26.1</v>
      </c>
      <c r="AX556">
        <v>131.4</v>
      </c>
      <c r="AY556">
        <v>49.4</v>
      </c>
      <c r="AZ556">
        <v>0</v>
      </c>
      <c r="BA556">
        <v>95.71</v>
      </c>
      <c r="BB556" t="str">
        <v>城乡居民</v>
      </c>
      <c r="BC556">
        <v>4381</v>
      </c>
      <c r="BE556">
        <v>133.95</v>
      </c>
    </row>
    <row r="557">
      <c r="A557">
        <v>581</v>
      </c>
      <c r="B557" t="str">
        <v>62</v>
      </c>
      <c r="C557" t="str">
        <v>19550815</v>
      </c>
      <c r="D557" t="str">
        <v>2</v>
      </c>
      <c r="E557" t="str">
        <v>三元乡大村10组</v>
      </c>
      <c r="F557" t="str">
        <v>20170628</v>
      </c>
      <c r="G557" t="str">
        <v>20170709</v>
      </c>
      <c r="I557" t="str">
        <v>11</v>
      </c>
      <c r="J557" t="str">
        <v>全科</v>
      </c>
      <c r="K557" t="str">
        <v>全科</v>
      </c>
      <c r="Q557" t="str">
        <v>好转</v>
      </c>
      <c r="R557" t="str">
        <v>否</v>
      </c>
      <c r="X557" t="str">
        <v>急性胃肠炎</v>
      </c>
      <c r="Y557" t="str">
        <v>I66.904</v>
      </c>
      <c r="AF557">
        <v>2408.33</v>
      </c>
      <c r="AG557">
        <v>140.3</v>
      </c>
      <c r="AH557">
        <v>0</v>
      </c>
      <c r="AK557">
        <f>SUM(AL557:AN557)</f>
        <v>1355.3500000000001</v>
      </c>
      <c r="AL557">
        <v>924.98</v>
      </c>
      <c r="AM557">
        <v>160.71</v>
      </c>
      <c r="AN557">
        <v>269.66</v>
      </c>
      <c r="AR557">
        <v>0</v>
      </c>
      <c r="AS557">
        <v>95.4</v>
      </c>
      <c r="AT557">
        <v>26.1</v>
      </c>
      <c r="AX557">
        <v>82.8</v>
      </c>
      <c r="AY557">
        <v>26</v>
      </c>
      <c r="AZ557">
        <v>0</v>
      </c>
      <c r="BA557">
        <v>100.78</v>
      </c>
      <c r="BB557" t="str">
        <v>城乡居民</v>
      </c>
      <c r="BC557">
        <v>2158</v>
      </c>
      <c r="BE557">
        <v>250.33</v>
      </c>
    </row>
    <row r="558">
      <c r="A558">
        <v>582</v>
      </c>
      <c r="B558" t="str">
        <v>66</v>
      </c>
      <c r="C558" t="str">
        <v>19501002</v>
      </c>
      <c r="D558" t="str">
        <v>1</v>
      </c>
      <c r="E558" t="str">
        <v>三元乡</v>
      </c>
      <c r="F558" t="str">
        <v>20170705</v>
      </c>
      <c r="G558" t="str">
        <v>20170712</v>
      </c>
      <c r="I558" t="str">
        <v>7</v>
      </c>
      <c r="J558" t="str">
        <v>全科</v>
      </c>
      <c r="K558" t="str">
        <v>全科</v>
      </c>
      <c r="Q558" t="str">
        <v>好转</v>
      </c>
      <c r="R558" t="str">
        <v>否</v>
      </c>
      <c r="X558" t="str">
        <v>脑梗死</v>
      </c>
      <c r="Y558" t="str">
        <v>I63.902</v>
      </c>
      <c r="AF558">
        <v>961.99</v>
      </c>
      <c r="AG558">
        <v>51.2</v>
      </c>
      <c r="AH558">
        <v>0</v>
      </c>
      <c r="AK558">
        <f>SUM(AL558:AN558)</f>
        <v>691.3199999999999</v>
      </c>
      <c r="AL558">
        <v>536.91</v>
      </c>
      <c r="AM558">
        <v>154.41</v>
      </c>
      <c r="AN558">
        <v>0</v>
      </c>
      <c r="AR558">
        <v>0</v>
      </c>
      <c r="AS558">
        <v>0</v>
      </c>
      <c r="AT558">
        <v>0</v>
      </c>
      <c r="AX558">
        <v>36</v>
      </c>
      <c r="AY558">
        <v>13</v>
      </c>
      <c r="AZ558">
        <v>0</v>
      </c>
      <c r="BA558">
        <v>79.47</v>
      </c>
      <c r="BB558" t="str">
        <v>城乡居民</v>
      </c>
      <c r="BC558">
        <v>664</v>
      </c>
      <c r="BE558">
        <v>297.99</v>
      </c>
    </row>
    <row r="559">
      <c r="A559">
        <v>583</v>
      </c>
      <c r="B559" t="str">
        <v>71</v>
      </c>
      <c r="C559" t="str">
        <v>19460214</v>
      </c>
      <c r="D559" t="str">
        <v>1</v>
      </c>
      <c r="E559" t="str">
        <v>三元乡佛岩村4组36号</v>
      </c>
      <c r="F559" t="str">
        <v>20170716</v>
      </c>
      <c r="G559" t="str">
        <v>20170720</v>
      </c>
      <c r="I559" t="str">
        <v>4</v>
      </c>
      <c r="J559" t="str">
        <v>全科</v>
      </c>
      <c r="K559" t="str">
        <v>全科</v>
      </c>
      <c r="Q559" t="str">
        <v>好转</v>
      </c>
      <c r="R559" t="str">
        <v>否</v>
      </c>
      <c r="X559" t="str">
        <v>急性支气管炎</v>
      </c>
      <c r="Y559" t="str">
        <v>J20.904</v>
      </c>
      <c r="AF559">
        <v>1653.06</v>
      </c>
      <c r="AG559">
        <v>60.2</v>
      </c>
      <c r="AH559">
        <v>0</v>
      </c>
      <c r="AK559">
        <f>SUM(AL559:AN559)</f>
        <v>699.5799999999999</v>
      </c>
      <c r="AL559">
        <v>549.78</v>
      </c>
      <c r="AM559">
        <v>149.8</v>
      </c>
      <c r="AN559">
        <v>0</v>
      </c>
      <c r="AR559">
        <v>62.46</v>
      </c>
      <c r="AS559">
        <v>77.4</v>
      </c>
      <c r="AT559">
        <v>26.1</v>
      </c>
      <c r="AX559">
        <v>45</v>
      </c>
      <c r="AY559">
        <v>13</v>
      </c>
      <c r="AZ559">
        <v>0</v>
      </c>
      <c r="BA559">
        <v>54.52</v>
      </c>
      <c r="BB559" t="str">
        <v>城乡居民</v>
      </c>
      <c r="BC559">
        <v>1627</v>
      </c>
      <c r="BE559">
        <v>26.06</v>
      </c>
    </row>
    <row r="560">
      <c r="A560">
        <v>584</v>
      </c>
      <c r="B560" t="str">
        <v>59</v>
      </c>
      <c r="C560" t="str">
        <v>19580501</v>
      </c>
      <c r="D560" t="str">
        <v>1</v>
      </c>
      <c r="E560" t="str">
        <v>三元乡新星村4组</v>
      </c>
      <c r="F560" t="str">
        <v>20170723</v>
      </c>
      <c r="G560" t="str">
        <v>20170726</v>
      </c>
      <c r="I560" t="str">
        <v>3</v>
      </c>
      <c r="J560" t="str">
        <v>全科</v>
      </c>
      <c r="K560" t="str">
        <v>全科</v>
      </c>
      <c r="Q560" t="str">
        <v>好转</v>
      </c>
      <c r="R560" t="str">
        <v>否</v>
      </c>
      <c r="X560" t="str">
        <v>肩周炎</v>
      </c>
      <c r="Y560" t="str">
        <v>I66.904</v>
      </c>
      <c r="AF560">
        <v>2725.73</v>
      </c>
      <c r="AG560">
        <v>168.2</v>
      </c>
      <c r="AH560">
        <v>0</v>
      </c>
      <c r="AK560">
        <f>SUM(AL560:AN560)</f>
        <v>1435.06</v>
      </c>
      <c r="AL560">
        <v>1198.52</v>
      </c>
      <c r="AM560">
        <v>236.54</v>
      </c>
      <c r="AN560">
        <v>0</v>
      </c>
      <c r="AR560">
        <v>0</v>
      </c>
      <c r="AS560">
        <v>0</v>
      </c>
      <c r="AT560">
        <v>0</v>
      </c>
      <c r="AX560">
        <v>131.4</v>
      </c>
      <c r="AY560">
        <v>33.8</v>
      </c>
      <c r="AZ560">
        <v>0</v>
      </c>
      <c r="BA560">
        <v>80.77</v>
      </c>
      <c r="BB560" t="str">
        <v>城乡居民</v>
      </c>
      <c r="BC560">
        <v>2665</v>
      </c>
      <c r="BE560">
        <v>60.73</v>
      </c>
    </row>
    <row r="561">
      <c r="A561">
        <v>586</v>
      </c>
      <c r="B561" t="str">
        <v>64</v>
      </c>
      <c r="C561" t="str">
        <v>19530707</v>
      </c>
      <c r="D561" t="str">
        <v>2</v>
      </c>
      <c r="E561" t="str">
        <v>三元天堂2组</v>
      </c>
      <c r="F561" t="str">
        <v>20170627</v>
      </c>
      <c r="G561" t="str">
        <v>20170709</v>
      </c>
      <c r="I561" t="str">
        <v>12</v>
      </c>
      <c r="J561" t="str">
        <v>全科</v>
      </c>
      <c r="K561" t="str">
        <v>全科</v>
      </c>
      <c r="Q561" t="str">
        <v>好转</v>
      </c>
      <c r="R561" t="str">
        <v>否</v>
      </c>
      <c r="X561" t="str">
        <v>高血压</v>
      </c>
      <c r="Y561" t="str">
        <v>E14.901</v>
      </c>
      <c r="AF561">
        <v>1513.78</v>
      </c>
      <c r="AG561">
        <v>71.9</v>
      </c>
      <c r="AH561">
        <v>72.36</v>
      </c>
      <c r="AK561">
        <f>SUM(AL561:AN561)</f>
        <v>778.3</v>
      </c>
      <c r="AL561">
        <v>566.75</v>
      </c>
      <c r="AM561">
        <v>211.55</v>
      </c>
      <c r="AN561">
        <v>0</v>
      </c>
      <c r="AR561">
        <v>7.02</v>
      </c>
      <c r="AS561">
        <v>77.4</v>
      </c>
      <c r="AT561">
        <v>26.1</v>
      </c>
      <c r="AX561">
        <v>54</v>
      </c>
      <c r="AY561">
        <v>15.6</v>
      </c>
      <c r="AZ561">
        <v>0</v>
      </c>
      <c r="BA561">
        <v>115.06</v>
      </c>
      <c r="BB561" t="str">
        <v>城乡居民</v>
      </c>
      <c r="BC561">
        <v>1496</v>
      </c>
      <c r="BE561">
        <v>17.78</v>
      </c>
    </row>
    <row r="562">
      <c r="A562">
        <v>587</v>
      </c>
      <c r="B562" t="str">
        <v>84</v>
      </c>
      <c r="C562" t="str">
        <v>19330408</v>
      </c>
      <c r="D562" t="str">
        <v>1</v>
      </c>
      <c r="E562" t="str">
        <v>三元新星2组</v>
      </c>
      <c r="F562" t="str">
        <v>20170716</v>
      </c>
      <c r="G562" t="str">
        <v>20170724</v>
      </c>
      <c r="I562" t="str">
        <v>8</v>
      </c>
      <c r="J562" t="str">
        <v>全科</v>
      </c>
      <c r="K562" t="str">
        <v>全科</v>
      </c>
      <c r="Q562" t="str">
        <v>好转</v>
      </c>
      <c r="R562" t="str">
        <v>否</v>
      </c>
      <c r="X562" t="str">
        <v>急性支气管炎</v>
      </c>
      <c r="Y562" t="str">
        <v>I66.904</v>
      </c>
      <c r="AF562">
        <v>1742.04</v>
      </c>
      <c r="AG562">
        <v>153.8</v>
      </c>
      <c r="AH562">
        <v>0</v>
      </c>
      <c r="AK562">
        <f>SUM(AL562:AN562)</f>
        <v>1139.9899999999998</v>
      </c>
      <c r="AL562">
        <v>1028.37</v>
      </c>
      <c r="AM562">
        <v>111.62</v>
      </c>
      <c r="AN562">
        <v>0</v>
      </c>
      <c r="AR562">
        <v>0</v>
      </c>
      <c r="AS562">
        <v>0</v>
      </c>
      <c r="AT562">
        <v>0</v>
      </c>
      <c r="AX562">
        <v>109.8</v>
      </c>
      <c r="AY562">
        <v>33.8</v>
      </c>
      <c r="AZ562">
        <v>0</v>
      </c>
      <c r="BA562">
        <v>68.05</v>
      </c>
      <c r="BB562" t="str">
        <v>城乡居民</v>
      </c>
      <c r="BC562">
        <v>1712</v>
      </c>
      <c r="BE562">
        <v>30.04</v>
      </c>
    </row>
    <row r="563">
      <c r="A563">
        <v>588</v>
      </c>
      <c r="B563" t="str">
        <v>63</v>
      </c>
      <c r="C563" t="str">
        <v>19540814</v>
      </c>
      <c r="D563" t="str">
        <v>1</v>
      </c>
      <c r="E563" t="str">
        <v>三元大池8组</v>
      </c>
      <c r="F563" t="str">
        <v>20170702</v>
      </c>
      <c r="G563" t="str">
        <v>20170711</v>
      </c>
      <c r="I563" t="str">
        <v>9</v>
      </c>
      <c r="J563" t="str">
        <v>全科</v>
      </c>
      <c r="K563" t="str">
        <v>全科</v>
      </c>
      <c r="Q563" t="str">
        <v>好转</v>
      </c>
      <c r="R563" t="str">
        <v>否</v>
      </c>
      <c r="X563" t="str">
        <v>急性扁桃体炎</v>
      </c>
      <c r="Y563" t="str">
        <v>J03.903</v>
      </c>
      <c r="AF563">
        <v>1857.02</v>
      </c>
      <c r="AG563">
        <v>190.7</v>
      </c>
      <c r="AH563">
        <v>0</v>
      </c>
      <c r="AK563">
        <f>SUM(AL563:AN563)</f>
        <v>1005.3</v>
      </c>
      <c r="AL563">
        <v>637.6</v>
      </c>
      <c r="AM563">
        <v>83.51</v>
      </c>
      <c r="AN563">
        <v>284.19</v>
      </c>
      <c r="AR563">
        <v>7.02</v>
      </c>
      <c r="AS563">
        <v>77.4</v>
      </c>
      <c r="AT563">
        <v>26.1</v>
      </c>
      <c r="AX563">
        <v>75.6</v>
      </c>
      <c r="AY563">
        <v>36.4</v>
      </c>
      <c r="AZ563">
        <v>0</v>
      </c>
      <c r="BA563">
        <v>183.7</v>
      </c>
      <c r="BB563" t="str">
        <v>城乡居民</v>
      </c>
      <c r="BC563">
        <v>1586</v>
      </c>
      <c r="BE563">
        <v>271.04</v>
      </c>
    </row>
    <row r="564">
      <c r="A564">
        <v>589</v>
      </c>
      <c r="B564" t="str">
        <v>60</v>
      </c>
      <c r="C564" t="str">
        <v>19570302</v>
      </c>
      <c r="D564" t="str">
        <v>1</v>
      </c>
      <c r="E564" t="str">
        <v>三元大池5组</v>
      </c>
      <c r="F564" t="str">
        <v>20170716</v>
      </c>
      <c r="G564" t="str">
        <v>20170724</v>
      </c>
      <c r="I564" t="str">
        <v>8</v>
      </c>
      <c r="J564" t="str">
        <v>全科</v>
      </c>
      <c r="K564" t="str">
        <v>全科</v>
      </c>
      <c r="Q564" t="str">
        <v>好转</v>
      </c>
      <c r="R564" t="str">
        <v>否</v>
      </c>
      <c r="X564" t="str">
        <v>带状疱疹</v>
      </c>
      <c r="Y564" t="str">
        <v>B02.901</v>
      </c>
      <c r="AF564">
        <v>1868.51</v>
      </c>
      <c r="AG564">
        <v>170</v>
      </c>
      <c r="AH564">
        <v>0</v>
      </c>
      <c r="AK564">
        <f>SUM(AL564:AN564)</f>
        <v>1151.4500000000003</v>
      </c>
      <c r="AL564">
        <v>1039.43</v>
      </c>
      <c r="AM564">
        <v>29.9</v>
      </c>
      <c r="AN564">
        <v>82.12</v>
      </c>
      <c r="AR564">
        <v>7.02</v>
      </c>
      <c r="AS564">
        <v>68.4</v>
      </c>
      <c r="AT564">
        <v>26.1</v>
      </c>
      <c r="AX564">
        <v>79.2</v>
      </c>
      <c r="AY564">
        <v>28.6</v>
      </c>
      <c r="AZ564">
        <v>0</v>
      </c>
      <c r="BA564">
        <v>137.54</v>
      </c>
      <c r="BB564" t="str">
        <v>城乡居民</v>
      </c>
      <c r="BC564">
        <v>1429</v>
      </c>
      <c r="BE564">
        <v>439.51</v>
      </c>
    </row>
    <row r="565">
      <c r="A565">
        <v>590</v>
      </c>
      <c r="B565" t="str">
        <v>65</v>
      </c>
      <c r="C565" t="str">
        <v>19520406</v>
      </c>
      <c r="D565" t="str">
        <v>1</v>
      </c>
      <c r="E565" t="str">
        <v>三元新星7组</v>
      </c>
      <c r="F565" t="str">
        <v>20170629</v>
      </c>
      <c r="G565" t="str">
        <v>20170704</v>
      </c>
      <c r="I565" t="str">
        <v>5</v>
      </c>
      <c r="J565" t="str">
        <v>全科</v>
      </c>
      <c r="K565" t="str">
        <v>全科</v>
      </c>
      <c r="Q565" t="str">
        <v>好转</v>
      </c>
      <c r="R565" t="str">
        <v>否</v>
      </c>
      <c r="X565" t="str">
        <v>咯血</v>
      </c>
      <c r="Y565" t="str">
        <v>J06.903</v>
      </c>
      <c r="AF565">
        <v>884.29</v>
      </c>
      <c r="AG565">
        <v>70.9</v>
      </c>
      <c r="AH565">
        <v>0</v>
      </c>
      <c r="AK565">
        <f>SUM(AL565:AN565)</f>
        <v>636.59</v>
      </c>
      <c r="AL565">
        <v>512.23</v>
      </c>
      <c r="AM565">
        <v>124.36</v>
      </c>
      <c r="AN565">
        <v>0</v>
      </c>
      <c r="AR565">
        <v>0</v>
      </c>
      <c r="AS565">
        <v>0</v>
      </c>
      <c r="AT565">
        <v>0</v>
      </c>
      <c r="AX565">
        <v>54</v>
      </c>
      <c r="AY565">
        <v>13</v>
      </c>
      <c r="AZ565">
        <v>0</v>
      </c>
      <c r="BA565">
        <v>18.8</v>
      </c>
      <c r="BB565" t="str">
        <v>城乡居民</v>
      </c>
      <c r="BC565">
        <v>645</v>
      </c>
      <c r="BE565">
        <v>239.29</v>
      </c>
    </row>
    <row r="566">
      <c r="A566">
        <v>591</v>
      </c>
      <c r="B566" t="str">
        <v>54</v>
      </c>
      <c r="C566" t="str">
        <v>19630313</v>
      </c>
      <c r="D566" t="str">
        <v>1</v>
      </c>
      <c r="E566" t="str">
        <v>三元胡村6组</v>
      </c>
      <c r="F566" t="str">
        <v>20170629</v>
      </c>
      <c r="G566" t="str">
        <v>20170704</v>
      </c>
      <c r="I566" t="str">
        <v>5</v>
      </c>
      <c r="J566" t="str">
        <v>全科</v>
      </c>
      <c r="K566" t="str">
        <v>全科</v>
      </c>
      <c r="Q566" t="str">
        <v>好转</v>
      </c>
      <c r="R566" t="str">
        <v>否</v>
      </c>
      <c r="X566" t="str">
        <v>脑梗死</v>
      </c>
      <c r="Y566" t="str">
        <v>I63.902</v>
      </c>
      <c r="AF566">
        <v>756.77</v>
      </c>
      <c r="AG566">
        <v>46.8</v>
      </c>
      <c r="AH566">
        <v>0</v>
      </c>
      <c r="AK566">
        <f>SUM(AL566:AN566)</f>
        <v>163.62</v>
      </c>
      <c r="AL566">
        <v>121.2</v>
      </c>
      <c r="AM566">
        <v>42.42</v>
      </c>
      <c r="AN566">
        <v>0</v>
      </c>
      <c r="AR566">
        <v>7.02</v>
      </c>
      <c r="AS566">
        <v>77.4</v>
      </c>
      <c r="AT566">
        <v>26.1</v>
      </c>
      <c r="AX566">
        <v>28.8</v>
      </c>
      <c r="AY566">
        <v>10.4</v>
      </c>
      <c r="AZ566">
        <v>0</v>
      </c>
      <c r="BA566">
        <v>39.43</v>
      </c>
      <c r="BB566" t="str">
        <v>城乡居民</v>
      </c>
      <c r="BC566">
        <v>532</v>
      </c>
      <c r="BE566">
        <v>224.77</v>
      </c>
    </row>
    <row r="567">
      <c r="A567">
        <v>592</v>
      </c>
      <c r="B567" t="str">
        <v>60</v>
      </c>
      <c r="C567" t="str">
        <v>19560930</v>
      </c>
      <c r="D567" t="str">
        <v>2</v>
      </c>
      <c r="E567" t="str">
        <v>三元大池7组</v>
      </c>
      <c r="F567" t="str">
        <v>20170614</v>
      </c>
      <c r="G567" t="str">
        <v>20170721</v>
      </c>
      <c r="I567" t="str">
        <v>37</v>
      </c>
      <c r="J567" t="str">
        <v>全科</v>
      </c>
      <c r="K567" t="str">
        <v>全科</v>
      </c>
      <c r="Q567" t="str">
        <v>好转</v>
      </c>
      <c r="R567" t="str">
        <v>否</v>
      </c>
      <c r="X567" t="str">
        <v>冠状动脉粥样硬化性心脏病</v>
      </c>
      <c r="Y567" t="str">
        <v>I25.105</v>
      </c>
      <c r="AF567">
        <v>722.72</v>
      </c>
      <c r="AG567">
        <v>42.2</v>
      </c>
      <c r="AH567">
        <v>24.12</v>
      </c>
      <c r="AK567">
        <f>SUM(AL567:AN567)</f>
        <v>192.23</v>
      </c>
      <c r="AL567">
        <v>139.97</v>
      </c>
      <c r="AM567">
        <v>52.26</v>
      </c>
      <c r="AN567">
        <v>0</v>
      </c>
      <c r="AR567">
        <v>62.46</v>
      </c>
      <c r="AS567">
        <v>77.4</v>
      </c>
      <c r="AT567">
        <v>26.1</v>
      </c>
      <c r="AX567">
        <v>16.2</v>
      </c>
      <c r="AY567">
        <v>15.6</v>
      </c>
      <c r="AZ567">
        <v>0</v>
      </c>
      <c r="BA567">
        <v>111.73</v>
      </c>
      <c r="BB567" t="str">
        <v>城乡居民</v>
      </c>
      <c r="BC567">
        <v>715</v>
      </c>
      <c r="BE567">
        <v>7.72</v>
      </c>
    </row>
    <row r="568">
      <c r="A568">
        <v>593</v>
      </c>
      <c r="B568" t="str">
        <v>48</v>
      </c>
      <c r="C568" t="str">
        <v>19690320</v>
      </c>
      <c r="D568" t="str">
        <v>2</v>
      </c>
      <c r="E568" t="str">
        <v>三元佛岩3组</v>
      </c>
      <c r="F568" t="str">
        <v>20170705</v>
      </c>
      <c r="G568" t="str">
        <v>20170721</v>
      </c>
      <c r="I568" t="str">
        <v>16</v>
      </c>
      <c r="J568" t="str">
        <v>全科</v>
      </c>
      <c r="K568" t="str">
        <v>全科</v>
      </c>
      <c r="Q568" t="str">
        <v>好转</v>
      </c>
      <c r="R568" t="str">
        <v>否</v>
      </c>
      <c r="X568" t="str">
        <v>便秘</v>
      </c>
      <c r="Y568" t="str">
        <v>H81.904</v>
      </c>
      <c r="AF568">
        <v>582.43</v>
      </c>
      <c r="AG568">
        <v>95.4</v>
      </c>
      <c r="AH568">
        <v>0</v>
      </c>
      <c r="AK568">
        <f>SUM(AL568:AN568)</f>
        <v>259.96</v>
      </c>
      <c r="AL568">
        <v>152.64</v>
      </c>
      <c r="AM568">
        <v>107.32</v>
      </c>
      <c r="AN568">
        <v>0</v>
      </c>
      <c r="AR568">
        <v>7.02</v>
      </c>
      <c r="AS568">
        <v>77.4</v>
      </c>
      <c r="AT568">
        <v>26.1</v>
      </c>
      <c r="AX568">
        <v>30.6</v>
      </c>
      <c r="AY568">
        <v>7.8</v>
      </c>
      <c r="AZ568">
        <v>0</v>
      </c>
      <c r="BA568">
        <v>23.55</v>
      </c>
      <c r="BB568" t="str">
        <v>城乡居民</v>
      </c>
      <c r="BC568">
        <v>541</v>
      </c>
      <c r="BE568">
        <v>41.43</v>
      </c>
    </row>
    <row r="569">
      <c r="A569">
        <v>594</v>
      </c>
      <c r="B569" t="str">
        <v>78</v>
      </c>
      <c r="C569" t="str">
        <v>19380906</v>
      </c>
      <c r="D569" t="str">
        <v>2</v>
      </c>
      <c r="E569" t="str">
        <v>三元乡 胡村村委会 02组</v>
      </c>
      <c r="F569" t="str">
        <v>20170721</v>
      </c>
      <c r="G569" t="str">
        <v>20170729</v>
      </c>
      <c r="I569" t="str">
        <v>8</v>
      </c>
      <c r="J569" t="str">
        <v>全科</v>
      </c>
      <c r="K569" t="str">
        <v>全科</v>
      </c>
      <c r="Q569" t="str">
        <v>好转</v>
      </c>
      <c r="R569" t="str">
        <v>否</v>
      </c>
      <c r="X569" t="str">
        <v>急性心肌缺血</v>
      </c>
      <c r="Y569" t="str">
        <v>H81.904</v>
      </c>
      <c r="AF569">
        <v>2183.54</v>
      </c>
      <c r="AG569">
        <v>206.9</v>
      </c>
      <c r="AH569">
        <v>132.66</v>
      </c>
      <c r="AK569">
        <f>SUM(AL569:AN569)</f>
        <v>596.52</v>
      </c>
      <c r="AL569">
        <v>532.31</v>
      </c>
      <c r="AM569">
        <v>64.21</v>
      </c>
      <c r="AN569">
        <v>0</v>
      </c>
      <c r="AR569">
        <v>7.02</v>
      </c>
      <c r="AS569">
        <v>68.4</v>
      </c>
      <c r="AT569">
        <v>26.1</v>
      </c>
      <c r="AX569">
        <v>64.8</v>
      </c>
      <c r="AY569">
        <v>31.2</v>
      </c>
      <c r="AZ569">
        <v>0</v>
      </c>
      <c r="BA569">
        <v>356.7</v>
      </c>
      <c r="BB569" t="str">
        <v>城乡居民</v>
      </c>
      <c r="BC569">
        <v>2165</v>
      </c>
      <c r="BE569">
        <v>18.54</v>
      </c>
    </row>
    <row r="570">
      <c r="A570">
        <v>595</v>
      </c>
      <c r="B570" t="str">
        <v>77</v>
      </c>
      <c r="C570" t="str">
        <v>19400707</v>
      </c>
      <c r="D570" t="str">
        <v>2</v>
      </c>
      <c r="E570" t="str">
        <v>三元乡 大沟村委会 04组</v>
      </c>
      <c r="F570" t="str">
        <v>20170720</v>
      </c>
      <c r="G570" t="str">
        <v>20170728</v>
      </c>
      <c r="I570" t="str">
        <v>8</v>
      </c>
      <c r="J570" t="str">
        <v>全科</v>
      </c>
      <c r="K570" t="str">
        <v>全科</v>
      </c>
      <c r="Q570" t="str">
        <v>好转</v>
      </c>
      <c r="R570" t="str">
        <v>否</v>
      </c>
      <c r="X570" t="str">
        <v>肺部感染</v>
      </c>
      <c r="Y570" t="str">
        <v>I27.902</v>
      </c>
      <c r="AF570">
        <v>1706.14</v>
      </c>
      <c r="AG570">
        <v>150.2</v>
      </c>
      <c r="AH570">
        <v>132.66</v>
      </c>
      <c r="AK570">
        <f>SUM(AL570:AN570)</f>
        <v>645.7400000000001</v>
      </c>
      <c r="AL570">
        <v>524.44</v>
      </c>
      <c r="AM570">
        <v>46.32</v>
      </c>
      <c r="AN570">
        <v>74.98</v>
      </c>
      <c r="AR570">
        <v>0</v>
      </c>
      <c r="AS570">
        <v>0</v>
      </c>
      <c r="AT570">
        <v>0</v>
      </c>
      <c r="AX570">
        <v>75.6</v>
      </c>
      <c r="AY570">
        <v>28.6</v>
      </c>
      <c r="AZ570">
        <v>0</v>
      </c>
      <c r="BA570">
        <v>221.5</v>
      </c>
      <c r="BB570" t="str">
        <v>城乡居民</v>
      </c>
      <c r="BC570">
        <v>1273</v>
      </c>
      <c r="BE570">
        <v>433.14</v>
      </c>
    </row>
    <row r="571">
      <c r="A571">
        <v>596</v>
      </c>
      <c r="B571" t="str">
        <v>51</v>
      </c>
      <c r="C571" t="str">
        <v>19651029</v>
      </c>
      <c r="D571" t="str">
        <v>1</v>
      </c>
      <c r="E571" t="str">
        <v>三元乡胡村3组</v>
      </c>
      <c r="F571" t="str">
        <v>20170719</v>
      </c>
      <c r="G571" t="str">
        <v>20170728</v>
      </c>
      <c r="I571" t="str">
        <v>8</v>
      </c>
      <c r="J571" t="str">
        <v>全科</v>
      </c>
      <c r="K571" t="str">
        <v>全科</v>
      </c>
      <c r="Q571" t="str">
        <v>好转</v>
      </c>
      <c r="R571" t="str">
        <v>否</v>
      </c>
      <c r="X571" t="str">
        <v>肩周炎</v>
      </c>
      <c r="Y571" t="str">
        <v>J06.903</v>
      </c>
      <c r="AF571">
        <v>2177.91</v>
      </c>
      <c r="AG571">
        <v>194.3</v>
      </c>
      <c r="AH571">
        <v>0</v>
      </c>
      <c r="AK571">
        <f>SUM(AL571:AN571)</f>
        <v>1262.33</v>
      </c>
      <c r="AL571">
        <v>834.32</v>
      </c>
      <c r="AM571">
        <v>246.41</v>
      </c>
      <c r="AN571">
        <v>181.6</v>
      </c>
      <c r="AR571">
        <v>7.02</v>
      </c>
      <c r="AS571">
        <v>77.4</v>
      </c>
      <c r="AT571">
        <v>26.1</v>
      </c>
      <c r="AX571">
        <v>151.2</v>
      </c>
      <c r="AY571">
        <v>36.4</v>
      </c>
      <c r="AZ571">
        <v>0</v>
      </c>
      <c r="BA571">
        <v>168.36</v>
      </c>
      <c r="BB571" t="str">
        <v>城乡居民</v>
      </c>
      <c r="BC571">
        <v>1813</v>
      </c>
      <c r="BE571">
        <v>364.91</v>
      </c>
    </row>
    <row r="572">
      <c r="A572">
        <v>597</v>
      </c>
      <c r="B572" t="str">
        <v>79</v>
      </c>
      <c r="C572" t="str">
        <v>19380212</v>
      </c>
      <c r="D572" t="str">
        <v>1</v>
      </c>
      <c r="E572" t="str">
        <v>三元乡新星村6组29号</v>
      </c>
      <c r="F572" t="str">
        <v>20170724</v>
      </c>
      <c r="G572" t="str">
        <v>20170727</v>
      </c>
      <c r="I572" t="str">
        <v>3</v>
      </c>
      <c r="J572" t="str">
        <v>全科</v>
      </c>
      <c r="K572" t="str">
        <v>全科</v>
      </c>
      <c r="Q572" t="str">
        <v>好转</v>
      </c>
      <c r="R572" t="str">
        <v>否</v>
      </c>
      <c r="X572" t="str">
        <v>过敏性皮疹</v>
      </c>
      <c r="Y572" t="str">
        <v>H81.904</v>
      </c>
      <c r="AF572">
        <v>1321.77</v>
      </c>
      <c r="AG572">
        <v>159.2</v>
      </c>
      <c r="AH572">
        <v>0</v>
      </c>
      <c r="AK572">
        <f>SUM(AL572:AN572)</f>
        <v>706.65</v>
      </c>
      <c r="AL572">
        <v>617.77</v>
      </c>
      <c r="AM572">
        <v>88.88</v>
      </c>
      <c r="AN572">
        <v>0</v>
      </c>
      <c r="AR572">
        <v>7.02</v>
      </c>
      <c r="AS572">
        <v>68.4</v>
      </c>
      <c r="AT572">
        <v>26.1</v>
      </c>
      <c r="AX572">
        <v>81</v>
      </c>
      <c r="AY572">
        <v>28.6</v>
      </c>
      <c r="AZ572">
        <v>0</v>
      </c>
      <c r="BA572">
        <v>44.6</v>
      </c>
      <c r="BB572" t="str">
        <v>城乡居民</v>
      </c>
      <c r="BC572">
        <v>1321</v>
      </c>
      <c r="BE572">
        <v>0.77</v>
      </c>
    </row>
    <row r="573">
      <c r="A573">
        <v>598</v>
      </c>
      <c r="B573" t="str">
        <v>59</v>
      </c>
      <c r="C573" t="str">
        <v>19580627</v>
      </c>
      <c r="D573" t="str">
        <v>1</v>
      </c>
      <c r="E573" t="str">
        <v>三元胡村2组</v>
      </c>
      <c r="F573" t="str">
        <v>20170623</v>
      </c>
      <c r="G573" t="str">
        <v>20170705</v>
      </c>
      <c r="I573" t="str">
        <v>12</v>
      </c>
      <c r="J573" t="str">
        <v>全科</v>
      </c>
      <c r="K573" t="str">
        <v>全科</v>
      </c>
      <c r="Q573" t="str">
        <v>好转</v>
      </c>
      <c r="R573" t="str">
        <v>否</v>
      </c>
      <c r="X573" t="str">
        <v>过敏性皮疹</v>
      </c>
      <c r="Y573" t="str">
        <v>I27.902</v>
      </c>
      <c r="AF573">
        <v>739.16</v>
      </c>
      <c r="AG573">
        <v>42.2</v>
      </c>
      <c r="AH573">
        <v>0</v>
      </c>
      <c r="AK573">
        <f>SUM(AL573:AN573)</f>
        <v>446.11</v>
      </c>
      <c r="AL573">
        <v>299.96</v>
      </c>
      <c r="AM573">
        <v>146.15</v>
      </c>
      <c r="AN573">
        <v>0</v>
      </c>
      <c r="AR573">
        <v>7.02</v>
      </c>
      <c r="AS573">
        <v>77.4</v>
      </c>
      <c r="AT573">
        <v>26.1</v>
      </c>
      <c r="AX573">
        <v>27</v>
      </c>
      <c r="AY573">
        <v>7.8</v>
      </c>
      <c r="AZ573">
        <v>0</v>
      </c>
      <c r="BA573">
        <v>50.93</v>
      </c>
      <c r="BB573" t="str">
        <v>城乡居民</v>
      </c>
      <c r="BC573">
        <v>472</v>
      </c>
      <c r="BE573">
        <v>267.16</v>
      </c>
    </row>
    <row r="574">
      <c r="A574">
        <v>599</v>
      </c>
      <c r="B574" t="str">
        <v>75</v>
      </c>
      <c r="C574" t="str">
        <v>19420717</v>
      </c>
      <c r="D574" t="str">
        <v>1</v>
      </c>
      <c r="E574" t="str">
        <v>三元佛岩8组</v>
      </c>
      <c r="F574" t="str">
        <v>20170623</v>
      </c>
      <c r="G574" t="str">
        <v>20170707</v>
      </c>
      <c r="I574" t="str">
        <v>14</v>
      </c>
      <c r="J574" t="str">
        <v>全科</v>
      </c>
      <c r="K574" t="str">
        <v>全科</v>
      </c>
      <c r="Q574" t="str">
        <v>好转</v>
      </c>
      <c r="R574" t="str">
        <v>否</v>
      </c>
      <c r="X574" t="str">
        <v>急性支气管炎</v>
      </c>
      <c r="Y574" t="str">
        <v>J20.904</v>
      </c>
      <c r="AF574">
        <v>2022.46</v>
      </c>
      <c r="AG574">
        <v>157.22</v>
      </c>
      <c r="AH574">
        <v>108.54</v>
      </c>
      <c r="AK574">
        <f>SUM(AL574:AN574)</f>
        <v>754.42</v>
      </c>
      <c r="AL574">
        <v>677.53</v>
      </c>
      <c r="AM574">
        <v>35.02</v>
      </c>
      <c r="AN574">
        <v>41.87</v>
      </c>
      <c r="AR574">
        <v>66.06</v>
      </c>
      <c r="AS574">
        <v>77.4</v>
      </c>
      <c r="AT574">
        <v>26.1</v>
      </c>
      <c r="AX574">
        <v>81</v>
      </c>
      <c r="AY574">
        <v>23.4</v>
      </c>
      <c r="AZ574">
        <v>0</v>
      </c>
      <c r="BA574">
        <v>154.66</v>
      </c>
      <c r="BB574" t="str">
        <v>城乡居民</v>
      </c>
      <c r="BC574">
        <v>2017</v>
      </c>
      <c r="BE574">
        <v>5.46</v>
      </c>
    </row>
    <row r="575">
      <c r="A575">
        <v>600</v>
      </c>
      <c r="B575" t="str">
        <v>75</v>
      </c>
      <c r="C575" t="str">
        <v>19411126</v>
      </c>
      <c r="D575" t="str">
        <v>1</v>
      </c>
      <c r="E575" t="str">
        <v>三元乡 大池村委会 01组</v>
      </c>
      <c r="F575" t="str">
        <v>20170712</v>
      </c>
      <c r="G575" t="str">
        <v>20170713</v>
      </c>
      <c r="I575" t="str">
        <v>1</v>
      </c>
      <c r="J575" t="str">
        <v>全科</v>
      </c>
      <c r="K575" t="str">
        <v>全科</v>
      </c>
      <c r="Q575" t="str">
        <v>好转</v>
      </c>
      <c r="R575" t="str">
        <v>否</v>
      </c>
      <c r="X575" t="str">
        <v>2型糖尿病</v>
      </c>
      <c r="Y575" t="str">
        <v>E11.901</v>
      </c>
      <c r="AF575">
        <v>380.32</v>
      </c>
      <c r="AG575">
        <v>40.5</v>
      </c>
      <c r="AH575">
        <v>0</v>
      </c>
      <c r="AK575">
        <f>SUM(AL575:AN575)</f>
        <v>239.61999999999998</v>
      </c>
      <c r="AL575">
        <v>120.38</v>
      </c>
      <c r="AM575">
        <v>58.64</v>
      </c>
      <c r="AN575">
        <v>60.6</v>
      </c>
      <c r="AR575">
        <v>0</v>
      </c>
      <c r="AS575">
        <v>0</v>
      </c>
      <c r="AT575">
        <v>0</v>
      </c>
      <c r="AX575">
        <v>27</v>
      </c>
      <c r="AY575">
        <v>7.8</v>
      </c>
      <c r="AZ575">
        <v>0</v>
      </c>
      <c r="BA575">
        <v>10.8</v>
      </c>
      <c r="BB575" t="str">
        <v>城乡居民</v>
      </c>
      <c r="BC575">
        <v>147</v>
      </c>
      <c r="BE575">
        <v>233.32</v>
      </c>
    </row>
    <row r="576">
      <c r="A576">
        <v>601</v>
      </c>
      <c r="B576" t="str">
        <v>72</v>
      </c>
      <c r="C576" t="str">
        <v>19441113</v>
      </c>
      <c r="D576" t="str">
        <v>1</v>
      </c>
      <c r="E576" t="str">
        <v>三元乡大村7组</v>
      </c>
      <c r="F576" t="str">
        <v>20170623</v>
      </c>
      <c r="G576" t="str">
        <v>20170701</v>
      </c>
      <c r="I576" t="str">
        <v>8</v>
      </c>
      <c r="J576" t="str">
        <v>全科</v>
      </c>
      <c r="K576" t="str">
        <v>全科</v>
      </c>
      <c r="Q576" t="str">
        <v>好转</v>
      </c>
      <c r="R576" t="str">
        <v>否</v>
      </c>
      <c r="X576" t="str">
        <v>颈椎病</v>
      </c>
      <c r="Y576" t="str">
        <v>H81.904</v>
      </c>
      <c r="AF576">
        <v>1097.41</v>
      </c>
      <c r="AG576">
        <v>69.2</v>
      </c>
      <c r="AH576">
        <v>0</v>
      </c>
      <c r="AK576">
        <f>SUM(AL576:AN576)</f>
        <v>802.71</v>
      </c>
      <c r="AL576">
        <v>624.9</v>
      </c>
      <c r="AM576">
        <v>177.81</v>
      </c>
      <c r="AN576">
        <v>0</v>
      </c>
      <c r="AR576">
        <v>0</v>
      </c>
      <c r="AS576">
        <v>0</v>
      </c>
      <c r="AT576">
        <v>0</v>
      </c>
      <c r="AX576">
        <v>45</v>
      </c>
      <c r="AY576">
        <v>13</v>
      </c>
      <c r="AZ576">
        <v>0</v>
      </c>
      <c r="BA576">
        <v>76.5</v>
      </c>
      <c r="BB576" t="str">
        <v>城乡居民</v>
      </c>
      <c r="BC576">
        <v>768</v>
      </c>
      <c r="BE576">
        <v>257.41</v>
      </c>
    </row>
    <row r="577">
      <c r="A577">
        <v>602</v>
      </c>
      <c r="B577" t="str">
        <v>65</v>
      </c>
      <c r="C577" t="str">
        <v>19511226</v>
      </c>
      <c r="D577" t="str">
        <v>1</v>
      </c>
      <c r="E577" t="str">
        <v>三元乡大村10组</v>
      </c>
      <c r="F577" t="str">
        <v>20170713</v>
      </c>
      <c r="G577" t="str">
        <v>20170727</v>
      </c>
      <c r="I577" t="str">
        <v>14</v>
      </c>
      <c r="J577" t="str">
        <v>全科</v>
      </c>
      <c r="K577" t="str">
        <v>全科</v>
      </c>
      <c r="Q577" t="str">
        <v>好转</v>
      </c>
      <c r="R577" t="str">
        <v>否</v>
      </c>
      <c r="X577" t="str">
        <v>高血压</v>
      </c>
      <c r="Y577" t="str">
        <v>I10xx02</v>
      </c>
      <c r="AF577">
        <v>1550.69</v>
      </c>
      <c r="AG577">
        <v>107</v>
      </c>
      <c r="AH577">
        <v>96.48</v>
      </c>
      <c r="AK577">
        <f>SUM(AL577:AN577)</f>
        <v>626.0899999999999</v>
      </c>
      <c r="AL577">
        <v>535.03</v>
      </c>
      <c r="AM577">
        <v>91.06</v>
      </c>
      <c r="AN577">
        <v>0</v>
      </c>
      <c r="AR577">
        <v>7.02</v>
      </c>
      <c r="AS577">
        <v>68.4</v>
      </c>
      <c r="AT577">
        <v>26.1</v>
      </c>
      <c r="AX577">
        <v>81</v>
      </c>
      <c r="AY577">
        <v>23.4</v>
      </c>
      <c r="AZ577">
        <v>0</v>
      </c>
      <c r="BA577">
        <v>129.28</v>
      </c>
      <c r="BB577" t="str">
        <v>城乡居民</v>
      </c>
      <c r="BC577">
        <v>1551</v>
      </c>
      <c r="BE577">
        <v>-0.31</v>
      </c>
    </row>
    <row r="578">
      <c r="A578">
        <v>603</v>
      </c>
      <c r="B578" t="str">
        <v>64</v>
      </c>
      <c r="C578" t="str">
        <v>19521127</v>
      </c>
      <c r="D578" t="str">
        <v>2</v>
      </c>
      <c r="E578" t="str">
        <v>三元胡村6组</v>
      </c>
      <c r="F578" t="str">
        <v>20170713</v>
      </c>
      <c r="G578" t="str">
        <v>20170727</v>
      </c>
      <c r="I578" t="str">
        <v>14</v>
      </c>
      <c r="J578" t="str">
        <v>全科</v>
      </c>
      <c r="K578" t="str">
        <v>全科</v>
      </c>
      <c r="Q578" t="str">
        <v>好转</v>
      </c>
      <c r="R578" t="str">
        <v>否</v>
      </c>
      <c r="X578" t="str">
        <v>反流性食管炎</v>
      </c>
      <c r="Y578" t="str">
        <v>D01.201</v>
      </c>
      <c r="AF578">
        <v>1223.82</v>
      </c>
      <c r="AG578">
        <v>68.3</v>
      </c>
      <c r="AH578">
        <v>0</v>
      </c>
      <c r="AK578">
        <f>SUM(AL578:AN578)</f>
        <v>937.99</v>
      </c>
      <c r="AL578">
        <v>505.42</v>
      </c>
      <c r="AM578">
        <v>66.17</v>
      </c>
      <c r="AN578">
        <v>366.4</v>
      </c>
      <c r="AR578">
        <v>0</v>
      </c>
      <c r="AS578">
        <v>0</v>
      </c>
      <c r="AT578">
        <v>0</v>
      </c>
      <c r="AX578">
        <v>50.4</v>
      </c>
      <c r="AY578">
        <v>15.6</v>
      </c>
      <c r="AZ578">
        <v>0</v>
      </c>
      <c r="BA578">
        <v>42.33</v>
      </c>
      <c r="BB578" t="str">
        <v>城乡居民</v>
      </c>
      <c r="BC578">
        <v>809</v>
      </c>
      <c r="BE578">
        <v>414.82</v>
      </c>
    </row>
    <row r="579">
      <c r="A579">
        <v>604</v>
      </c>
      <c r="B579" t="str">
        <v>70</v>
      </c>
      <c r="C579" t="str">
        <v>19461209</v>
      </c>
      <c r="D579" t="str">
        <v>1</v>
      </c>
      <c r="E579" t="str">
        <v>三元乡新星村6组</v>
      </c>
      <c r="F579" t="str">
        <v>20170718</v>
      </c>
      <c r="G579" t="str">
        <v>20170726</v>
      </c>
      <c r="I579" t="str">
        <v>7</v>
      </c>
      <c r="J579" t="str">
        <v>全科</v>
      </c>
      <c r="K579" t="str">
        <v>全科</v>
      </c>
      <c r="Q579" t="str">
        <v>好转</v>
      </c>
      <c r="R579" t="str">
        <v>否</v>
      </c>
      <c r="X579" t="str">
        <v>带状疱疹</v>
      </c>
      <c r="Y579" t="str">
        <v>B02.901</v>
      </c>
      <c r="AF579">
        <v>223.06</v>
      </c>
      <c r="AG579">
        <v>35.1</v>
      </c>
      <c r="AH579">
        <v>0</v>
      </c>
      <c r="AK579">
        <f>SUM(AL579:AN579)</f>
        <v>42.78</v>
      </c>
      <c r="AL579">
        <v>34.31</v>
      </c>
      <c r="AM579">
        <v>8.47</v>
      </c>
      <c r="AN579">
        <v>0</v>
      </c>
      <c r="AR579">
        <v>0</v>
      </c>
      <c r="AS579">
        <v>0</v>
      </c>
      <c r="AT579">
        <v>0</v>
      </c>
      <c r="AX579">
        <v>21.6</v>
      </c>
      <c r="AY579">
        <v>7.8</v>
      </c>
      <c r="AZ579">
        <v>0</v>
      </c>
      <c r="BA579">
        <v>61.18</v>
      </c>
      <c r="BB579" t="str">
        <v>城乡居民</v>
      </c>
      <c r="BC579">
        <v>19</v>
      </c>
      <c r="BE579">
        <v>204.06</v>
      </c>
    </row>
    <row r="580">
      <c r="A580">
        <v>605</v>
      </c>
      <c r="B580" t="str">
        <v>67</v>
      </c>
      <c r="C580" t="str">
        <v>19490920</v>
      </c>
      <c r="D580" t="str">
        <v>2</v>
      </c>
      <c r="E580" t="str">
        <v>三元乡</v>
      </c>
      <c r="F580" t="str">
        <v>20170720</v>
      </c>
      <c r="G580" t="str">
        <v>20170725</v>
      </c>
      <c r="I580" t="str">
        <v>4</v>
      </c>
      <c r="J580" t="str">
        <v>全科</v>
      </c>
      <c r="K580" t="str">
        <v>全科</v>
      </c>
      <c r="Q580" t="str">
        <v>好转</v>
      </c>
      <c r="R580" t="str">
        <v>否</v>
      </c>
      <c r="X580" t="str">
        <v>急性胃肠炎</v>
      </c>
      <c r="Y580" t="str">
        <v>K29.502</v>
      </c>
      <c r="AF580">
        <v>1296.52</v>
      </c>
      <c r="AG580">
        <v>142.1</v>
      </c>
      <c r="AH580">
        <v>0</v>
      </c>
      <c r="AK580">
        <f>SUM(AL580:AN580)</f>
        <v>798.6199999999999</v>
      </c>
      <c r="AL580">
        <v>627.92</v>
      </c>
      <c r="AM580">
        <v>170.7</v>
      </c>
      <c r="AN580">
        <v>0</v>
      </c>
      <c r="AR580">
        <v>0</v>
      </c>
      <c r="AS580">
        <v>0</v>
      </c>
      <c r="AT580">
        <v>0</v>
      </c>
      <c r="AX580">
        <v>100.8</v>
      </c>
      <c r="AY580">
        <v>26</v>
      </c>
      <c r="AZ580">
        <v>0</v>
      </c>
      <c r="BA580">
        <v>47</v>
      </c>
      <c r="BB580" t="str">
        <v>城乡居民</v>
      </c>
      <c r="BC580">
        <v>947</v>
      </c>
      <c r="BE580">
        <v>349.52</v>
      </c>
    </row>
    <row r="581">
      <c r="A581">
        <v>606</v>
      </c>
      <c r="B581" t="str">
        <v>64</v>
      </c>
      <c r="C581" t="str">
        <v>19530107</v>
      </c>
      <c r="D581" t="str">
        <v>1</v>
      </c>
      <c r="E581" t="str">
        <v>三元乡大池村7组</v>
      </c>
      <c r="F581" t="str">
        <v>20170722</v>
      </c>
      <c r="G581" t="str">
        <v>20170725</v>
      </c>
      <c r="I581" t="str">
        <v>3</v>
      </c>
      <c r="J581" t="str">
        <v>全科</v>
      </c>
      <c r="K581" t="str">
        <v>全科</v>
      </c>
      <c r="Q581" t="str">
        <v>好转</v>
      </c>
      <c r="R581" t="str">
        <v>否</v>
      </c>
      <c r="X581" t="str">
        <v>急性结肠炎</v>
      </c>
      <c r="Y581" t="str">
        <v>I67.202</v>
      </c>
      <c r="AF581">
        <v>1433.28</v>
      </c>
      <c r="AG581">
        <v>99</v>
      </c>
      <c r="AH581">
        <v>60.3</v>
      </c>
      <c r="AK581">
        <f>SUM(AL581:AN581)</f>
        <v>581.4</v>
      </c>
      <c r="AL581">
        <v>546.9</v>
      </c>
      <c r="AM581">
        <v>34.5</v>
      </c>
      <c r="AN581">
        <v>0</v>
      </c>
      <c r="AR581">
        <v>79.56</v>
      </c>
      <c r="AS581">
        <v>77.4</v>
      </c>
      <c r="AT581">
        <v>26.1</v>
      </c>
      <c r="AX581">
        <v>54</v>
      </c>
      <c r="AY581">
        <v>15.6</v>
      </c>
      <c r="AZ581">
        <v>0</v>
      </c>
      <c r="BA581">
        <v>103.02</v>
      </c>
      <c r="BB581" t="str">
        <v>城乡居民</v>
      </c>
      <c r="BC581">
        <v>1183</v>
      </c>
      <c r="BE581">
        <v>250.28</v>
      </c>
    </row>
    <row r="582">
      <c r="A582">
        <v>607</v>
      </c>
      <c r="B582" t="str">
        <v>86</v>
      </c>
      <c r="C582" t="str">
        <v>19310919</v>
      </c>
      <c r="D582" t="str">
        <v>1</v>
      </c>
      <c r="E582" t="str">
        <v>三元其林1组</v>
      </c>
      <c r="F582" t="str">
        <v>20170715</v>
      </c>
      <c r="G582" t="str">
        <v>20170724</v>
      </c>
      <c r="I582" t="str">
        <v>9</v>
      </c>
      <c r="J582" t="str">
        <v>全科</v>
      </c>
      <c r="K582" t="str">
        <v>全科</v>
      </c>
      <c r="Q582" t="str">
        <v>好转</v>
      </c>
      <c r="R582" t="str">
        <v>否</v>
      </c>
      <c r="X582" t="str">
        <v>冠状动脉粥样硬化性心脏病,慢性胃炎,脑梗死,前列腺增生,膝关节痛</v>
      </c>
      <c r="Y582" t="str">
        <v>I25.105</v>
      </c>
      <c r="AF582">
        <v>1946.94</v>
      </c>
      <c r="AG582">
        <v>137.6</v>
      </c>
      <c r="AH582">
        <v>0</v>
      </c>
      <c r="AK582">
        <f>SUM(AL582:AN582)</f>
        <v>1358.45</v>
      </c>
      <c r="AL582">
        <v>1102.42</v>
      </c>
      <c r="AM582">
        <v>256.03</v>
      </c>
      <c r="AN582">
        <v>0</v>
      </c>
      <c r="AR582">
        <v>7.02</v>
      </c>
      <c r="AS582">
        <v>77.4</v>
      </c>
      <c r="AT582">
        <v>26.1</v>
      </c>
      <c r="AX582">
        <v>73.8</v>
      </c>
      <c r="AY582">
        <v>23.4</v>
      </c>
      <c r="AZ582">
        <v>0</v>
      </c>
      <c r="BA582">
        <v>79.37</v>
      </c>
      <c r="BB582" t="str">
        <v>城乡居民</v>
      </c>
      <c r="BC582">
        <v>1516</v>
      </c>
      <c r="BE582">
        <v>430.94</v>
      </c>
    </row>
    <row r="583">
      <c r="A583">
        <v>608</v>
      </c>
      <c r="B583" t="str">
        <v>62</v>
      </c>
      <c r="C583" t="str">
        <v>19540917</v>
      </c>
      <c r="D583" t="str">
        <v>1</v>
      </c>
      <c r="E583" t="str">
        <v>三元大村3组</v>
      </c>
      <c r="F583" t="str">
        <v>20170714</v>
      </c>
      <c r="G583" t="str">
        <v>20170724</v>
      </c>
      <c r="I583" t="str">
        <v>10</v>
      </c>
      <c r="J583" t="str">
        <v>全科</v>
      </c>
      <c r="K583" t="str">
        <v>全科</v>
      </c>
      <c r="Q583" t="str">
        <v>好转</v>
      </c>
      <c r="R583" t="str">
        <v>否</v>
      </c>
      <c r="X583" t="str">
        <v>冠状动脉粥样硬化性心脏病</v>
      </c>
      <c r="Y583" t="str">
        <v>I25.105</v>
      </c>
      <c r="AF583">
        <v>5217.45</v>
      </c>
      <c r="AG583">
        <v>371.95</v>
      </c>
      <c r="AH583">
        <v>0</v>
      </c>
      <c r="AK583">
        <f>SUM(AL583:AN583)</f>
        <v>3734.89</v>
      </c>
      <c r="AL583">
        <v>3598.43</v>
      </c>
      <c r="AM583">
        <v>136.46</v>
      </c>
      <c r="AN583">
        <v>0</v>
      </c>
      <c r="AR583">
        <v>0</v>
      </c>
      <c r="AS583">
        <v>0</v>
      </c>
      <c r="AT583">
        <v>0</v>
      </c>
      <c r="AX583">
        <v>232.2</v>
      </c>
      <c r="AY583">
        <v>78</v>
      </c>
      <c r="AZ583">
        <v>0</v>
      </c>
      <c r="BA583">
        <v>254.41</v>
      </c>
      <c r="BB583" t="str">
        <v>城乡居民</v>
      </c>
      <c r="BC583">
        <v>4195</v>
      </c>
      <c r="BE583">
        <v>1022.45</v>
      </c>
    </row>
    <row r="584">
      <c r="A584">
        <v>609</v>
      </c>
      <c r="B584" t="str">
        <v>62</v>
      </c>
      <c r="C584" t="str">
        <v>19541013</v>
      </c>
      <c r="D584" t="str">
        <v>1</v>
      </c>
      <c r="E584" t="str">
        <v>三元乡胡村5组</v>
      </c>
      <c r="F584" t="str">
        <v>20170716</v>
      </c>
      <c r="G584" t="str">
        <v>20170724</v>
      </c>
      <c r="I584" t="str">
        <v>8</v>
      </c>
      <c r="J584" t="str">
        <v>全科</v>
      </c>
      <c r="K584" t="str">
        <v>全科</v>
      </c>
      <c r="Q584" t="str">
        <v>好转</v>
      </c>
      <c r="R584" t="str">
        <v>否</v>
      </c>
      <c r="X584" t="str">
        <v>肺源性心脏病</v>
      </c>
      <c r="Y584" t="str">
        <v>I27.901</v>
      </c>
      <c r="AF584">
        <v>2249.18</v>
      </c>
      <c r="AG584">
        <v>55.7</v>
      </c>
      <c r="AH584">
        <v>0</v>
      </c>
      <c r="AK584">
        <f>SUM(AL584:AN584)</f>
        <v>2057.88</v>
      </c>
      <c r="AL584">
        <v>1992.52</v>
      </c>
      <c r="AM584">
        <v>7.6</v>
      </c>
      <c r="AN584">
        <v>57.76</v>
      </c>
      <c r="AR584">
        <v>0</v>
      </c>
      <c r="AS584">
        <v>0</v>
      </c>
      <c r="AT584">
        <v>0</v>
      </c>
      <c r="AX584">
        <v>36</v>
      </c>
      <c r="AY584">
        <v>10.4</v>
      </c>
      <c r="AZ584">
        <v>0</v>
      </c>
      <c r="BA584">
        <v>16.4</v>
      </c>
      <c r="BB584" t="str">
        <v>城乡居民</v>
      </c>
      <c r="BC584">
        <v>1743</v>
      </c>
      <c r="BE584">
        <v>506.18</v>
      </c>
    </row>
    <row r="585">
      <c r="A585">
        <v>610</v>
      </c>
      <c r="B585" t="str">
        <v>61</v>
      </c>
      <c r="C585" t="str">
        <v>19560518</v>
      </c>
      <c r="D585" t="str">
        <v>2</v>
      </c>
      <c r="E585" t="str">
        <v>三元大村12组</v>
      </c>
      <c r="F585" t="str">
        <v>20170629</v>
      </c>
      <c r="G585" t="str">
        <v>20170706</v>
      </c>
      <c r="I585" t="str">
        <v>7</v>
      </c>
      <c r="J585" t="str">
        <v>全科</v>
      </c>
      <c r="K585" t="str">
        <v>全科</v>
      </c>
      <c r="Q585" t="str">
        <v>好转</v>
      </c>
      <c r="R585" t="str">
        <v>否</v>
      </c>
      <c r="X585" t="str">
        <v>慢性支气管炎</v>
      </c>
      <c r="Y585" t="str">
        <v>J42xx02</v>
      </c>
      <c r="AF585">
        <v>1662.1</v>
      </c>
      <c r="AG585">
        <v>146.6</v>
      </c>
      <c r="AH585">
        <v>0</v>
      </c>
      <c r="AK585">
        <f>SUM(AL585:AN585)</f>
        <v>1032.84</v>
      </c>
      <c r="AL585">
        <v>940.12</v>
      </c>
      <c r="AM585">
        <v>92.72</v>
      </c>
      <c r="AN585">
        <v>0</v>
      </c>
      <c r="AR585">
        <v>7.02</v>
      </c>
      <c r="AS585">
        <v>77.4</v>
      </c>
      <c r="AT585">
        <v>26.1</v>
      </c>
      <c r="AX585">
        <v>82.8</v>
      </c>
      <c r="AY585">
        <v>23.4</v>
      </c>
      <c r="AZ585">
        <v>0</v>
      </c>
      <c r="BA585">
        <v>102.14</v>
      </c>
      <c r="BB585" t="str">
        <v>城乡居民</v>
      </c>
      <c r="BC585">
        <v>1254</v>
      </c>
      <c r="BE585">
        <v>408.1</v>
      </c>
    </row>
    <row r="586">
      <c r="A586">
        <v>611</v>
      </c>
      <c r="B586" t="str">
        <v>49</v>
      </c>
      <c r="C586" t="str">
        <v>19680507</v>
      </c>
      <c r="D586" t="str">
        <v>2</v>
      </c>
      <c r="E586" t="str">
        <v>三元天堂1组</v>
      </c>
      <c r="F586" t="str">
        <v>20170626</v>
      </c>
      <c r="G586" t="str">
        <v>20170702</v>
      </c>
      <c r="I586" t="str">
        <v>6</v>
      </c>
      <c r="J586" t="str">
        <v>全科</v>
      </c>
      <c r="K586" t="str">
        <v>全科</v>
      </c>
      <c r="Q586" t="str">
        <v>好转</v>
      </c>
      <c r="R586" t="str">
        <v>否</v>
      </c>
      <c r="X586" t="str">
        <v>慢性支气管炎</v>
      </c>
      <c r="Y586" t="str">
        <v>D64.903</v>
      </c>
      <c r="AF586">
        <v>953.36</v>
      </c>
      <c r="AG586">
        <v>49.4</v>
      </c>
      <c r="AH586">
        <v>0</v>
      </c>
      <c r="AK586">
        <f>SUM(AL586:AN586)</f>
        <v>630.46</v>
      </c>
      <c r="AL586">
        <v>157.31</v>
      </c>
      <c r="AM586">
        <v>5.7</v>
      </c>
      <c r="AN586">
        <v>467.45</v>
      </c>
      <c r="AR586">
        <v>69.48</v>
      </c>
      <c r="AS586">
        <v>77.4</v>
      </c>
      <c r="AT586">
        <v>26.1</v>
      </c>
      <c r="AX586">
        <v>27</v>
      </c>
      <c r="AY586">
        <v>7.8</v>
      </c>
      <c r="AZ586">
        <v>0</v>
      </c>
      <c r="BA586">
        <v>22.12</v>
      </c>
      <c r="BB586" t="str">
        <v>城乡居民</v>
      </c>
      <c r="BC586">
        <v>550</v>
      </c>
      <c r="BE586">
        <v>403.36</v>
      </c>
    </row>
    <row r="587">
      <c r="A587">
        <v>612</v>
      </c>
      <c r="B587" t="str">
        <v>67</v>
      </c>
      <c r="C587" t="str">
        <v>19491119</v>
      </c>
      <c r="D587" t="str">
        <v>1</v>
      </c>
      <c r="E587" t="str">
        <v>三元新星村1组</v>
      </c>
      <c r="F587" t="str">
        <v>20170626</v>
      </c>
      <c r="G587" t="str">
        <v>20170702</v>
      </c>
      <c r="I587" t="str">
        <v>6</v>
      </c>
      <c r="J587" t="str">
        <v>全科</v>
      </c>
      <c r="K587" t="str">
        <v>全科</v>
      </c>
      <c r="Q587" t="str">
        <v>好转</v>
      </c>
      <c r="R587" t="str">
        <v>否</v>
      </c>
      <c r="X587" t="str">
        <v>腹水</v>
      </c>
      <c r="Y587" t="str">
        <v>K29.703</v>
      </c>
      <c r="AF587">
        <v>2207.62</v>
      </c>
      <c r="AG587">
        <v>156.5</v>
      </c>
      <c r="AH587">
        <v>0</v>
      </c>
      <c r="AK587">
        <f>SUM(AL587:AN587)</f>
        <v>1509.39</v>
      </c>
      <c r="AL587">
        <v>1028.47</v>
      </c>
      <c r="AM587">
        <v>171.39</v>
      </c>
      <c r="AN587">
        <v>309.53</v>
      </c>
      <c r="AR587">
        <v>0</v>
      </c>
      <c r="AS587">
        <v>0</v>
      </c>
      <c r="AT587">
        <v>0</v>
      </c>
      <c r="AX587">
        <v>100.8</v>
      </c>
      <c r="AY587">
        <v>31.2</v>
      </c>
      <c r="AZ587">
        <v>0</v>
      </c>
      <c r="BA587">
        <v>191.33</v>
      </c>
      <c r="BB587" t="str">
        <v>城乡居民</v>
      </c>
      <c r="BC587">
        <v>1680</v>
      </c>
      <c r="BE587">
        <v>527.62</v>
      </c>
    </row>
    <row r="588">
      <c r="A588">
        <v>613</v>
      </c>
      <c r="B588" t="str">
        <v>60</v>
      </c>
      <c r="C588" t="str">
        <v>19560925</v>
      </c>
      <c r="D588" t="str">
        <v>1</v>
      </c>
      <c r="E588" t="str">
        <v>三元坝头5组</v>
      </c>
      <c r="F588" t="str">
        <v>20170718</v>
      </c>
      <c r="G588" t="str">
        <v>20170723</v>
      </c>
      <c r="I588" t="str">
        <v>5</v>
      </c>
      <c r="J588" t="str">
        <v>全科</v>
      </c>
      <c r="K588" t="str">
        <v>全科</v>
      </c>
      <c r="Q588" t="str">
        <v>好转</v>
      </c>
      <c r="R588" t="str">
        <v>否</v>
      </c>
      <c r="X588" t="str">
        <v>冠状动脉粥样硬化性心脏病</v>
      </c>
      <c r="Y588" t="str">
        <v>I25.105</v>
      </c>
      <c r="AF588">
        <v>1685.75</v>
      </c>
      <c r="AG588">
        <v>144.8</v>
      </c>
      <c r="AH588">
        <v>0</v>
      </c>
      <c r="AK588">
        <f>SUM(AL588:AN588)</f>
        <v>1039.04</v>
      </c>
      <c r="AL588">
        <v>1012.04</v>
      </c>
      <c r="AM588">
        <v>27</v>
      </c>
      <c r="AN588">
        <v>0</v>
      </c>
      <c r="AR588">
        <v>7.02</v>
      </c>
      <c r="AS588">
        <v>77.4</v>
      </c>
      <c r="AT588">
        <v>26.1</v>
      </c>
      <c r="AX588">
        <v>81</v>
      </c>
      <c r="AY588">
        <v>23.4</v>
      </c>
      <c r="AZ588">
        <v>0</v>
      </c>
      <c r="BA588">
        <v>123.19</v>
      </c>
      <c r="BB588" t="str">
        <v>城乡居民</v>
      </c>
      <c r="BC588">
        <v>1236</v>
      </c>
      <c r="BE588">
        <v>449.75</v>
      </c>
    </row>
    <row r="589">
      <c r="A589">
        <v>614</v>
      </c>
      <c r="B589" t="str">
        <v>68</v>
      </c>
      <c r="C589" t="str">
        <v>19490510</v>
      </c>
      <c r="D589" t="str">
        <v>2</v>
      </c>
      <c r="E589" t="str">
        <v>三元乡 新星村委会 07组</v>
      </c>
      <c r="F589" t="str">
        <v>20170624</v>
      </c>
      <c r="G589" t="str">
        <v>20170702</v>
      </c>
      <c r="I589" t="str">
        <v>8</v>
      </c>
      <c r="J589" t="str">
        <v>全科</v>
      </c>
      <c r="K589" t="str">
        <v>全科</v>
      </c>
      <c r="Q589" t="str">
        <v>好转</v>
      </c>
      <c r="R589" t="str">
        <v>否</v>
      </c>
      <c r="X589" t="str">
        <v>肺源性心脏病</v>
      </c>
      <c r="Y589" t="str">
        <v>I27.901</v>
      </c>
      <c r="AF589">
        <v>1129.58</v>
      </c>
      <c r="AG589">
        <v>78.2</v>
      </c>
      <c r="AH589">
        <v>0</v>
      </c>
      <c r="AK589">
        <f>SUM(AL589:AN589)</f>
        <v>734.8</v>
      </c>
      <c r="AL589">
        <v>630.52</v>
      </c>
      <c r="AM589">
        <v>104.28</v>
      </c>
      <c r="AN589">
        <v>0</v>
      </c>
      <c r="AR589">
        <v>7.02</v>
      </c>
      <c r="AS589">
        <v>77.4</v>
      </c>
      <c r="AT589">
        <v>26.1</v>
      </c>
      <c r="AX589">
        <v>45</v>
      </c>
      <c r="AY589">
        <v>13</v>
      </c>
      <c r="AZ589">
        <v>0</v>
      </c>
      <c r="BA589">
        <v>57.06</v>
      </c>
      <c r="BB589" t="str">
        <v>城乡居民</v>
      </c>
      <c r="BC589">
        <v>793</v>
      </c>
      <c r="BE589">
        <v>336.58</v>
      </c>
    </row>
    <row r="590">
      <c r="A590">
        <v>615</v>
      </c>
      <c r="B590" t="str">
        <v>57</v>
      </c>
      <c r="C590" t="str">
        <v>19590915</v>
      </c>
      <c r="D590" t="str">
        <v>2</v>
      </c>
      <c r="E590" t="str">
        <v>三元大村11组</v>
      </c>
      <c r="F590" t="str">
        <v>20170630</v>
      </c>
      <c r="G590" t="str">
        <v>20170706</v>
      </c>
      <c r="I590" t="str">
        <v>6</v>
      </c>
      <c r="J590" t="str">
        <v>全科</v>
      </c>
      <c r="K590" t="str">
        <v>全科</v>
      </c>
      <c r="Q590" t="str">
        <v>好转</v>
      </c>
      <c r="R590" t="str">
        <v>否</v>
      </c>
      <c r="X590" t="str">
        <v>急性支气管炎</v>
      </c>
      <c r="Y590" t="str">
        <v>I67.802</v>
      </c>
      <c r="AF590">
        <v>2914.88</v>
      </c>
      <c r="AG590">
        <v>217.7</v>
      </c>
      <c r="AH590">
        <v>0</v>
      </c>
      <c r="AK590">
        <f>SUM(AL590:AN590)</f>
        <v>2117.1800000000003</v>
      </c>
      <c r="AL590">
        <v>1637.96</v>
      </c>
      <c r="AM590">
        <v>479.22</v>
      </c>
      <c r="AN590">
        <v>0</v>
      </c>
      <c r="AR590">
        <v>0</v>
      </c>
      <c r="AS590">
        <v>0</v>
      </c>
      <c r="AT590">
        <v>0</v>
      </c>
      <c r="AX590">
        <v>140.4</v>
      </c>
      <c r="AY590">
        <v>46.8</v>
      </c>
      <c r="AZ590">
        <v>0</v>
      </c>
      <c r="BA590">
        <v>65.2</v>
      </c>
      <c r="BB590" t="str">
        <v>城乡居民</v>
      </c>
      <c r="BC590">
        <v>2588</v>
      </c>
      <c r="BE590">
        <v>326.88</v>
      </c>
    </row>
    <row r="591">
      <c r="A591">
        <v>616</v>
      </c>
      <c r="B591" t="str">
        <v>80</v>
      </c>
      <c r="C591" t="str">
        <v>19360911</v>
      </c>
      <c r="D591" t="str">
        <v>2</v>
      </c>
      <c r="E591" t="str">
        <v>三元乡大村8组</v>
      </c>
      <c r="F591" t="str">
        <v>20170621</v>
      </c>
      <c r="G591" t="str">
        <v>20170702</v>
      </c>
      <c r="I591" t="str">
        <v>11</v>
      </c>
      <c r="J591" t="str">
        <v>全科</v>
      </c>
      <c r="K591" t="str">
        <v>全科</v>
      </c>
      <c r="Q591" t="str">
        <v>好转</v>
      </c>
      <c r="R591" t="str">
        <v>否</v>
      </c>
      <c r="X591" t="str">
        <v>冠状动脉粥样硬化性心脏病</v>
      </c>
      <c r="Y591" t="str">
        <v>I25.105</v>
      </c>
      <c r="AF591">
        <v>893.26</v>
      </c>
      <c r="AG591">
        <v>82.7</v>
      </c>
      <c r="AH591">
        <v>0</v>
      </c>
      <c r="AK591">
        <f>SUM(AL591:AN591)</f>
        <v>542.5</v>
      </c>
      <c r="AL591">
        <v>504.41</v>
      </c>
      <c r="AM591">
        <v>38.09</v>
      </c>
      <c r="AN591">
        <v>0</v>
      </c>
      <c r="AR591">
        <v>0</v>
      </c>
      <c r="AS591">
        <v>0</v>
      </c>
      <c r="AT591">
        <v>0</v>
      </c>
      <c r="AX591">
        <v>43.2</v>
      </c>
      <c r="AY591">
        <v>15.6</v>
      </c>
      <c r="AZ591">
        <v>0</v>
      </c>
      <c r="BA591">
        <v>100.06</v>
      </c>
      <c r="BB591" t="str">
        <v>城乡居民</v>
      </c>
      <c r="BC591">
        <v>568</v>
      </c>
      <c r="BE591">
        <v>325.26</v>
      </c>
    </row>
    <row r="592">
      <c r="A592">
        <v>617</v>
      </c>
      <c r="B592" t="str">
        <v>82</v>
      </c>
      <c r="C592" t="str">
        <v>19341126</v>
      </c>
      <c r="D592" t="str">
        <v>2</v>
      </c>
      <c r="E592" t="str">
        <v>三元乡 胡村村委会 04组</v>
      </c>
      <c r="F592" t="str">
        <v>20170718</v>
      </c>
      <c r="G592" t="str">
        <v>20170720</v>
      </c>
      <c r="I592" t="str">
        <v>2</v>
      </c>
      <c r="J592" t="str">
        <v>全科</v>
      </c>
      <c r="K592" t="str">
        <v>全科</v>
      </c>
      <c r="Q592" t="str">
        <v>好转</v>
      </c>
      <c r="R592" t="str">
        <v>否</v>
      </c>
      <c r="X592" t="str">
        <v>慢性胃炎</v>
      </c>
      <c r="Y592" t="str">
        <v>I67.202</v>
      </c>
      <c r="AF592">
        <v>788.33</v>
      </c>
      <c r="AG592">
        <v>71.9</v>
      </c>
      <c r="AH592">
        <v>0</v>
      </c>
      <c r="AK592">
        <f>SUM(AL592:AN592)</f>
        <v>407.78999999999996</v>
      </c>
      <c r="AL592">
        <v>364.4</v>
      </c>
      <c r="AM592">
        <v>43.39</v>
      </c>
      <c r="AN592">
        <v>0</v>
      </c>
      <c r="AR592">
        <v>0</v>
      </c>
      <c r="AS592">
        <v>0</v>
      </c>
      <c r="AT592">
        <v>0</v>
      </c>
      <c r="AX592">
        <v>54</v>
      </c>
      <c r="AY592">
        <v>15.6</v>
      </c>
      <c r="AZ592">
        <v>0</v>
      </c>
      <c r="BA592">
        <v>45.24</v>
      </c>
      <c r="BB592" t="str">
        <v>城乡居民</v>
      </c>
      <c r="BC592">
        <v>508</v>
      </c>
      <c r="BE592">
        <v>280.33</v>
      </c>
    </row>
    <row r="593">
      <c r="A593">
        <v>618</v>
      </c>
      <c r="B593" t="str">
        <v>84</v>
      </c>
      <c r="C593" t="str">
        <v>19330204</v>
      </c>
      <c r="D593" t="str">
        <v>1</v>
      </c>
      <c r="E593" t="str">
        <v>三元乡坝头村2组</v>
      </c>
      <c r="F593" t="str">
        <v>20170626</v>
      </c>
      <c r="G593" t="str">
        <v>20170701</v>
      </c>
      <c r="I593" t="str">
        <v>4</v>
      </c>
      <c r="J593" t="str">
        <v>全科</v>
      </c>
      <c r="K593" t="str">
        <v>全科</v>
      </c>
      <c r="Q593" t="str">
        <v>好转</v>
      </c>
      <c r="R593" t="str">
        <v>否</v>
      </c>
      <c r="X593" t="str">
        <v>冠状动脉粥样硬化性心脏病</v>
      </c>
      <c r="Y593" t="str">
        <v>I25.105</v>
      </c>
      <c r="AF593">
        <v>1249.53</v>
      </c>
      <c r="AG593">
        <v>109.7</v>
      </c>
      <c r="AH593">
        <v>0</v>
      </c>
      <c r="AK593">
        <f>SUM(AL593:AN593)</f>
        <v>707.01</v>
      </c>
      <c r="AL593">
        <v>521.73</v>
      </c>
      <c r="AM593">
        <v>111.5</v>
      </c>
      <c r="AN593">
        <v>73.78</v>
      </c>
      <c r="AR593">
        <v>7.02</v>
      </c>
      <c r="AS593">
        <v>68.4</v>
      </c>
      <c r="AT593">
        <v>26.1</v>
      </c>
      <c r="AX593">
        <v>86.4</v>
      </c>
      <c r="AY593">
        <v>20.8</v>
      </c>
      <c r="AZ593">
        <v>0</v>
      </c>
      <c r="BA593">
        <v>78.5</v>
      </c>
      <c r="BB593" t="str">
        <v>城乡居民</v>
      </c>
      <c r="BC593">
        <v>1231</v>
      </c>
      <c r="BE593">
        <v>18.53</v>
      </c>
    </row>
    <row r="594">
      <c r="A594">
        <v>619</v>
      </c>
      <c r="B594" t="str">
        <v>66</v>
      </c>
      <c r="C594" t="str">
        <v>19501104</v>
      </c>
      <c r="D594" t="str">
        <v>1</v>
      </c>
      <c r="E594" t="str">
        <v>三元大沟5组</v>
      </c>
      <c r="F594" t="str">
        <v>20170626</v>
      </c>
      <c r="G594" t="str">
        <v>20170701</v>
      </c>
      <c r="I594" t="str">
        <v>5</v>
      </c>
      <c r="J594" t="str">
        <v>全科</v>
      </c>
      <c r="K594" t="str">
        <v>全科</v>
      </c>
      <c r="Q594" t="str">
        <v>好转</v>
      </c>
      <c r="R594" t="str">
        <v>否</v>
      </c>
      <c r="X594" t="str">
        <v>高血压Ⅲ</v>
      </c>
      <c r="Y594" t="str">
        <v>H81.904</v>
      </c>
      <c r="AF594">
        <v>980.49</v>
      </c>
      <c r="AG594">
        <v>71.9</v>
      </c>
      <c r="AH594">
        <v>0</v>
      </c>
      <c r="AK594">
        <f>SUM(AL594:AN594)</f>
        <v>589.53</v>
      </c>
      <c r="AL594">
        <v>536.53</v>
      </c>
      <c r="AM594">
        <v>53</v>
      </c>
      <c r="AN594">
        <v>0</v>
      </c>
      <c r="AR594">
        <v>7.02</v>
      </c>
      <c r="AS594">
        <v>77.4</v>
      </c>
      <c r="AT594">
        <v>26.1</v>
      </c>
      <c r="AX594">
        <v>43.2</v>
      </c>
      <c r="AY594">
        <v>15.6</v>
      </c>
      <c r="AZ594">
        <v>0</v>
      </c>
      <c r="BA594">
        <v>40.54</v>
      </c>
      <c r="BB594" t="str">
        <v>城乡居民</v>
      </c>
      <c r="BC594">
        <v>739</v>
      </c>
      <c r="BE594">
        <v>241.49</v>
      </c>
    </row>
    <row r="595">
      <c r="A595">
        <v>620</v>
      </c>
      <c r="B595" t="str">
        <v>86</v>
      </c>
      <c r="C595" t="str">
        <v>19310313</v>
      </c>
      <c r="D595" t="str">
        <v>2</v>
      </c>
      <c r="E595" t="str">
        <v>三元乡 坝头村委会 01组</v>
      </c>
      <c r="F595" t="str">
        <v>20170625</v>
      </c>
      <c r="G595" t="str">
        <v>20170702</v>
      </c>
      <c r="I595" t="str">
        <v>7</v>
      </c>
      <c r="J595" t="str">
        <v>全科</v>
      </c>
      <c r="K595" t="str">
        <v>全科</v>
      </c>
      <c r="Q595" t="str">
        <v>好转</v>
      </c>
      <c r="R595" t="str">
        <v>否</v>
      </c>
      <c r="X595" t="str">
        <v>急性牙周炎</v>
      </c>
      <c r="Y595" t="str">
        <v>D64.903</v>
      </c>
      <c r="AF595">
        <v>1096.39</v>
      </c>
      <c r="AG595">
        <v>67.5</v>
      </c>
      <c r="AH595">
        <v>0</v>
      </c>
      <c r="AK595">
        <f>SUM(AL595:AN595)</f>
        <v>434.83000000000004</v>
      </c>
      <c r="AL595">
        <v>205.59</v>
      </c>
      <c r="AM595">
        <v>229.24</v>
      </c>
      <c r="AN595">
        <v>0</v>
      </c>
      <c r="AR595">
        <v>7.02</v>
      </c>
      <c r="AS595">
        <v>68.4</v>
      </c>
      <c r="AT595">
        <v>26.1</v>
      </c>
      <c r="AX595">
        <v>45</v>
      </c>
      <c r="AY595">
        <v>13</v>
      </c>
      <c r="AZ595">
        <v>0</v>
      </c>
      <c r="BA595">
        <v>36.64</v>
      </c>
      <c r="BB595" t="str">
        <v>城乡居民</v>
      </c>
      <c r="BC595">
        <v>767</v>
      </c>
      <c r="BE595">
        <v>329.39</v>
      </c>
    </row>
    <row r="596">
      <c r="A596">
        <v>621</v>
      </c>
      <c r="B596" t="str">
        <v>43</v>
      </c>
      <c r="C596" t="str">
        <v>19740712</v>
      </c>
      <c r="D596" t="str">
        <v>2</v>
      </c>
      <c r="E596" t="str">
        <v>三元乡 坝头村委会 06组</v>
      </c>
      <c r="F596" t="str">
        <v>20170624</v>
      </c>
      <c r="G596" t="str">
        <v>20170703</v>
      </c>
      <c r="I596" t="str">
        <v>9</v>
      </c>
      <c r="J596" t="str">
        <v>全科</v>
      </c>
      <c r="K596" t="str">
        <v>全科</v>
      </c>
      <c r="Q596" t="str">
        <v>好转</v>
      </c>
      <c r="R596" t="str">
        <v>否</v>
      </c>
      <c r="X596" t="str">
        <v>慢性胃炎</v>
      </c>
      <c r="Y596" t="str">
        <v>H81.904</v>
      </c>
      <c r="AF596">
        <v>1185.27</v>
      </c>
      <c r="AG596">
        <v>119.6</v>
      </c>
      <c r="AH596">
        <v>0</v>
      </c>
      <c r="AK596">
        <f>SUM(AL596:AN596)</f>
        <v>600.65</v>
      </c>
      <c r="AL596">
        <v>535.99</v>
      </c>
      <c r="AM596">
        <v>64.66</v>
      </c>
      <c r="AN596">
        <v>0</v>
      </c>
      <c r="AR596">
        <v>7.02</v>
      </c>
      <c r="AS596">
        <v>68.4</v>
      </c>
      <c r="AT596">
        <v>26.1</v>
      </c>
      <c r="AX596">
        <v>88.2</v>
      </c>
      <c r="AY596">
        <v>23.4</v>
      </c>
      <c r="AZ596">
        <v>0</v>
      </c>
      <c r="BA596">
        <v>88.1</v>
      </c>
      <c r="BB596" t="str">
        <v>城乡居民</v>
      </c>
      <c r="BC596">
        <v>845</v>
      </c>
      <c r="BE596">
        <v>340.27</v>
      </c>
    </row>
    <row r="597">
      <c r="A597">
        <v>622</v>
      </c>
      <c r="B597" t="str">
        <v>79</v>
      </c>
      <c r="C597" t="str">
        <v>19380906</v>
      </c>
      <c r="D597" t="str">
        <v>2</v>
      </c>
      <c r="E597" t="str">
        <v>三元乡 胡村村委会 02组</v>
      </c>
      <c r="F597" t="str">
        <v>20170627</v>
      </c>
      <c r="G597" t="str">
        <v>20170704</v>
      </c>
      <c r="I597" t="str">
        <v>7</v>
      </c>
      <c r="J597" t="str">
        <v>全科</v>
      </c>
      <c r="K597" t="str">
        <v>全科</v>
      </c>
      <c r="Q597" t="str">
        <v>好转</v>
      </c>
      <c r="R597" t="str">
        <v>否</v>
      </c>
      <c r="X597" t="str">
        <v>肠缺血梗死</v>
      </c>
      <c r="Y597" t="str">
        <v>E83.502</v>
      </c>
      <c r="AF597">
        <v>668.72</v>
      </c>
      <c r="AG597">
        <v>77.3</v>
      </c>
      <c r="AH597">
        <v>0</v>
      </c>
      <c r="AK597">
        <f>SUM(AL597:AN597)</f>
        <v>340.19</v>
      </c>
      <c r="AL597">
        <v>304.18</v>
      </c>
      <c r="AM597">
        <v>36.01</v>
      </c>
      <c r="AN597">
        <v>0</v>
      </c>
      <c r="AR597">
        <v>0</v>
      </c>
      <c r="AS597">
        <v>0</v>
      </c>
      <c r="AT597">
        <v>0</v>
      </c>
      <c r="AX597">
        <v>37.8</v>
      </c>
      <c r="AY597">
        <v>15.6</v>
      </c>
      <c r="AZ597">
        <v>0</v>
      </c>
      <c r="BA597">
        <v>88.63</v>
      </c>
      <c r="BB597" t="str">
        <v>城乡居民</v>
      </c>
      <c r="BC597">
        <v>428</v>
      </c>
      <c r="BE597">
        <v>239.72</v>
      </c>
    </row>
    <row r="598">
      <c r="A598">
        <v>623</v>
      </c>
      <c r="B598" t="str">
        <v>65</v>
      </c>
      <c r="C598" t="str">
        <v>19520629</v>
      </c>
      <c r="D598" t="str">
        <v>2</v>
      </c>
      <c r="E598" t="str">
        <v>三元乡</v>
      </c>
      <c r="F598" t="str">
        <v>20170627</v>
      </c>
      <c r="G598" t="str">
        <v>20170701</v>
      </c>
      <c r="I598" t="str">
        <v>4</v>
      </c>
      <c r="J598" t="str">
        <v>全科</v>
      </c>
      <c r="K598" t="str">
        <v>全科</v>
      </c>
      <c r="Q598" t="str">
        <v>好转</v>
      </c>
      <c r="R598" t="str">
        <v>否</v>
      </c>
      <c r="X598" t="str">
        <v>肺部感染</v>
      </c>
      <c r="Y598" t="str">
        <v>I25.105</v>
      </c>
      <c r="AF598">
        <v>729.29</v>
      </c>
      <c r="AG598">
        <v>64.8</v>
      </c>
      <c r="AH598">
        <v>0</v>
      </c>
      <c r="AK598">
        <f>SUM(AL598:AN598)</f>
        <v>365.29999999999995</v>
      </c>
      <c r="AL598">
        <v>184.23</v>
      </c>
      <c r="AM598">
        <v>181.07</v>
      </c>
      <c r="AN598">
        <v>0</v>
      </c>
      <c r="AR598">
        <v>7.02</v>
      </c>
      <c r="AS598">
        <v>68.4</v>
      </c>
      <c r="AT598">
        <v>26.1</v>
      </c>
      <c r="AX598">
        <v>43.2</v>
      </c>
      <c r="AY598">
        <v>15.6</v>
      </c>
      <c r="AZ598">
        <v>0</v>
      </c>
      <c r="BA598">
        <v>29.67</v>
      </c>
      <c r="BB598" t="str">
        <v>城乡居民</v>
      </c>
      <c r="BC598">
        <v>718</v>
      </c>
      <c r="BE598">
        <v>11.29</v>
      </c>
    </row>
    <row r="599">
      <c r="A599">
        <v>624</v>
      </c>
      <c r="B599" t="str">
        <v>61</v>
      </c>
      <c r="C599" t="str">
        <v>19560204</v>
      </c>
      <c r="D599" t="str">
        <v>2</v>
      </c>
      <c r="E599" t="str">
        <v>三元乡 大沟村委会 08组</v>
      </c>
      <c r="F599" t="str">
        <v>20170624</v>
      </c>
      <c r="G599" t="str">
        <v>20170703</v>
      </c>
      <c r="I599" t="str">
        <v>9</v>
      </c>
      <c r="J599" t="str">
        <v>全科</v>
      </c>
      <c r="K599" t="str">
        <v>全科</v>
      </c>
      <c r="Q599" t="str">
        <v>好转</v>
      </c>
      <c r="R599" t="str">
        <v>否</v>
      </c>
      <c r="X599" t="str">
        <v>冠状动脉粥样硬化性心脏病</v>
      </c>
      <c r="Y599" t="str">
        <v>I25.105</v>
      </c>
      <c r="AF599">
        <v>1072.88</v>
      </c>
      <c r="AG599">
        <v>93.6</v>
      </c>
      <c r="AH599">
        <v>0</v>
      </c>
      <c r="AK599">
        <f>SUM(AL599:AN599)</f>
        <v>618.8</v>
      </c>
      <c r="AL599">
        <v>399.15</v>
      </c>
      <c r="AM599">
        <v>219.65</v>
      </c>
      <c r="AN599">
        <v>0</v>
      </c>
      <c r="AR599">
        <v>7.02</v>
      </c>
      <c r="AS599">
        <v>77.4</v>
      </c>
      <c r="AT599">
        <v>26.1</v>
      </c>
      <c r="AX599">
        <v>48.6</v>
      </c>
      <c r="AY599">
        <v>20.8</v>
      </c>
      <c r="AZ599">
        <v>0</v>
      </c>
      <c r="BA599">
        <v>34.96</v>
      </c>
      <c r="BB599" t="str">
        <v>城乡居民</v>
      </c>
      <c r="BC599">
        <v>737</v>
      </c>
      <c r="BE599">
        <v>335.88</v>
      </c>
    </row>
    <row r="600">
      <c r="A600">
        <v>625</v>
      </c>
      <c r="B600" t="str">
        <v>41</v>
      </c>
      <c r="C600" t="str">
        <v>19751225</v>
      </c>
      <c r="D600" t="str">
        <v>2</v>
      </c>
      <c r="E600" t="str">
        <v>三元乡</v>
      </c>
      <c r="F600" t="str">
        <v>20170618</v>
      </c>
      <c r="G600" t="str">
        <v>20170702</v>
      </c>
      <c r="I600" t="str">
        <v>14</v>
      </c>
      <c r="J600" t="str">
        <v>全科</v>
      </c>
      <c r="K600" t="str">
        <v>全科</v>
      </c>
      <c r="Q600" t="str">
        <v>好转</v>
      </c>
      <c r="R600" t="str">
        <v>否</v>
      </c>
      <c r="X600" t="str">
        <v>短暂性脑缺血</v>
      </c>
      <c r="Y600" t="str">
        <v>G45.901</v>
      </c>
      <c r="AF600">
        <v>532.99</v>
      </c>
      <c r="AG600">
        <v>46.8</v>
      </c>
      <c r="AH600">
        <v>0</v>
      </c>
      <c r="AK600">
        <f>SUM(AL600:AN600)</f>
        <v>241.2</v>
      </c>
      <c r="AL600">
        <v>120.24</v>
      </c>
      <c r="AM600">
        <v>120.96</v>
      </c>
      <c r="AN600">
        <v>0</v>
      </c>
      <c r="AR600">
        <v>7.02</v>
      </c>
      <c r="AS600">
        <v>77.4</v>
      </c>
      <c r="AT600">
        <v>26.1</v>
      </c>
      <c r="AX600">
        <v>28.8</v>
      </c>
      <c r="AY600">
        <v>10.4</v>
      </c>
      <c r="AZ600">
        <v>0</v>
      </c>
      <c r="BA600">
        <v>22.47</v>
      </c>
      <c r="BB600" t="str">
        <v>城乡居民</v>
      </c>
      <c r="BC600">
        <v>524</v>
      </c>
      <c r="BE600">
        <v>8.99</v>
      </c>
    </row>
    <row r="601">
      <c r="A601">
        <v>626</v>
      </c>
      <c r="B601" t="str">
        <v>67</v>
      </c>
      <c r="C601" t="str">
        <v>19500407</v>
      </c>
      <c r="D601" t="str">
        <v>1</v>
      </c>
      <c r="E601" t="str">
        <v>三元乡 大明村委会 03组</v>
      </c>
      <c r="F601" t="str">
        <v>20170710</v>
      </c>
      <c r="G601" t="str">
        <v>20170719</v>
      </c>
      <c r="I601" t="str">
        <v>9</v>
      </c>
      <c r="J601" t="str">
        <v>全科</v>
      </c>
      <c r="K601" t="str">
        <v>全科</v>
      </c>
      <c r="Q601" t="str">
        <v>好转</v>
      </c>
      <c r="R601" t="str">
        <v>否</v>
      </c>
      <c r="X601" t="str">
        <v>冠状动脉粥样硬化性心脏病</v>
      </c>
      <c r="Y601" t="str">
        <v>H81.904</v>
      </c>
      <c r="AF601">
        <v>594.71</v>
      </c>
      <c r="AG601">
        <v>55.7</v>
      </c>
      <c r="AH601">
        <v>0</v>
      </c>
      <c r="AK601">
        <f>SUM(AL601:AN601)</f>
        <v>247.17999999999998</v>
      </c>
      <c r="AL601">
        <v>186.2</v>
      </c>
      <c r="AM601">
        <v>60.98</v>
      </c>
      <c r="AN601">
        <v>0</v>
      </c>
      <c r="AR601">
        <v>7.02</v>
      </c>
      <c r="AS601">
        <v>77.4</v>
      </c>
      <c r="AT601">
        <v>26.1</v>
      </c>
      <c r="AX601">
        <v>21.6</v>
      </c>
      <c r="AY601">
        <v>10.4</v>
      </c>
      <c r="AZ601">
        <v>0</v>
      </c>
      <c r="BA601">
        <v>76.51</v>
      </c>
      <c r="BB601" t="str">
        <v>城乡居民</v>
      </c>
      <c r="BC601">
        <v>581</v>
      </c>
      <c r="BE601">
        <v>13.71</v>
      </c>
    </row>
    <row r="602">
      <c r="A602">
        <v>627</v>
      </c>
      <c r="B602" t="str">
        <v>59</v>
      </c>
      <c r="C602" t="str">
        <v>19580528</v>
      </c>
      <c r="D602" t="str">
        <v>1</v>
      </c>
      <c r="E602" t="str">
        <v>三元乡 大村村委会 07组</v>
      </c>
      <c r="F602" t="str">
        <v>20170601</v>
      </c>
      <c r="G602" t="str">
        <v>20170626</v>
      </c>
      <c r="I602" t="str">
        <v>25</v>
      </c>
      <c r="J602" t="str">
        <v>全科</v>
      </c>
      <c r="K602" t="str">
        <v>全科</v>
      </c>
      <c r="Q602" t="str">
        <v>好转</v>
      </c>
      <c r="R602" t="str">
        <v>否</v>
      </c>
      <c r="X602" t="str">
        <v>肺部感染</v>
      </c>
      <c r="Y602" t="str">
        <v>I67.202</v>
      </c>
      <c r="AF602">
        <v>715.08</v>
      </c>
      <c r="AG602">
        <v>58.5</v>
      </c>
      <c r="AH602">
        <v>0</v>
      </c>
      <c r="AK602">
        <f>SUM(AL602:AN602)</f>
        <v>388.05999999999995</v>
      </c>
      <c r="AL602">
        <v>171.67</v>
      </c>
      <c r="AM602">
        <v>216.39</v>
      </c>
      <c r="AN602">
        <v>0</v>
      </c>
      <c r="AR602">
        <v>7.02</v>
      </c>
      <c r="AS602">
        <v>68.4</v>
      </c>
      <c r="AT602">
        <v>26.1</v>
      </c>
      <c r="AX602">
        <v>45</v>
      </c>
      <c r="AY602">
        <v>13</v>
      </c>
      <c r="AZ602">
        <v>0</v>
      </c>
      <c r="BA602">
        <v>18</v>
      </c>
      <c r="BB602" t="str">
        <v>城乡居民</v>
      </c>
      <c r="BC602">
        <v>699</v>
      </c>
      <c r="BE602">
        <v>16.08</v>
      </c>
    </row>
    <row r="603">
      <c r="A603">
        <v>628</v>
      </c>
      <c r="B603" t="str">
        <v>76</v>
      </c>
      <c r="C603" t="str">
        <v>19410704</v>
      </c>
      <c r="D603" t="str">
        <v>1</v>
      </c>
      <c r="E603" t="str">
        <v>三元乡 大村村委会 05组</v>
      </c>
      <c r="F603" t="str">
        <v>20170606</v>
      </c>
      <c r="G603" t="str">
        <v>20170620</v>
      </c>
      <c r="I603" t="str">
        <v>14</v>
      </c>
      <c r="J603" t="str">
        <v>全科</v>
      </c>
      <c r="K603" t="str">
        <v>全科</v>
      </c>
      <c r="Q603" t="str">
        <v>好转</v>
      </c>
      <c r="R603" t="str">
        <v>否</v>
      </c>
      <c r="X603" t="str">
        <v>冠状动脉粥样硬化性心脏病</v>
      </c>
      <c r="Y603" t="str">
        <v>H81.904</v>
      </c>
      <c r="AF603">
        <v>1132.04</v>
      </c>
      <c r="AG603">
        <v>82.7</v>
      </c>
      <c r="AH603">
        <v>48.24</v>
      </c>
      <c r="AK603">
        <f>SUM(AL603:AN603)</f>
        <v>515.3</v>
      </c>
      <c r="AL603">
        <v>515.3</v>
      </c>
      <c r="AM603">
        <v>0</v>
      </c>
      <c r="AN603">
        <v>0</v>
      </c>
      <c r="AR603">
        <v>0</v>
      </c>
      <c r="AS603">
        <v>95.4</v>
      </c>
      <c r="AT603">
        <v>26.1</v>
      </c>
      <c r="AX603">
        <v>43.2</v>
      </c>
      <c r="AY603">
        <v>15.6</v>
      </c>
      <c r="AZ603">
        <v>0</v>
      </c>
      <c r="BA603">
        <v>133.84</v>
      </c>
      <c r="BB603" t="str">
        <v>城乡居民</v>
      </c>
      <c r="BC603">
        <v>1126</v>
      </c>
      <c r="BE603">
        <v>6.04</v>
      </c>
    </row>
    <row r="604">
      <c r="A604">
        <v>629</v>
      </c>
      <c r="B604" t="str">
        <v>89</v>
      </c>
      <c r="C604" t="str">
        <v>19270916</v>
      </c>
      <c r="D604" t="str">
        <v>1</v>
      </c>
      <c r="E604" t="str">
        <v>三元乡大池9组</v>
      </c>
      <c r="F604" t="str">
        <v>20170611</v>
      </c>
      <c r="G604" t="str">
        <v>20170627</v>
      </c>
      <c r="I604" t="str">
        <v>16</v>
      </c>
      <c r="J604" t="str">
        <v>全科</v>
      </c>
      <c r="K604" t="str">
        <v>全科</v>
      </c>
      <c r="Q604" t="str">
        <v>好转</v>
      </c>
      <c r="R604" t="str">
        <v>否</v>
      </c>
      <c r="X604" t="str">
        <v>脑动脉供血不足</v>
      </c>
      <c r="Y604" t="str">
        <v>I67.802</v>
      </c>
      <c r="AF604">
        <v>925.2</v>
      </c>
      <c r="AG604">
        <v>78.2</v>
      </c>
      <c r="AH604">
        <v>0</v>
      </c>
      <c r="AK604">
        <f>SUM(AL604:AN604)</f>
        <v>505.08</v>
      </c>
      <c r="AL604">
        <v>490.08</v>
      </c>
      <c r="AM604">
        <v>15</v>
      </c>
      <c r="AN604">
        <v>0</v>
      </c>
      <c r="AR604">
        <v>7.02</v>
      </c>
      <c r="AS604">
        <v>77.4</v>
      </c>
      <c r="AT604">
        <v>26.1</v>
      </c>
      <c r="AX604">
        <v>54</v>
      </c>
      <c r="AY604">
        <v>13</v>
      </c>
      <c r="AZ604">
        <v>0</v>
      </c>
      <c r="BA604">
        <v>73.4</v>
      </c>
      <c r="BB604" t="str">
        <v>城乡居民</v>
      </c>
      <c r="BC604">
        <v>691</v>
      </c>
      <c r="BE604">
        <v>234.2</v>
      </c>
    </row>
    <row r="605">
      <c r="A605">
        <v>630</v>
      </c>
      <c r="B605" t="str">
        <v>53</v>
      </c>
      <c r="C605" t="str">
        <v>19640709</v>
      </c>
      <c r="D605" t="str">
        <v>1</v>
      </c>
      <c r="E605" t="str">
        <v>三元乡坝头村2组</v>
      </c>
      <c r="F605" t="str">
        <v>20170612</v>
      </c>
      <c r="G605" t="str">
        <v>20170620</v>
      </c>
      <c r="I605" t="str">
        <v>8</v>
      </c>
      <c r="J605" t="str">
        <v>全科</v>
      </c>
      <c r="K605" t="str">
        <v>全科</v>
      </c>
      <c r="Q605" t="str">
        <v>好转</v>
      </c>
      <c r="R605" t="str">
        <v>否</v>
      </c>
      <c r="X605" t="str">
        <v>慢性支气管炎</v>
      </c>
      <c r="Y605" t="str">
        <v>I50.911</v>
      </c>
      <c r="AF605">
        <v>744.34</v>
      </c>
      <c r="AG605">
        <v>55.7</v>
      </c>
      <c r="AH605">
        <v>0</v>
      </c>
      <c r="AK605">
        <f>SUM(AL605:AN605)</f>
        <v>477.68</v>
      </c>
      <c r="AL605">
        <v>470.08</v>
      </c>
      <c r="AM605">
        <v>7.6</v>
      </c>
      <c r="AN605">
        <v>0</v>
      </c>
      <c r="AR605">
        <v>0</v>
      </c>
      <c r="AS605">
        <v>0</v>
      </c>
      <c r="AT605">
        <v>0</v>
      </c>
      <c r="AX605">
        <v>36</v>
      </c>
      <c r="AY605">
        <v>10.4</v>
      </c>
      <c r="AZ605">
        <v>0</v>
      </c>
      <c r="BA605">
        <v>91.76</v>
      </c>
      <c r="BB605" t="str">
        <v>城乡居民</v>
      </c>
      <c r="BC605">
        <v>446</v>
      </c>
      <c r="BE605">
        <v>298.34</v>
      </c>
    </row>
    <row r="606">
      <c r="A606">
        <v>631</v>
      </c>
      <c r="B606" t="str">
        <v>63</v>
      </c>
      <c r="C606" t="str">
        <v>19531111</v>
      </c>
      <c r="D606" t="str">
        <v>1</v>
      </c>
      <c r="E606" t="str">
        <v>三元乡胡村3组</v>
      </c>
      <c r="F606" t="str">
        <v>20170613</v>
      </c>
      <c r="G606" t="str">
        <v>20170628</v>
      </c>
      <c r="I606" t="str">
        <v>15</v>
      </c>
      <c r="J606" t="str">
        <v>全科</v>
      </c>
      <c r="K606" t="str">
        <v>全科</v>
      </c>
      <c r="Q606" t="str">
        <v>好转</v>
      </c>
      <c r="R606" t="str">
        <v>否</v>
      </c>
      <c r="X606" t="str">
        <v>急性支气管炎</v>
      </c>
      <c r="Y606" t="str">
        <v>I66.904</v>
      </c>
      <c r="AF606">
        <v>973.17</v>
      </c>
      <c r="AG606">
        <v>69.2</v>
      </c>
      <c r="AH606">
        <v>0</v>
      </c>
      <c r="AK606">
        <f>SUM(AL606:AN606)</f>
        <v>718.5699999999999</v>
      </c>
      <c r="AL606">
        <v>663.8</v>
      </c>
      <c r="AM606">
        <v>54.77</v>
      </c>
      <c r="AN606">
        <v>0</v>
      </c>
      <c r="AR606">
        <v>0</v>
      </c>
      <c r="AS606">
        <v>0</v>
      </c>
      <c r="AT606">
        <v>0</v>
      </c>
      <c r="AX606">
        <v>45</v>
      </c>
      <c r="AY606">
        <v>13</v>
      </c>
      <c r="AZ606">
        <v>0</v>
      </c>
      <c r="BA606">
        <v>36.4</v>
      </c>
      <c r="BB606" t="str">
        <v>城乡居民</v>
      </c>
      <c r="BC606">
        <v>635</v>
      </c>
      <c r="BE606">
        <v>338.17</v>
      </c>
    </row>
    <row r="607">
      <c r="A607">
        <v>632</v>
      </c>
      <c r="B607" t="str">
        <v>51</v>
      </c>
      <c r="C607" t="str">
        <v>19660401</v>
      </c>
      <c r="D607" t="str">
        <v>2</v>
      </c>
      <c r="E607" t="str">
        <v>三元新星4组</v>
      </c>
      <c r="F607" t="str">
        <v>20170604</v>
      </c>
      <c r="G607" t="str">
        <v>20170619</v>
      </c>
      <c r="I607" t="str">
        <v>15</v>
      </c>
      <c r="J607" t="str">
        <v>全科</v>
      </c>
      <c r="K607" t="str">
        <v>全科</v>
      </c>
      <c r="Q607" t="str">
        <v>好转</v>
      </c>
      <c r="R607" t="str">
        <v>否</v>
      </c>
      <c r="X607" t="str">
        <v>高血压</v>
      </c>
      <c r="Y607" t="str">
        <v>I10xx02</v>
      </c>
      <c r="AF607">
        <v>1070.04</v>
      </c>
      <c r="AG607">
        <v>70.1</v>
      </c>
      <c r="AH607">
        <v>0</v>
      </c>
      <c r="AK607">
        <f>SUM(AL607:AN607)</f>
        <v>708.14</v>
      </c>
      <c r="AL607">
        <v>641.54</v>
      </c>
      <c r="AM607">
        <v>66.6</v>
      </c>
      <c r="AN607">
        <v>0</v>
      </c>
      <c r="AR607">
        <v>0</v>
      </c>
      <c r="AS607">
        <v>0</v>
      </c>
      <c r="AT607">
        <v>0</v>
      </c>
      <c r="AX607">
        <v>45</v>
      </c>
      <c r="AY607">
        <v>15.6</v>
      </c>
      <c r="AZ607">
        <v>0</v>
      </c>
      <c r="BA607">
        <v>122</v>
      </c>
      <c r="BB607" t="str">
        <v>城乡居民</v>
      </c>
      <c r="BC607">
        <v>663</v>
      </c>
      <c r="BE607">
        <v>407.04</v>
      </c>
    </row>
    <row r="608">
      <c r="A608">
        <v>633</v>
      </c>
      <c r="B608" t="str">
        <v>59</v>
      </c>
      <c r="C608" t="str">
        <v>19580820</v>
      </c>
      <c r="D608" t="str">
        <v>1</v>
      </c>
      <c r="E608" t="str">
        <v>三元胡村5组</v>
      </c>
      <c r="F608" t="str">
        <v>20170621</v>
      </c>
      <c r="G608" t="str">
        <v>20170629</v>
      </c>
      <c r="I608" t="str">
        <v>7</v>
      </c>
      <c r="J608" t="str">
        <v>全科</v>
      </c>
      <c r="K608" t="str">
        <v>全科</v>
      </c>
      <c r="Q608" t="str">
        <v>好转</v>
      </c>
      <c r="R608" t="str">
        <v>否</v>
      </c>
      <c r="X608" t="str">
        <v>急性化脓性扁桃体炎</v>
      </c>
      <c r="Y608" t="str">
        <v>I66.904</v>
      </c>
      <c r="AF608">
        <v>1464.87</v>
      </c>
      <c r="AG608">
        <v>115.1</v>
      </c>
      <c r="AH608">
        <v>0</v>
      </c>
      <c r="AK608">
        <f>SUM(AL608:AN608)</f>
        <v>1099.29</v>
      </c>
      <c r="AL608">
        <v>808.31</v>
      </c>
      <c r="AM608">
        <v>290.98</v>
      </c>
      <c r="AN608">
        <v>0</v>
      </c>
      <c r="AR608">
        <v>0</v>
      </c>
      <c r="AS608">
        <v>0</v>
      </c>
      <c r="AT608">
        <v>0</v>
      </c>
      <c r="AX608">
        <v>54</v>
      </c>
      <c r="AY608">
        <v>15.6</v>
      </c>
      <c r="AZ608">
        <v>0</v>
      </c>
      <c r="BA608">
        <v>71.68</v>
      </c>
      <c r="BB608" t="str">
        <v>城乡居民</v>
      </c>
      <c r="BC608">
        <v>1069</v>
      </c>
      <c r="BE608">
        <v>395.87</v>
      </c>
    </row>
    <row r="609">
      <c r="A609">
        <v>634</v>
      </c>
      <c r="B609" t="str">
        <v>74</v>
      </c>
      <c r="C609" t="str">
        <v>19420929</v>
      </c>
      <c r="D609" t="str">
        <v>2</v>
      </c>
      <c r="E609" t="str">
        <v>三元乡大村10组</v>
      </c>
      <c r="F609" t="str">
        <v>20170620</v>
      </c>
      <c r="G609" t="str">
        <v>20170627</v>
      </c>
      <c r="I609" t="str">
        <v>7</v>
      </c>
      <c r="J609" t="str">
        <v>全科</v>
      </c>
      <c r="K609" t="str">
        <v>全科</v>
      </c>
      <c r="Q609" t="str">
        <v>好转</v>
      </c>
      <c r="R609" t="str">
        <v>否</v>
      </c>
      <c r="X609" t="str">
        <v>高血压</v>
      </c>
      <c r="Y609" t="str">
        <v>I10xx02</v>
      </c>
      <c r="AF609">
        <v>989.78</v>
      </c>
      <c r="AG609">
        <v>66.6</v>
      </c>
      <c r="AH609">
        <v>72.36</v>
      </c>
      <c r="AK609">
        <f>SUM(AL609:AN609)</f>
        <v>415.28</v>
      </c>
      <c r="AL609">
        <v>211.83</v>
      </c>
      <c r="AM609">
        <v>203.45</v>
      </c>
      <c r="AN609">
        <v>0</v>
      </c>
      <c r="AR609">
        <v>0</v>
      </c>
      <c r="AS609">
        <v>0</v>
      </c>
      <c r="AT609">
        <v>0</v>
      </c>
      <c r="AX609">
        <v>25.2</v>
      </c>
      <c r="AY609">
        <v>15.6</v>
      </c>
      <c r="AZ609">
        <v>0</v>
      </c>
      <c r="BA609">
        <v>122.1</v>
      </c>
      <c r="BB609" t="str">
        <v>城乡居民</v>
      </c>
      <c r="BC609">
        <v>680</v>
      </c>
      <c r="BE609">
        <v>309.78</v>
      </c>
    </row>
    <row r="610">
      <c r="A610">
        <v>636</v>
      </c>
      <c r="B610" t="str">
        <v>63</v>
      </c>
      <c r="C610" t="str">
        <v>19540524</v>
      </c>
      <c r="D610" t="str">
        <v>2</v>
      </c>
      <c r="E610" t="str">
        <v>三元胡村7组</v>
      </c>
      <c r="F610" t="str">
        <v>20170618</v>
      </c>
      <c r="G610" t="str">
        <v>20170628</v>
      </c>
      <c r="I610" t="str">
        <v>9</v>
      </c>
      <c r="J610" t="str">
        <v>全科</v>
      </c>
      <c r="K610" t="str">
        <v>全科</v>
      </c>
      <c r="Q610" t="str">
        <v>好转</v>
      </c>
      <c r="R610" t="str">
        <v>否</v>
      </c>
      <c r="X610" t="str">
        <v>肺源性心脏病</v>
      </c>
      <c r="Y610" t="str">
        <v>I27.901</v>
      </c>
      <c r="AF610">
        <v>2229.8</v>
      </c>
      <c r="AG610">
        <v>164.6</v>
      </c>
      <c r="AH610">
        <v>0</v>
      </c>
      <c r="AK610">
        <f>SUM(AL610:AN610)</f>
        <v>1532.56</v>
      </c>
      <c r="AL610">
        <v>1126.07</v>
      </c>
      <c r="AM610">
        <v>406.49</v>
      </c>
      <c r="AN610">
        <v>0</v>
      </c>
      <c r="AR610">
        <v>0</v>
      </c>
      <c r="AS610">
        <v>0</v>
      </c>
      <c r="AT610">
        <v>0</v>
      </c>
      <c r="AX610">
        <v>93.6</v>
      </c>
      <c r="AY610">
        <v>33.8</v>
      </c>
      <c r="AZ610">
        <v>0</v>
      </c>
      <c r="BA610">
        <v>168.64</v>
      </c>
      <c r="BB610" t="str">
        <v>城乡居民</v>
      </c>
      <c r="BC610">
        <v>1979</v>
      </c>
      <c r="BE610">
        <v>250.8</v>
      </c>
    </row>
    <row r="611">
      <c r="A611">
        <v>637</v>
      </c>
      <c r="B611" t="str">
        <v>51</v>
      </c>
      <c r="C611" t="str">
        <v>19660712</v>
      </c>
      <c r="D611" t="str">
        <v>1</v>
      </c>
      <c r="E611" t="str">
        <v>三元大明1组</v>
      </c>
      <c r="F611" t="str">
        <v>20170623</v>
      </c>
      <c r="G611" t="str">
        <v>20170628</v>
      </c>
      <c r="I611" t="str">
        <v>5</v>
      </c>
      <c r="J611" t="str">
        <v>全科</v>
      </c>
      <c r="K611" t="str">
        <v>全科</v>
      </c>
      <c r="Q611" t="str">
        <v>好转</v>
      </c>
      <c r="R611" t="str">
        <v>否</v>
      </c>
      <c r="X611" t="str">
        <v>急性支气管炎</v>
      </c>
      <c r="Y611" t="str">
        <v>J20.904</v>
      </c>
      <c r="AF611">
        <v>671.23</v>
      </c>
      <c r="AG611">
        <v>49.5</v>
      </c>
      <c r="AH611">
        <v>0</v>
      </c>
      <c r="AK611">
        <f>SUM(AL611:AN611)</f>
        <v>169.95</v>
      </c>
      <c r="AL611">
        <v>126.05</v>
      </c>
      <c r="AM611">
        <v>43.9</v>
      </c>
      <c r="AN611">
        <v>0</v>
      </c>
      <c r="AR611">
        <v>0</v>
      </c>
      <c r="AS611">
        <v>0</v>
      </c>
      <c r="AT611">
        <v>0</v>
      </c>
      <c r="AX611">
        <v>36</v>
      </c>
      <c r="AY611">
        <v>13</v>
      </c>
      <c r="AZ611">
        <v>0</v>
      </c>
      <c r="BA611">
        <v>59.78</v>
      </c>
      <c r="BB611" t="str">
        <v>城乡居民</v>
      </c>
      <c r="BC611">
        <v>660</v>
      </c>
      <c r="BE611">
        <v>11.23</v>
      </c>
    </row>
    <row r="612">
      <c r="A612">
        <v>638</v>
      </c>
      <c r="B612" t="str">
        <v>8</v>
      </c>
      <c r="C612" t="str">
        <v>20090522</v>
      </c>
      <c r="D612" t="str">
        <v>2</v>
      </c>
      <c r="E612" t="str">
        <v>三元乡新星6组</v>
      </c>
      <c r="F612" t="str">
        <v>20170604</v>
      </c>
      <c r="G612" t="str">
        <v>20170621</v>
      </c>
      <c r="I612" t="str">
        <v>17</v>
      </c>
      <c r="J612" t="str">
        <v>全科</v>
      </c>
      <c r="K612" t="str">
        <v>全科</v>
      </c>
      <c r="Q612" t="str">
        <v>好转</v>
      </c>
      <c r="R612" t="str">
        <v>否</v>
      </c>
      <c r="X612" t="str">
        <v>慢性胃炎</v>
      </c>
      <c r="Y612" t="str">
        <v>I66.904</v>
      </c>
      <c r="AF612">
        <v>2990.19</v>
      </c>
      <c r="AG612">
        <v>148.4</v>
      </c>
      <c r="AH612">
        <v>0</v>
      </c>
      <c r="AK612">
        <f>SUM(AL612:AN612)</f>
        <v>1449.94</v>
      </c>
      <c r="AL612">
        <v>1262.74</v>
      </c>
      <c r="AM612">
        <v>187.2</v>
      </c>
      <c r="AN612">
        <v>0</v>
      </c>
      <c r="AR612">
        <v>7.02</v>
      </c>
      <c r="AS612">
        <v>68.4</v>
      </c>
      <c r="AT612">
        <v>26.1</v>
      </c>
      <c r="AX612">
        <v>100.8</v>
      </c>
      <c r="AY612">
        <v>44.2</v>
      </c>
      <c r="AZ612">
        <v>0</v>
      </c>
      <c r="BA612">
        <v>79.93</v>
      </c>
      <c r="BB612" t="str">
        <v>城乡居民</v>
      </c>
      <c r="BC612">
        <v>2761</v>
      </c>
      <c r="BE612">
        <v>229.19</v>
      </c>
      <c r="BG612">
        <v>364</v>
      </c>
    </row>
    <row r="613">
      <c r="A613">
        <v>639</v>
      </c>
      <c r="B613" t="str">
        <v>71</v>
      </c>
      <c r="C613" t="str">
        <v>19460810</v>
      </c>
      <c r="D613" t="str">
        <v>1</v>
      </c>
      <c r="E613" t="str">
        <v>三元坝头2组</v>
      </c>
      <c r="F613" t="str">
        <v>20170622</v>
      </c>
      <c r="G613" t="str">
        <v>20170628</v>
      </c>
      <c r="I613" t="str">
        <v>5</v>
      </c>
      <c r="J613" t="str">
        <v>全科</v>
      </c>
      <c r="K613" t="str">
        <v>全科</v>
      </c>
      <c r="Q613" t="str">
        <v>好转</v>
      </c>
      <c r="R613" t="str">
        <v>否</v>
      </c>
      <c r="X613" t="str">
        <v>慢性支气管炎</v>
      </c>
      <c r="Y613" t="str">
        <v>I66.904</v>
      </c>
      <c r="AF613">
        <v>2161.37</v>
      </c>
      <c r="AG613">
        <v>206.9</v>
      </c>
      <c r="AH613">
        <v>0</v>
      </c>
      <c r="AK613">
        <f>SUM(AL613:AN613)</f>
        <v>1283.47</v>
      </c>
      <c r="AL613">
        <v>1035.73</v>
      </c>
      <c r="AM613">
        <v>227.81</v>
      </c>
      <c r="AN613">
        <v>19.93</v>
      </c>
      <c r="AR613">
        <v>0</v>
      </c>
      <c r="AS613">
        <v>0</v>
      </c>
      <c r="AT613">
        <v>0</v>
      </c>
      <c r="AX613">
        <v>115.2</v>
      </c>
      <c r="AY613">
        <v>41.6</v>
      </c>
      <c r="AZ613">
        <v>0</v>
      </c>
      <c r="BA613">
        <v>64.6</v>
      </c>
      <c r="BB613" t="str">
        <v>城乡居民</v>
      </c>
      <c r="BC613">
        <v>1661</v>
      </c>
      <c r="BE613">
        <v>500.37</v>
      </c>
    </row>
    <row r="614">
      <c r="A614">
        <v>640</v>
      </c>
      <c r="B614" t="str">
        <v>46</v>
      </c>
      <c r="C614" t="str">
        <v>19701119</v>
      </c>
      <c r="D614" t="str">
        <v>2</v>
      </c>
      <c r="E614" t="str">
        <v>三元大村8组</v>
      </c>
      <c r="F614" t="str">
        <v>20170609</v>
      </c>
      <c r="G614" t="str">
        <v>20170615</v>
      </c>
      <c r="I614" t="str">
        <v>6</v>
      </c>
      <c r="J614" t="str">
        <v>全科</v>
      </c>
      <c r="K614" t="str">
        <v>全科</v>
      </c>
      <c r="Q614" t="str">
        <v>好转</v>
      </c>
      <c r="R614" t="str">
        <v>否</v>
      </c>
      <c r="X614" t="str">
        <v>肩周炎</v>
      </c>
      <c r="Y614" t="str">
        <v>G56.301</v>
      </c>
      <c r="AF614">
        <v>1078.15</v>
      </c>
      <c r="AG614">
        <v>79.1</v>
      </c>
      <c r="AH614">
        <v>72.36</v>
      </c>
      <c r="AK614">
        <f>SUM(AL614:AN614)</f>
        <v>682.5</v>
      </c>
      <c r="AL614">
        <v>640.34</v>
      </c>
      <c r="AM614">
        <v>42.16</v>
      </c>
      <c r="AN614">
        <v>0</v>
      </c>
      <c r="AR614">
        <v>0</v>
      </c>
      <c r="AS614">
        <v>0</v>
      </c>
      <c r="AT614">
        <v>0</v>
      </c>
      <c r="AX614">
        <v>50.4</v>
      </c>
      <c r="AY614">
        <v>15.6</v>
      </c>
      <c r="AZ614">
        <v>0</v>
      </c>
      <c r="BA614">
        <v>141.35</v>
      </c>
      <c r="BB614" t="str">
        <v>城乡居民</v>
      </c>
      <c r="BC614">
        <v>729</v>
      </c>
      <c r="BE614">
        <v>349.15</v>
      </c>
    </row>
    <row r="615">
      <c r="A615">
        <v>641</v>
      </c>
      <c r="B615" t="str">
        <v>59</v>
      </c>
      <c r="C615" t="str">
        <v>19570914</v>
      </c>
      <c r="D615" t="str">
        <v>2</v>
      </c>
      <c r="E615" t="str">
        <v>三元乡坝头村6组</v>
      </c>
      <c r="F615" t="str">
        <v>20170627</v>
      </c>
      <c r="G615" t="str">
        <v>20170627</v>
      </c>
      <c r="I615" t="str">
        <v>1</v>
      </c>
      <c r="J615" t="str">
        <v>全科</v>
      </c>
      <c r="K615" t="str">
        <v>全科</v>
      </c>
      <c r="Q615" t="str">
        <v>好转</v>
      </c>
      <c r="R615" t="str">
        <v>否</v>
      </c>
      <c r="X615" t="str">
        <v>肺部感染</v>
      </c>
      <c r="Y615" t="str">
        <v>J98.402</v>
      </c>
      <c r="AF615">
        <v>1172.86</v>
      </c>
      <c r="AG615">
        <v>98</v>
      </c>
      <c r="AH615">
        <v>0</v>
      </c>
      <c r="AK615">
        <f>SUM(AL615:AN615)</f>
        <v>766.13</v>
      </c>
      <c r="AL615">
        <v>608.72</v>
      </c>
      <c r="AM615">
        <v>114.27</v>
      </c>
      <c r="AN615">
        <v>43.14</v>
      </c>
      <c r="AR615">
        <v>0</v>
      </c>
      <c r="AS615">
        <v>0</v>
      </c>
      <c r="AT615">
        <v>0</v>
      </c>
      <c r="AX615">
        <v>68.4</v>
      </c>
      <c r="AY615">
        <v>18.2</v>
      </c>
      <c r="AZ615">
        <v>0</v>
      </c>
      <c r="BA615">
        <v>94.73</v>
      </c>
      <c r="BB615" t="str">
        <v>城乡居民</v>
      </c>
      <c r="BC615">
        <v>828</v>
      </c>
      <c r="BE615">
        <v>344.86</v>
      </c>
    </row>
    <row r="616">
      <c r="A616">
        <v>642</v>
      </c>
      <c r="B616" t="str">
        <v>51</v>
      </c>
      <c r="C616" t="str">
        <v>19660408</v>
      </c>
      <c r="D616" t="str">
        <v>2</v>
      </c>
      <c r="E616" t="str">
        <v>三元乡</v>
      </c>
      <c r="F616" t="str">
        <v>20170614</v>
      </c>
      <c r="G616" t="str">
        <v>20170627</v>
      </c>
      <c r="I616" t="str">
        <v>13</v>
      </c>
      <c r="J616" t="str">
        <v>全科</v>
      </c>
      <c r="K616" t="str">
        <v>全科</v>
      </c>
      <c r="Q616" t="str">
        <v>好转</v>
      </c>
      <c r="R616" t="str">
        <v>否</v>
      </c>
      <c r="X616" t="str">
        <v>急性支气管炎</v>
      </c>
      <c r="Y616" t="str">
        <v>I66.904</v>
      </c>
      <c r="AF616">
        <v>1408.22</v>
      </c>
      <c r="AG616">
        <v>107</v>
      </c>
      <c r="AH616">
        <v>0</v>
      </c>
      <c r="AK616">
        <f>SUM(AL616:AN616)</f>
        <v>844.1</v>
      </c>
      <c r="AL616">
        <v>761.5</v>
      </c>
      <c r="AM616">
        <v>82.6</v>
      </c>
      <c r="AN616">
        <v>0</v>
      </c>
      <c r="AR616">
        <v>7.02</v>
      </c>
      <c r="AS616">
        <v>68.4</v>
      </c>
      <c r="AT616">
        <v>26.1</v>
      </c>
      <c r="AX616">
        <v>73.8</v>
      </c>
      <c r="AY616">
        <v>23.4</v>
      </c>
      <c r="AZ616">
        <v>0</v>
      </c>
      <c r="BA616">
        <v>94.6</v>
      </c>
      <c r="BB616" t="str">
        <v>城乡居民</v>
      </c>
      <c r="BC616">
        <v>1387</v>
      </c>
      <c r="BE616">
        <v>21.22</v>
      </c>
    </row>
    <row r="617">
      <c r="A617">
        <v>643</v>
      </c>
      <c r="B617" t="str">
        <v>39</v>
      </c>
      <c r="C617" t="str">
        <v>19780818</v>
      </c>
      <c r="D617" t="str">
        <v>1</v>
      </c>
      <c r="E617" t="str">
        <v>三元双龙村9组</v>
      </c>
      <c r="F617" t="str">
        <v>20170619</v>
      </c>
      <c r="G617" t="str">
        <v>20170626</v>
      </c>
      <c r="I617" t="str">
        <v>7</v>
      </c>
      <c r="J617" t="str">
        <v>全科</v>
      </c>
      <c r="K617" t="str">
        <v>全科</v>
      </c>
      <c r="Q617" t="str">
        <v>好转</v>
      </c>
      <c r="R617" t="str">
        <v>否</v>
      </c>
      <c r="X617" t="str">
        <v>高血压</v>
      </c>
      <c r="Y617" t="str">
        <v>I10xx02</v>
      </c>
      <c r="AF617">
        <v>952.83</v>
      </c>
      <c r="AG617">
        <v>78.2</v>
      </c>
      <c r="AH617">
        <v>0</v>
      </c>
      <c r="AK617">
        <f>SUM(AL617:AN617)</f>
        <v>635.35</v>
      </c>
      <c r="AL617">
        <v>571.08</v>
      </c>
      <c r="AM617">
        <v>64.27</v>
      </c>
      <c r="AN617">
        <v>0</v>
      </c>
      <c r="AR617">
        <v>0</v>
      </c>
      <c r="AS617">
        <v>0</v>
      </c>
      <c r="AT617">
        <v>0</v>
      </c>
      <c r="AX617">
        <v>54</v>
      </c>
      <c r="AY617">
        <v>13</v>
      </c>
      <c r="AZ617">
        <v>0</v>
      </c>
      <c r="BA617">
        <v>81.28</v>
      </c>
      <c r="BB617" t="str">
        <v>城乡居民</v>
      </c>
      <c r="BC617">
        <v>611</v>
      </c>
      <c r="BE617">
        <v>341.83</v>
      </c>
    </row>
    <row r="618">
      <c r="A618">
        <v>645</v>
      </c>
      <c r="B618" t="str">
        <v>50</v>
      </c>
      <c r="C618" t="str">
        <v>19661106</v>
      </c>
      <c r="D618" t="str">
        <v>2</v>
      </c>
      <c r="E618" t="str">
        <v>三元坝头6组</v>
      </c>
      <c r="F618" t="str">
        <v>20170620</v>
      </c>
      <c r="G618" t="str">
        <v>20170627</v>
      </c>
      <c r="I618" t="str">
        <v>7</v>
      </c>
      <c r="J618" t="str">
        <v>全科</v>
      </c>
      <c r="K618" t="str">
        <v>全科</v>
      </c>
      <c r="Q618" t="str">
        <v>好转</v>
      </c>
      <c r="R618" t="str">
        <v>否</v>
      </c>
      <c r="X618" t="str">
        <v>陈旧性心肌梗死</v>
      </c>
      <c r="Y618" t="str">
        <v>I25.210</v>
      </c>
      <c r="AF618">
        <v>453.1</v>
      </c>
      <c r="AG618">
        <v>31.4</v>
      </c>
      <c r="AH618">
        <v>0</v>
      </c>
      <c r="AK618">
        <f>SUM(AL618:AN618)</f>
        <v>326.5</v>
      </c>
      <c r="AL618">
        <v>279.61</v>
      </c>
      <c r="AM618">
        <v>46.89</v>
      </c>
      <c r="AN618">
        <v>0</v>
      </c>
      <c r="AR618">
        <v>0</v>
      </c>
      <c r="AS618">
        <v>0</v>
      </c>
      <c r="AT618">
        <v>0</v>
      </c>
      <c r="AX618">
        <v>21.6</v>
      </c>
      <c r="AY618">
        <v>7.8</v>
      </c>
      <c r="AZ618">
        <v>0</v>
      </c>
      <c r="BA618">
        <v>11.2</v>
      </c>
      <c r="BB618" t="str">
        <v>城乡居民</v>
      </c>
      <c r="BC618">
        <v>208</v>
      </c>
      <c r="BE618">
        <v>245.1</v>
      </c>
    </row>
    <row r="619">
      <c r="A619">
        <v>646</v>
      </c>
      <c r="B619" t="str">
        <v>49</v>
      </c>
      <c r="C619" t="str">
        <v>19671105</v>
      </c>
      <c r="D619" t="str">
        <v>2</v>
      </c>
      <c r="E619" t="str">
        <v>三元大村9组</v>
      </c>
      <c r="F619" t="str">
        <v>20170610</v>
      </c>
      <c r="G619" t="str">
        <v>20170620</v>
      </c>
      <c r="I619" t="str">
        <v>10</v>
      </c>
      <c r="J619" t="str">
        <v>全科</v>
      </c>
      <c r="K619" t="str">
        <v>全科</v>
      </c>
      <c r="Q619" t="str">
        <v>好转</v>
      </c>
      <c r="R619" t="str">
        <v>否</v>
      </c>
      <c r="X619" t="str">
        <v>水痘</v>
      </c>
      <c r="Y619" t="str">
        <v>B01.901</v>
      </c>
      <c r="AF619">
        <v>722.89</v>
      </c>
      <c r="AG619">
        <v>77.3</v>
      </c>
      <c r="AH619">
        <v>0</v>
      </c>
      <c r="AK619">
        <f>SUM(AL619:AN619)</f>
        <v>424.99</v>
      </c>
      <c r="AL619">
        <v>397.62</v>
      </c>
      <c r="AM619">
        <v>27.37</v>
      </c>
      <c r="AN619">
        <v>0</v>
      </c>
      <c r="AR619">
        <v>0</v>
      </c>
      <c r="AS619">
        <v>0</v>
      </c>
      <c r="AT619">
        <v>0</v>
      </c>
      <c r="AX619">
        <v>59.4</v>
      </c>
      <c r="AY619">
        <v>15.6</v>
      </c>
      <c r="AZ619">
        <v>0</v>
      </c>
      <c r="BA619">
        <v>36.4</v>
      </c>
      <c r="BB619" t="str">
        <v>城乡居民</v>
      </c>
      <c r="BC619">
        <v>430</v>
      </c>
      <c r="BE619">
        <v>292.89</v>
      </c>
    </row>
    <row r="620">
      <c r="A620">
        <v>647</v>
      </c>
      <c r="B620" t="str">
        <v>76</v>
      </c>
      <c r="C620" t="str">
        <v>19410211</v>
      </c>
      <c r="D620" t="str">
        <v>2</v>
      </c>
      <c r="E620" t="str">
        <v>三元乡 大池村委会 10组</v>
      </c>
      <c r="F620" t="str">
        <v>20170613</v>
      </c>
      <c r="G620" t="str">
        <v>20170621</v>
      </c>
      <c r="I620" t="str">
        <v>8</v>
      </c>
      <c r="J620" t="str">
        <v>全科</v>
      </c>
      <c r="K620" t="str">
        <v>全科</v>
      </c>
      <c r="Q620" t="str">
        <v>好转</v>
      </c>
      <c r="R620" t="str">
        <v>否</v>
      </c>
      <c r="X620" t="str">
        <v>慢性胃肠炎</v>
      </c>
      <c r="Y620" t="str">
        <v>H81.904</v>
      </c>
      <c r="AF620">
        <v>1303.95</v>
      </c>
      <c r="AG620">
        <v>101.6</v>
      </c>
      <c r="AH620">
        <v>0</v>
      </c>
      <c r="AK620">
        <f>SUM(AL620:AN620)</f>
        <v>934.71</v>
      </c>
      <c r="AL620">
        <v>825.13</v>
      </c>
      <c r="AM620">
        <v>109.58</v>
      </c>
      <c r="AN620">
        <v>0</v>
      </c>
      <c r="AR620">
        <v>0</v>
      </c>
      <c r="AS620">
        <v>0</v>
      </c>
      <c r="AT620">
        <v>0</v>
      </c>
      <c r="AX620">
        <v>72</v>
      </c>
      <c r="AY620">
        <v>18.2</v>
      </c>
      <c r="AZ620">
        <v>0</v>
      </c>
      <c r="BA620">
        <v>50.04</v>
      </c>
      <c r="BB620" t="str">
        <v>城乡居民</v>
      </c>
      <c r="BC620">
        <v>908</v>
      </c>
      <c r="BE620">
        <v>395.95</v>
      </c>
    </row>
    <row r="621">
      <c r="A621">
        <v>648</v>
      </c>
      <c r="B621" t="str">
        <v>50</v>
      </c>
      <c r="C621" t="str">
        <v>19661024</v>
      </c>
      <c r="D621" t="str">
        <v>1</v>
      </c>
      <c r="E621" t="str">
        <v>三元乡大村10组</v>
      </c>
      <c r="F621" t="str">
        <v>20170611</v>
      </c>
      <c r="G621" t="str">
        <v>20170622</v>
      </c>
      <c r="I621" t="str">
        <v>11</v>
      </c>
      <c r="J621" t="str">
        <v>全科</v>
      </c>
      <c r="K621" t="str">
        <v>全科</v>
      </c>
      <c r="Q621" t="str">
        <v>好转</v>
      </c>
      <c r="R621" t="str">
        <v>否</v>
      </c>
      <c r="X621" t="str">
        <v>急性支气管炎</v>
      </c>
      <c r="Y621" t="str">
        <v>I63.902</v>
      </c>
      <c r="AF621">
        <v>915.41</v>
      </c>
      <c r="AG621">
        <v>48.5</v>
      </c>
      <c r="AH621">
        <v>0</v>
      </c>
      <c r="AK621">
        <f>SUM(AL621:AN621)</f>
        <v>538.59</v>
      </c>
      <c r="AL621">
        <v>491.35</v>
      </c>
      <c r="AM621">
        <v>47.24</v>
      </c>
      <c r="AN621">
        <v>0</v>
      </c>
      <c r="AR621">
        <v>7.02</v>
      </c>
      <c r="AS621">
        <v>68.4</v>
      </c>
      <c r="AT621">
        <v>26.1</v>
      </c>
      <c r="AX621">
        <v>28.8</v>
      </c>
      <c r="AY621">
        <v>10.4</v>
      </c>
      <c r="AZ621">
        <v>0</v>
      </c>
      <c r="BA621">
        <v>114.8</v>
      </c>
      <c r="BB621" t="str">
        <v>城乡居民</v>
      </c>
      <c r="BC621">
        <v>576</v>
      </c>
      <c r="BE621">
        <v>339.41</v>
      </c>
    </row>
    <row r="622">
      <c r="A622">
        <v>649</v>
      </c>
      <c r="B622" t="str">
        <v>71</v>
      </c>
      <c r="C622" t="str">
        <v>19450912</v>
      </c>
      <c r="D622" t="str">
        <v>2</v>
      </c>
      <c r="E622" t="str">
        <v>三元乡</v>
      </c>
      <c r="F622" t="str">
        <v>20170612</v>
      </c>
      <c r="G622" t="str">
        <v>20170623</v>
      </c>
      <c r="I622" t="str">
        <v>11</v>
      </c>
      <c r="J622" t="str">
        <v>全科</v>
      </c>
      <c r="K622" t="str">
        <v>全科</v>
      </c>
      <c r="Q622" t="str">
        <v>好转</v>
      </c>
      <c r="R622" t="str">
        <v>否</v>
      </c>
      <c r="X622" t="str">
        <v>后天性肾囊肿</v>
      </c>
      <c r="Y622" t="str">
        <v>K25.906</v>
      </c>
      <c r="AF622">
        <v>835.8</v>
      </c>
      <c r="AG622">
        <v>71.9</v>
      </c>
      <c r="AH622">
        <v>0</v>
      </c>
      <c r="AK622">
        <f>SUM(AL622:AN622)</f>
        <v>536.8</v>
      </c>
      <c r="AL622">
        <v>314.37</v>
      </c>
      <c r="AM622">
        <v>222.43</v>
      </c>
      <c r="AN622">
        <v>0</v>
      </c>
      <c r="AR622">
        <v>0</v>
      </c>
      <c r="AS622">
        <v>0</v>
      </c>
      <c r="AT622">
        <v>0</v>
      </c>
      <c r="AX622">
        <v>43.2</v>
      </c>
      <c r="AY622">
        <v>15.6</v>
      </c>
      <c r="AZ622">
        <v>0</v>
      </c>
      <c r="BA622">
        <v>59.1</v>
      </c>
      <c r="BB622" t="str">
        <v>城乡居民</v>
      </c>
      <c r="BC622">
        <v>473</v>
      </c>
      <c r="BE622">
        <v>362.8</v>
      </c>
    </row>
    <row r="623">
      <c r="A623">
        <v>650</v>
      </c>
      <c r="B623" t="str">
        <v>78</v>
      </c>
      <c r="C623" t="str">
        <v>19390823</v>
      </c>
      <c r="D623" t="str">
        <v>1</v>
      </c>
      <c r="E623" t="str">
        <v>三元乡</v>
      </c>
      <c r="F623" t="str">
        <v>20170608</v>
      </c>
      <c r="G623" t="str">
        <v>20170620</v>
      </c>
      <c r="I623" t="str">
        <v>12</v>
      </c>
      <c r="J623" t="str">
        <v>全科</v>
      </c>
      <c r="K623" t="str">
        <v>全科</v>
      </c>
      <c r="Q623" t="str">
        <v>好转</v>
      </c>
      <c r="R623" t="str">
        <v>否</v>
      </c>
      <c r="X623" t="str">
        <v>低血压</v>
      </c>
      <c r="Y623" t="str">
        <v>H81.904</v>
      </c>
      <c r="AF623">
        <v>1855.59</v>
      </c>
      <c r="AG623">
        <v>163.7</v>
      </c>
      <c r="AH623">
        <v>0</v>
      </c>
      <c r="AK623">
        <f>SUM(AL623:AN623)</f>
        <v>901.28</v>
      </c>
      <c r="AL623">
        <v>690.72</v>
      </c>
      <c r="AM623">
        <v>210.56</v>
      </c>
      <c r="AN623">
        <v>0</v>
      </c>
      <c r="AR623">
        <v>7.02</v>
      </c>
      <c r="AS623">
        <v>68.4</v>
      </c>
      <c r="AT623">
        <v>26.1</v>
      </c>
      <c r="AX623">
        <v>108</v>
      </c>
      <c r="AY623">
        <v>31.2</v>
      </c>
      <c r="AZ623">
        <v>0</v>
      </c>
      <c r="BA623">
        <v>133.49</v>
      </c>
      <c r="BB623" t="str">
        <v>城乡居民</v>
      </c>
      <c r="BC623">
        <v>1647</v>
      </c>
      <c r="BE623">
        <v>208.59</v>
      </c>
    </row>
    <row r="624">
      <c r="A624">
        <v>651</v>
      </c>
      <c r="B624" t="str">
        <v>67</v>
      </c>
      <c r="C624" t="str">
        <v>19491022</v>
      </c>
      <c r="D624" t="str">
        <v>2</v>
      </c>
      <c r="E624" t="str">
        <v>三元乡新星村十一组11组</v>
      </c>
      <c r="F624" t="str">
        <v>20170619</v>
      </c>
      <c r="G624" t="str">
        <v>20170627</v>
      </c>
      <c r="I624" t="str">
        <v>8</v>
      </c>
      <c r="J624" t="str">
        <v>全科</v>
      </c>
      <c r="K624" t="str">
        <v>全科</v>
      </c>
      <c r="Q624" t="str">
        <v>好转</v>
      </c>
      <c r="R624" t="str">
        <v>否</v>
      </c>
      <c r="X624" t="str">
        <v>肺部感染</v>
      </c>
      <c r="Y624" t="str">
        <v>H81.904</v>
      </c>
      <c r="AF624">
        <v>2755.18</v>
      </c>
      <c r="AG624">
        <v>210.4</v>
      </c>
      <c r="AH624">
        <v>0</v>
      </c>
      <c r="AK624">
        <f>SUM(AL624:AN624)</f>
        <v>1476.1499999999999</v>
      </c>
      <c r="AL624">
        <v>1346.82</v>
      </c>
      <c r="AM624">
        <v>129.33</v>
      </c>
      <c r="AN624">
        <v>0</v>
      </c>
      <c r="AR624">
        <v>7.02</v>
      </c>
      <c r="AS624">
        <v>68.4</v>
      </c>
      <c r="AT624">
        <v>26.1</v>
      </c>
      <c r="AX624">
        <v>135</v>
      </c>
      <c r="AY624">
        <v>41.6</v>
      </c>
      <c r="AZ624">
        <v>0</v>
      </c>
      <c r="BA624">
        <v>88.91</v>
      </c>
      <c r="BB624" t="str">
        <v>城乡居民</v>
      </c>
      <c r="BC624">
        <v>2150</v>
      </c>
      <c r="BE624">
        <v>605.18</v>
      </c>
    </row>
    <row r="625">
      <c r="A625">
        <v>652</v>
      </c>
      <c r="B625" t="str">
        <v>75</v>
      </c>
      <c r="C625" t="str">
        <v>19420610</v>
      </c>
      <c r="D625" t="str">
        <v>2</v>
      </c>
      <c r="E625" t="str">
        <v>三元乡</v>
      </c>
      <c r="F625" t="str">
        <v>20170620</v>
      </c>
      <c r="G625" t="str">
        <v>20170628</v>
      </c>
      <c r="I625" t="str">
        <v>7</v>
      </c>
      <c r="J625" t="str">
        <v>全科</v>
      </c>
      <c r="K625" t="str">
        <v>全科</v>
      </c>
      <c r="Q625" t="str">
        <v>好转</v>
      </c>
      <c r="R625" t="str">
        <v>否</v>
      </c>
      <c r="X625" t="str">
        <v>慢性胃炎</v>
      </c>
      <c r="Y625" t="str">
        <v>H81.904</v>
      </c>
      <c r="AF625">
        <v>800.48</v>
      </c>
      <c r="AG625">
        <v>71</v>
      </c>
      <c r="AH625">
        <v>0</v>
      </c>
      <c r="AK625">
        <f>SUM(AL625:AN625)</f>
        <v>568.88</v>
      </c>
      <c r="AL625">
        <v>394.95</v>
      </c>
      <c r="AM625">
        <v>173.93</v>
      </c>
      <c r="AN625">
        <v>0</v>
      </c>
      <c r="AR625">
        <v>0</v>
      </c>
      <c r="AS625">
        <v>0</v>
      </c>
      <c r="AT625">
        <v>0</v>
      </c>
      <c r="AX625">
        <v>37.8</v>
      </c>
      <c r="AY625">
        <v>13</v>
      </c>
      <c r="AZ625">
        <v>0</v>
      </c>
      <c r="BA625">
        <v>18.8</v>
      </c>
      <c r="BB625" t="str">
        <v>城乡居民</v>
      </c>
      <c r="BC625">
        <v>473</v>
      </c>
      <c r="BE625">
        <v>327.48</v>
      </c>
    </row>
    <row r="626">
      <c r="A626">
        <v>653</v>
      </c>
      <c r="B626" t="str">
        <v>10</v>
      </c>
      <c r="C626" t="str">
        <v>20070525</v>
      </c>
      <c r="D626" t="str">
        <v>2</v>
      </c>
      <c r="E626" t="str">
        <v>三元乡</v>
      </c>
      <c r="F626" t="str">
        <v>20170606</v>
      </c>
      <c r="G626" t="str">
        <v>20170625</v>
      </c>
      <c r="I626" t="str">
        <v>19</v>
      </c>
      <c r="J626" t="str">
        <v>全科</v>
      </c>
      <c r="K626" t="str">
        <v>全科</v>
      </c>
      <c r="Q626" t="str">
        <v>好转</v>
      </c>
      <c r="R626" t="str">
        <v>否</v>
      </c>
      <c r="X626" t="str">
        <v>肺部感染</v>
      </c>
      <c r="Y626" t="str">
        <v>H81.904</v>
      </c>
      <c r="AF626">
        <v>1586.78</v>
      </c>
      <c r="AG626">
        <v>279.7</v>
      </c>
      <c r="AH626">
        <v>0</v>
      </c>
      <c r="AK626">
        <f>SUM(AL626:AN626)</f>
        <v>1034.07</v>
      </c>
      <c r="AL626">
        <v>641.28</v>
      </c>
      <c r="AM626">
        <v>69.84</v>
      </c>
      <c r="AN626">
        <v>322.95</v>
      </c>
      <c r="AR626">
        <v>0</v>
      </c>
      <c r="AS626">
        <v>0</v>
      </c>
      <c r="AT626">
        <v>0</v>
      </c>
      <c r="AX626">
        <v>63</v>
      </c>
      <c r="AY626">
        <v>18.2</v>
      </c>
      <c r="AZ626">
        <v>0</v>
      </c>
      <c r="BA626">
        <v>64.41</v>
      </c>
      <c r="BB626" t="str">
        <v>城乡居民</v>
      </c>
      <c r="BC626">
        <v>1106</v>
      </c>
      <c r="BE626">
        <v>480.78</v>
      </c>
    </row>
    <row r="627">
      <c r="A627">
        <v>654</v>
      </c>
      <c r="B627" t="str">
        <v>84</v>
      </c>
      <c r="C627" t="str">
        <v>19330408</v>
      </c>
      <c r="D627" t="str">
        <v>1</v>
      </c>
      <c r="E627" t="str">
        <v>三元新星2组</v>
      </c>
      <c r="F627" t="str">
        <v>20170614</v>
      </c>
      <c r="G627" t="str">
        <v>20170623</v>
      </c>
      <c r="I627" t="str">
        <v>9</v>
      </c>
      <c r="J627" t="str">
        <v>全科</v>
      </c>
      <c r="K627" t="str">
        <v>全科</v>
      </c>
      <c r="Q627" t="str">
        <v>好转</v>
      </c>
      <c r="R627" t="str">
        <v>否</v>
      </c>
      <c r="X627" t="str">
        <v>慢性胃炎</v>
      </c>
      <c r="Y627" t="str">
        <v>H81.904</v>
      </c>
      <c r="AF627">
        <v>1299.82</v>
      </c>
      <c r="AG627">
        <v>64.8</v>
      </c>
      <c r="AH627">
        <v>108.54</v>
      </c>
      <c r="AK627">
        <f>SUM(AL627:AN627)</f>
        <v>580.28</v>
      </c>
      <c r="AL627">
        <v>376.48</v>
      </c>
      <c r="AM627">
        <v>203.8</v>
      </c>
      <c r="AN627">
        <v>0</v>
      </c>
      <c r="AR627">
        <v>0</v>
      </c>
      <c r="AS627">
        <v>0</v>
      </c>
      <c r="AT627">
        <v>0</v>
      </c>
      <c r="AX627">
        <v>43.2</v>
      </c>
      <c r="AY627">
        <v>20.8</v>
      </c>
      <c r="AZ627">
        <v>0</v>
      </c>
      <c r="BA627">
        <v>137.34</v>
      </c>
      <c r="BB627" t="str">
        <v>城乡居民</v>
      </c>
      <c r="BC627">
        <v>1047</v>
      </c>
      <c r="BE627">
        <v>252.85</v>
      </c>
    </row>
    <row r="628">
      <c r="A628">
        <v>655</v>
      </c>
      <c r="B628" t="str">
        <v>60</v>
      </c>
      <c r="C628" t="str">
        <v>19570124</v>
      </c>
      <c r="D628" t="str">
        <v>2</v>
      </c>
      <c r="E628" t="str">
        <v>三元乡大明村4组</v>
      </c>
      <c r="F628" t="str">
        <v>20170618</v>
      </c>
      <c r="G628" t="str">
        <v>20170624</v>
      </c>
      <c r="I628" t="str">
        <v>6</v>
      </c>
      <c r="J628" t="str">
        <v>全科</v>
      </c>
      <c r="K628" t="str">
        <v>全科</v>
      </c>
      <c r="Q628" t="str">
        <v>好转</v>
      </c>
      <c r="R628" t="str">
        <v>否</v>
      </c>
      <c r="X628" t="str">
        <v>冠状动脉粥样硬化性心脏病</v>
      </c>
      <c r="Y628" t="str">
        <v>I25.105</v>
      </c>
      <c r="AF628">
        <v>1375.97</v>
      </c>
      <c r="AG628">
        <v>89.1</v>
      </c>
      <c r="AH628">
        <v>0</v>
      </c>
      <c r="AK628">
        <f>SUM(AL628:AN628)</f>
        <v>1002.4699999999999</v>
      </c>
      <c r="AL628">
        <v>906.17</v>
      </c>
      <c r="AM628">
        <v>96.3</v>
      </c>
      <c r="AN628">
        <v>0</v>
      </c>
      <c r="AR628">
        <v>0</v>
      </c>
      <c r="AS628">
        <v>0</v>
      </c>
      <c r="AT628">
        <v>0</v>
      </c>
      <c r="AX628">
        <v>64.8</v>
      </c>
      <c r="AY628">
        <v>23.4</v>
      </c>
      <c r="AZ628">
        <v>0</v>
      </c>
      <c r="BA628">
        <v>32.4</v>
      </c>
      <c r="BB628" t="str">
        <v>城乡居民</v>
      </c>
      <c r="BC628">
        <v>987</v>
      </c>
      <c r="BE628">
        <v>388.97</v>
      </c>
    </row>
    <row r="629">
      <c r="A629">
        <v>656</v>
      </c>
      <c r="B629" t="str">
        <v>63</v>
      </c>
      <c r="C629" t="str">
        <v>19540726</v>
      </c>
      <c r="D629" t="str">
        <v>2</v>
      </c>
      <c r="E629" t="str">
        <v>三元大村8组</v>
      </c>
      <c r="F629" t="str">
        <v>20170624</v>
      </c>
      <c r="G629" t="str">
        <v>20170629</v>
      </c>
      <c r="I629" t="str">
        <v>5</v>
      </c>
      <c r="J629" t="str">
        <v>全科</v>
      </c>
      <c r="K629" t="str">
        <v>全科</v>
      </c>
      <c r="Q629" t="str">
        <v>好转</v>
      </c>
      <c r="R629" t="str">
        <v>否</v>
      </c>
      <c r="X629" t="str">
        <v>冠状动脉粥样硬化性心脏病</v>
      </c>
      <c r="Y629" t="str">
        <v>I25.105</v>
      </c>
      <c r="AF629">
        <v>2597.06</v>
      </c>
      <c r="AG629">
        <v>228.5</v>
      </c>
      <c r="AH629">
        <v>0</v>
      </c>
      <c r="AK629">
        <f>SUM(AL629:AN629)</f>
        <v>1669.12</v>
      </c>
      <c r="AL629">
        <v>1390.51</v>
      </c>
      <c r="AM629">
        <v>278.61</v>
      </c>
      <c r="AN629">
        <v>0</v>
      </c>
      <c r="AR629">
        <v>7.02</v>
      </c>
      <c r="AS629">
        <v>68.4</v>
      </c>
      <c r="AT629">
        <v>26.1</v>
      </c>
      <c r="AX629">
        <v>133.2</v>
      </c>
      <c r="AY629">
        <v>33.8</v>
      </c>
      <c r="AZ629">
        <v>0</v>
      </c>
      <c r="BA629">
        <v>139.72</v>
      </c>
      <c r="BB629" t="str">
        <v>城乡居民</v>
      </c>
      <c r="BC629">
        <v>2051</v>
      </c>
      <c r="BE629">
        <v>546.06</v>
      </c>
    </row>
    <row r="630">
      <c r="A630">
        <v>657</v>
      </c>
      <c r="B630" t="str">
        <v>64</v>
      </c>
      <c r="C630" t="str">
        <v>19521125</v>
      </c>
      <c r="D630" t="str">
        <v>2</v>
      </c>
      <c r="E630" t="str">
        <v>三元乡双龙村7组</v>
      </c>
      <c r="F630" t="str">
        <v>20170618</v>
      </c>
      <c r="G630" t="str">
        <v>20170626</v>
      </c>
      <c r="I630" t="str">
        <v>8</v>
      </c>
      <c r="J630" t="str">
        <v>全科</v>
      </c>
      <c r="K630" t="str">
        <v>全科</v>
      </c>
      <c r="Q630" t="str">
        <v>好转</v>
      </c>
      <c r="R630" t="str">
        <v>否</v>
      </c>
      <c r="X630" t="str">
        <v>肺源性心脏病</v>
      </c>
      <c r="Y630" t="str">
        <v>I27.901</v>
      </c>
      <c r="AF630">
        <v>1334.6</v>
      </c>
      <c r="AG630">
        <v>116</v>
      </c>
      <c r="AH630">
        <v>0</v>
      </c>
      <c r="AK630">
        <f>SUM(AL630:AN630)</f>
        <v>974.4</v>
      </c>
      <c r="AL630">
        <v>954.6</v>
      </c>
      <c r="AM630">
        <v>19.8</v>
      </c>
      <c r="AN630">
        <v>0</v>
      </c>
      <c r="AR630">
        <v>0</v>
      </c>
      <c r="AS630">
        <v>0</v>
      </c>
      <c r="AT630">
        <v>0</v>
      </c>
      <c r="AX630">
        <v>70.2</v>
      </c>
      <c r="AY630">
        <v>18.2</v>
      </c>
      <c r="AZ630">
        <v>0</v>
      </c>
      <c r="BA630">
        <v>28.4</v>
      </c>
      <c r="BB630" t="str">
        <v>城乡居民</v>
      </c>
      <c r="BC630">
        <v>986</v>
      </c>
      <c r="BE630">
        <v>348.6</v>
      </c>
    </row>
    <row r="631">
      <c r="A631">
        <v>658</v>
      </c>
      <c r="B631" t="str">
        <v>70</v>
      </c>
      <c r="C631" t="str">
        <v>19470220</v>
      </c>
      <c r="D631" t="str">
        <v>1</v>
      </c>
      <c r="E631" t="str">
        <v>三元乡坝头村6组6号</v>
      </c>
      <c r="F631" t="str">
        <v>20170621</v>
      </c>
      <c r="G631" t="str">
        <v>20170630</v>
      </c>
      <c r="I631" t="str">
        <v>9</v>
      </c>
      <c r="J631" t="str">
        <v>全科</v>
      </c>
      <c r="K631" t="str">
        <v>全科</v>
      </c>
      <c r="Q631" t="str">
        <v>好转</v>
      </c>
      <c r="R631" t="str">
        <v>否</v>
      </c>
      <c r="X631" t="str">
        <v>高血压</v>
      </c>
      <c r="Y631" t="str">
        <v>I10xx02</v>
      </c>
      <c r="AF631">
        <v>842.19</v>
      </c>
      <c r="AG631">
        <v>68.3</v>
      </c>
      <c r="AH631">
        <v>0</v>
      </c>
      <c r="AK631">
        <f>SUM(AL631:AN631)</f>
        <v>561.33</v>
      </c>
      <c r="AL631">
        <v>553.73</v>
      </c>
      <c r="AM631">
        <v>7.6</v>
      </c>
      <c r="AN631">
        <v>0</v>
      </c>
      <c r="AR631">
        <v>0</v>
      </c>
      <c r="AS631">
        <v>0</v>
      </c>
      <c r="AT631">
        <v>0</v>
      </c>
      <c r="AX631">
        <v>36</v>
      </c>
      <c r="AY631">
        <v>10.4</v>
      </c>
      <c r="AZ631">
        <v>0</v>
      </c>
      <c r="BA631">
        <v>93.36</v>
      </c>
      <c r="BB631" t="str">
        <v>城乡居民</v>
      </c>
      <c r="BC631">
        <v>609</v>
      </c>
      <c r="BE631">
        <v>233.19</v>
      </c>
    </row>
    <row r="632">
      <c r="A632">
        <v>659</v>
      </c>
      <c r="B632" t="str">
        <v>51</v>
      </c>
      <c r="C632" t="str">
        <v>19660604</v>
      </c>
      <c r="D632" t="str">
        <v>2</v>
      </c>
      <c r="E632" t="str">
        <v>三元天堂4组</v>
      </c>
      <c r="F632" t="str">
        <v>20170606</v>
      </c>
      <c r="G632" t="str">
        <v>20170614</v>
      </c>
      <c r="I632" t="str">
        <v>8</v>
      </c>
      <c r="J632" t="str">
        <v>全科</v>
      </c>
      <c r="K632" t="str">
        <v>全科</v>
      </c>
      <c r="Q632" t="str">
        <v>好转</v>
      </c>
      <c r="R632" t="str">
        <v>否</v>
      </c>
      <c r="X632" t="str">
        <v>高血压</v>
      </c>
      <c r="Y632" t="str">
        <v>I10xx02</v>
      </c>
      <c r="AF632">
        <v>1484.15</v>
      </c>
      <c r="AG632">
        <v>102.5</v>
      </c>
      <c r="AH632">
        <v>0</v>
      </c>
      <c r="AK632">
        <f>SUM(AL632:AN632)</f>
        <v>635.1999999999999</v>
      </c>
      <c r="AL632">
        <v>580.28</v>
      </c>
      <c r="AM632">
        <v>54.92</v>
      </c>
      <c r="AN632">
        <v>0</v>
      </c>
      <c r="AR632">
        <v>7.02</v>
      </c>
      <c r="AS632">
        <v>68.4</v>
      </c>
      <c r="AT632">
        <v>26.1</v>
      </c>
      <c r="AX632">
        <v>64.8</v>
      </c>
      <c r="AY632">
        <v>20.8</v>
      </c>
      <c r="AZ632">
        <v>0</v>
      </c>
      <c r="BA632">
        <v>105.93</v>
      </c>
      <c r="BB632" t="str">
        <v>城乡居民</v>
      </c>
      <c r="BC632">
        <v>1461</v>
      </c>
      <c r="BE632">
        <v>23.15</v>
      </c>
    </row>
    <row r="633">
      <c r="A633">
        <v>660</v>
      </c>
      <c r="B633" t="str">
        <v>82</v>
      </c>
      <c r="C633" t="str">
        <v>19350611</v>
      </c>
      <c r="D633" t="str">
        <v>2</v>
      </c>
      <c r="E633" t="str">
        <v>三元胡村5组</v>
      </c>
      <c r="F633" t="str">
        <v>20170612</v>
      </c>
      <c r="G633" t="str">
        <v>20170622</v>
      </c>
      <c r="I633" t="str">
        <v>10</v>
      </c>
      <c r="J633" t="str">
        <v>全科</v>
      </c>
      <c r="K633" t="str">
        <v>全科</v>
      </c>
      <c r="Q633" t="str">
        <v>好转</v>
      </c>
      <c r="R633" t="str">
        <v>否</v>
      </c>
      <c r="X633" t="str">
        <v>关节炎</v>
      </c>
      <c r="Y633" t="str">
        <v>E14.901</v>
      </c>
      <c r="AF633">
        <v>2413.24</v>
      </c>
      <c r="AG633">
        <v>228.5</v>
      </c>
      <c r="AH633">
        <v>0</v>
      </c>
      <c r="AK633">
        <f>SUM(AL633:AN633)</f>
        <v>1532.02</v>
      </c>
      <c r="AL633">
        <v>1354.63</v>
      </c>
      <c r="AM633">
        <v>177.39</v>
      </c>
      <c r="AN633">
        <v>0</v>
      </c>
      <c r="AR633">
        <v>0</v>
      </c>
      <c r="AS633">
        <v>0</v>
      </c>
      <c r="AT633">
        <v>0</v>
      </c>
      <c r="AX633">
        <v>135</v>
      </c>
      <c r="AY633">
        <v>46.8</v>
      </c>
      <c r="AZ633">
        <v>0</v>
      </c>
      <c r="BA633">
        <v>143.32</v>
      </c>
      <c r="BB633" t="str">
        <v>城乡居民</v>
      </c>
      <c r="BC633">
        <v>1824</v>
      </c>
      <c r="BE633">
        <v>589.24</v>
      </c>
    </row>
    <row r="634">
      <c r="A634">
        <v>661</v>
      </c>
      <c r="B634" t="str">
        <v>61</v>
      </c>
      <c r="C634" t="str">
        <v>19560106</v>
      </c>
      <c r="D634" t="str">
        <v>2</v>
      </c>
      <c r="E634" t="str">
        <v>三元胡村2组</v>
      </c>
      <c r="F634" t="str">
        <v>20170609</v>
      </c>
      <c r="G634" t="str">
        <v>20170613</v>
      </c>
      <c r="I634" t="str">
        <v>4</v>
      </c>
      <c r="J634" t="str">
        <v>全科</v>
      </c>
      <c r="K634" t="str">
        <v>全科</v>
      </c>
      <c r="Q634" t="str">
        <v>好转</v>
      </c>
      <c r="R634" t="str">
        <v>否</v>
      </c>
      <c r="X634" t="str">
        <v>肺炎</v>
      </c>
      <c r="Y634" t="str">
        <v>J06.903</v>
      </c>
      <c r="AF634">
        <v>3251.46</v>
      </c>
      <c r="AG634">
        <v>243.7</v>
      </c>
      <c r="AH634">
        <v>0</v>
      </c>
      <c r="AK634">
        <f>SUM(AL634:AN634)</f>
        <v>1795.68</v>
      </c>
      <c r="AL634">
        <v>1663.23</v>
      </c>
      <c r="AM634">
        <v>132.45</v>
      </c>
      <c r="AN634">
        <v>0</v>
      </c>
      <c r="AR634">
        <v>7.02</v>
      </c>
      <c r="AS634">
        <v>68.4</v>
      </c>
      <c r="AT634">
        <v>26.1</v>
      </c>
      <c r="AX634">
        <v>160.2</v>
      </c>
      <c r="AY634">
        <v>59.8</v>
      </c>
      <c r="AZ634">
        <v>0</v>
      </c>
      <c r="BA634">
        <v>102.96</v>
      </c>
      <c r="BB634" t="str">
        <v>城乡居民</v>
      </c>
      <c r="BC634">
        <v>3248</v>
      </c>
      <c r="BE634">
        <v>3.46</v>
      </c>
    </row>
    <row r="635">
      <c r="A635">
        <v>662</v>
      </c>
      <c r="B635" t="str">
        <v>59</v>
      </c>
      <c r="C635" t="str">
        <v>19571005</v>
      </c>
      <c r="D635" t="str">
        <v>1</v>
      </c>
      <c r="E635" t="str">
        <v>三元大村2组</v>
      </c>
      <c r="F635" t="str">
        <v>20170612</v>
      </c>
      <c r="G635" t="str">
        <v>20170614</v>
      </c>
      <c r="I635" t="str">
        <v>2</v>
      </c>
      <c r="J635" t="str">
        <v>全科</v>
      </c>
      <c r="K635" t="str">
        <v>全科</v>
      </c>
      <c r="Q635" t="str">
        <v>好转</v>
      </c>
      <c r="R635" t="str">
        <v>否</v>
      </c>
      <c r="X635" t="str">
        <v>冠状动脉粥样硬化性心脏病</v>
      </c>
      <c r="Y635" t="str">
        <v>H81.904</v>
      </c>
      <c r="AF635">
        <v>1394.51</v>
      </c>
      <c r="AG635">
        <v>102.5</v>
      </c>
      <c r="AH635">
        <v>0</v>
      </c>
      <c r="AK635">
        <f>SUM(AL635:AN635)</f>
        <v>944.24</v>
      </c>
      <c r="AL635">
        <v>706.42</v>
      </c>
      <c r="AM635">
        <v>237.82</v>
      </c>
      <c r="AN635">
        <v>0</v>
      </c>
      <c r="AR635">
        <v>0</v>
      </c>
      <c r="AS635">
        <v>0</v>
      </c>
      <c r="AT635">
        <v>0</v>
      </c>
      <c r="AX635">
        <v>59.4</v>
      </c>
      <c r="AY635">
        <v>20.8</v>
      </c>
      <c r="AZ635">
        <v>0</v>
      </c>
      <c r="BA635">
        <v>121.97</v>
      </c>
      <c r="BB635" t="str">
        <v>城乡居民</v>
      </c>
      <c r="BC635">
        <v>1003</v>
      </c>
      <c r="BE635">
        <v>391.51</v>
      </c>
    </row>
    <row r="636">
      <c r="A636">
        <v>663</v>
      </c>
      <c r="B636" t="str">
        <v>63</v>
      </c>
      <c r="C636" t="str">
        <v>19540614</v>
      </c>
      <c r="D636" t="str">
        <v>1</v>
      </c>
      <c r="E636" t="str">
        <v>三元大村8组</v>
      </c>
      <c r="F636" t="str">
        <v>20170615</v>
      </c>
      <c r="G636" t="str">
        <v>20170619</v>
      </c>
      <c r="I636" t="str">
        <v>4</v>
      </c>
      <c r="J636" t="str">
        <v>全科</v>
      </c>
      <c r="K636" t="str">
        <v>全科</v>
      </c>
      <c r="Q636" t="str">
        <v>好转</v>
      </c>
      <c r="R636" t="str">
        <v>否</v>
      </c>
      <c r="X636" t="str">
        <v>电解质紊乱</v>
      </c>
      <c r="Y636" t="str">
        <v>E14.901</v>
      </c>
      <c r="AF636">
        <v>1075.7</v>
      </c>
      <c r="AG636">
        <v>109.7</v>
      </c>
      <c r="AH636">
        <v>0</v>
      </c>
      <c r="AK636">
        <f>SUM(AL636:AN636)</f>
        <v>575.46</v>
      </c>
      <c r="AL636">
        <v>560.26</v>
      </c>
      <c r="AM636">
        <v>15.2</v>
      </c>
      <c r="AN636">
        <v>0</v>
      </c>
      <c r="AR636">
        <v>14.04</v>
      </c>
      <c r="AS636">
        <v>68.4</v>
      </c>
      <c r="AT636">
        <v>26.1</v>
      </c>
      <c r="AX636">
        <v>86.4</v>
      </c>
      <c r="AY636">
        <v>20.8</v>
      </c>
      <c r="AZ636">
        <v>0</v>
      </c>
      <c r="BA636">
        <v>29.2</v>
      </c>
      <c r="BB636" t="str">
        <v>城乡居民</v>
      </c>
      <c r="BC636">
        <v>1061</v>
      </c>
      <c r="BE636">
        <v>14.7</v>
      </c>
    </row>
    <row r="637">
      <c r="A637">
        <v>664</v>
      </c>
      <c r="B637" t="str">
        <v>63</v>
      </c>
      <c r="C637" t="str">
        <v>19540507</v>
      </c>
      <c r="D637" t="str">
        <v>1</v>
      </c>
      <c r="E637" t="str">
        <v>三元乡</v>
      </c>
      <c r="F637" t="str">
        <v>20170526</v>
      </c>
      <c r="G637" t="str">
        <v>20170609</v>
      </c>
      <c r="I637" t="str">
        <v>14</v>
      </c>
      <c r="J637" t="str">
        <v>全科</v>
      </c>
      <c r="K637" t="str">
        <v>全科</v>
      </c>
      <c r="Q637" t="str">
        <v>好转</v>
      </c>
      <c r="R637" t="str">
        <v>否</v>
      </c>
      <c r="X637" t="str">
        <v>2型糖尿病</v>
      </c>
      <c r="Y637" t="str">
        <v>E11.901</v>
      </c>
      <c r="AF637">
        <v>387.81</v>
      </c>
      <c r="AG637">
        <v>25.1</v>
      </c>
      <c r="AH637">
        <v>0</v>
      </c>
      <c r="AK637">
        <f>SUM(AL637:AN637)</f>
        <v>288.78</v>
      </c>
      <c r="AL637">
        <v>202.88</v>
      </c>
      <c r="AM637">
        <v>85.9</v>
      </c>
      <c r="AN637">
        <v>0</v>
      </c>
      <c r="AR637">
        <v>0</v>
      </c>
      <c r="AS637">
        <v>0</v>
      </c>
      <c r="AT637">
        <v>0</v>
      </c>
      <c r="AX637">
        <v>18</v>
      </c>
      <c r="AY637">
        <v>5.2</v>
      </c>
      <c r="AZ637">
        <v>0</v>
      </c>
      <c r="BA637">
        <v>14.33</v>
      </c>
      <c r="BB637" t="str">
        <v>城乡居民</v>
      </c>
      <c r="BC637">
        <v>385</v>
      </c>
      <c r="BE637">
        <v>2.81</v>
      </c>
    </row>
    <row r="638">
      <c r="A638">
        <v>665</v>
      </c>
      <c r="B638" t="str">
        <v>59</v>
      </c>
      <c r="C638" t="str">
        <v>19580418</v>
      </c>
      <c r="D638" t="str">
        <v>1</v>
      </c>
      <c r="E638" t="str">
        <v>三元乡</v>
      </c>
      <c r="F638" t="str">
        <v>20170612</v>
      </c>
      <c r="G638" t="str">
        <v>20170614</v>
      </c>
      <c r="I638" t="str">
        <v>2</v>
      </c>
      <c r="J638" t="str">
        <v>全科</v>
      </c>
      <c r="K638" t="str">
        <v>全科</v>
      </c>
      <c r="Q638" t="str">
        <v>好转</v>
      </c>
      <c r="R638" t="str">
        <v>否</v>
      </c>
      <c r="X638" t="str">
        <v>风湿病</v>
      </c>
      <c r="Y638" t="str">
        <v>H81.904</v>
      </c>
      <c r="AF638">
        <v>1129.64</v>
      </c>
      <c r="AG638">
        <v>96.2</v>
      </c>
      <c r="AH638">
        <v>0</v>
      </c>
      <c r="AK638">
        <f>SUM(AL638:AN638)</f>
        <v>614.26</v>
      </c>
      <c r="AL638">
        <v>443.41</v>
      </c>
      <c r="AM638">
        <v>170.85</v>
      </c>
      <c r="AN638">
        <v>0</v>
      </c>
      <c r="AR638">
        <v>7.02</v>
      </c>
      <c r="AS638">
        <v>68.4</v>
      </c>
      <c r="AT638">
        <v>26.1</v>
      </c>
      <c r="AX638">
        <v>75.6</v>
      </c>
      <c r="AY638">
        <v>18.2</v>
      </c>
      <c r="AZ638">
        <v>0</v>
      </c>
      <c r="BA638">
        <v>96.46</v>
      </c>
      <c r="BB638" t="str">
        <v>城乡居民</v>
      </c>
      <c r="BC638">
        <v>921</v>
      </c>
      <c r="BE638">
        <v>208.64</v>
      </c>
    </row>
    <row r="639">
      <c r="A639">
        <v>666</v>
      </c>
      <c r="B639" t="str">
        <v>50</v>
      </c>
      <c r="C639" t="str">
        <v>19670608</v>
      </c>
      <c r="D639" t="str">
        <v>1</v>
      </c>
      <c r="E639" t="str">
        <v>三元大村4组</v>
      </c>
      <c r="F639" t="str">
        <v>20170530</v>
      </c>
      <c r="G639" t="str">
        <v>20170622</v>
      </c>
      <c r="I639" t="str">
        <v>23</v>
      </c>
      <c r="J639" t="str">
        <v>全科</v>
      </c>
      <c r="K639" t="str">
        <v>全科</v>
      </c>
      <c r="Q639" t="str">
        <v>好转</v>
      </c>
      <c r="R639" t="str">
        <v>否</v>
      </c>
      <c r="X639" t="str">
        <v>低钙血症</v>
      </c>
      <c r="Y639" t="str">
        <v>E83.502</v>
      </c>
      <c r="AF639">
        <v>2567.03</v>
      </c>
      <c r="AG639">
        <v>206</v>
      </c>
      <c r="AH639">
        <v>132.66</v>
      </c>
      <c r="AK639">
        <f>SUM(AL639:AN639)</f>
        <v>1234.9099999999999</v>
      </c>
      <c r="AL639">
        <v>1041.3</v>
      </c>
      <c r="AM639">
        <v>129.24</v>
      </c>
      <c r="AN639">
        <v>64.37</v>
      </c>
      <c r="AR639">
        <v>0</v>
      </c>
      <c r="AS639">
        <v>0</v>
      </c>
      <c r="AT639">
        <v>0</v>
      </c>
      <c r="AX639">
        <v>153</v>
      </c>
      <c r="AY639">
        <v>44.2</v>
      </c>
      <c r="AZ639">
        <v>0</v>
      </c>
      <c r="BA639">
        <v>213.62</v>
      </c>
      <c r="BB639" t="str">
        <v>城乡居民</v>
      </c>
      <c r="BC639">
        <v>2259</v>
      </c>
      <c r="BE639">
        <v>308.03</v>
      </c>
    </row>
    <row r="640">
      <c r="A640">
        <v>667</v>
      </c>
      <c r="B640" t="str">
        <v>45</v>
      </c>
      <c r="C640" t="str">
        <v>19720103</v>
      </c>
      <c r="D640" t="str">
        <v>1</v>
      </c>
      <c r="E640" t="str">
        <v>三元乡坝头村3组</v>
      </c>
      <c r="F640" t="str">
        <v>20170603</v>
      </c>
      <c r="G640" t="str">
        <v>20170612</v>
      </c>
      <c r="I640" t="str">
        <v>9</v>
      </c>
      <c r="J640" t="str">
        <v>全科</v>
      </c>
      <c r="K640" t="str">
        <v>全科</v>
      </c>
      <c r="Q640" t="str">
        <v>好转</v>
      </c>
      <c r="R640" t="str">
        <v>否</v>
      </c>
      <c r="X640" t="str">
        <v>慢性支气管炎</v>
      </c>
      <c r="Y640" t="str">
        <v>H81.904</v>
      </c>
      <c r="AF640">
        <v>2138.22</v>
      </c>
      <c r="AG640">
        <v>245.5</v>
      </c>
      <c r="AH640">
        <v>120.6</v>
      </c>
      <c r="AK640">
        <f>SUM(AL640:AN640)</f>
        <v>844.33</v>
      </c>
      <c r="AL640">
        <v>708.37</v>
      </c>
      <c r="AM640">
        <v>135.96</v>
      </c>
      <c r="AN640">
        <v>0</v>
      </c>
      <c r="AR640">
        <v>0</v>
      </c>
      <c r="AS640">
        <v>0</v>
      </c>
      <c r="AT640">
        <v>0</v>
      </c>
      <c r="AX640">
        <v>106.2</v>
      </c>
      <c r="AY640">
        <v>39</v>
      </c>
      <c r="AZ640">
        <v>0</v>
      </c>
      <c r="BA640">
        <v>261.19</v>
      </c>
      <c r="BB640" t="str">
        <v>城乡居民</v>
      </c>
      <c r="BC640">
        <v>1828</v>
      </c>
      <c r="BE640">
        <v>310.22</v>
      </c>
    </row>
    <row r="641">
      <c r="A641">
        <v>668</v>
      </c>
      <c r="B641" t="str">
        <v>65</v>
      </c>
      <c r="C641" t="str">
        <v>19510916</v>
      </c>
      <c r="D641" t="str">
        <v>1</v>
      </c>
      <c r="E641" t="str">
        <v>三元大村2组</v>
      </c>
      <c r="F641" t="str">
        <v>20170606</v>
      </c>
      <c r="G641" t="str">
        <v>20170613</v>
      </c>
      <c r="I641" t="str">
        <v>7</v>
      </c>
      <c r="J641" t="str">
        <v>全科</v>
      </c>
      <c r="K641" t="str">
        <v>全科</v>
      </c>
      <c r="Q641" t="str">
        <v>好转</v>
      </c>
      <c r="R641" t="str">
        <v>否</v>
      </c>
      <c r="X641" t="str">
        <v>便秘</v>
      </c>
      <c r="Y641" t="str">
        <v>H81.904</v>
      </c>
      <c r="AF641">
        <v>897.57</v>
      </c>
      <c r="AG641">
        <v>48.5</v>
      </c>
      <c r="AH641">
        <v>0</v>
      </c>
      <c r="AK641">
        <f>SUM(AL641:AN641)</f>
        <v>400.28000000000003</v>
      </c>
      <c r="AL641">
        <v>248.64</v>
      </c>
      <c r="AM641">
        <v>117.29</v>
      </c>
      <c r="AN641">
        <v>34.35</v>
      </c>
      <c r="AR641">
        <v>7.02</v>
      </c>
      <c r="AS641">
        <v>68.4</v>
      </c>
      <c r="AT641">
        <v>26.1</v>
      </c>
      <c r="AX641">
        <v>36</v>
      </c>
      <c r="AY641">
        <v>10.4</v>
      </c>
      <c r="AZ641">
        <v>0</v>
      </c>
      <c r="BA641">
        <v>22.87</v>
      </c>
      <c r="BB641" t="str">
        <v>城乡居民</v>
      </c>
      <c r="BC641">
        <v>775</v>
      </c>
      <c r="BE641">
        <v>122.57</v>
      </c>
    </row>
    <row r="642">
      <c r="A642">
        <v>669</v>
      </c>
      <c r="B642" t="str">
        <v>62</v>
      </c>
      <c r="C642" t="str">
        <v>19550216</v>
      </c>
      <c r="D642" t="str">
        <v>2</v>
      </c>
      <c r="E642" t="str">
        <v>三元胡村5组</v>
      </c>
      <c r="F642" t="str">
        <v>20170606</v>
      </c>
      <c r="G642" t="str">
        <v>20170613</v>
      </c>
      <c r="I642" t="str">
        <v>7</v>
      </c>
      <c r="J642" t="str">
        <v>全科</v>
      </c>
      <c r="K642" t="str">
        <v>全科</v>
      </c>
      <c r="Q642" t="str">
        <v>好转</v>
      </c>
      <c r="R642" t="str">
        <v>否</v>
      </c>
      <c r="X642" t="str">
        <v>胆囊炎</v>
      </c>
      <c r="Y642" t="str">
        <v>H81.904</v>
      </c>
      <c r="AF642">
        <v>944.94</v>
      </c>
      <c r="AG642">
        <v>93.5</v>
      </c>
      <c r="AH642">
        <v>0</v>
      </c>
      <c r="AK642">
        <f>SUM(AL642:AN642)</f>
        <v>477.28999999999996</v>
      </c>
      <c r="AL642">
        <v>393.21</v>
      </c>
      <c r="AM642">
        <v>84.08</v>
      </c>
      <c r="AN642">
        <v>0</v>
      </c>
      <c r="AR642">
        <v>7.02</v>
      </c>
      <c r="AS642">
        <v>68.4</v>
      </c>
      <c r="AT642">
        <v>26.1</v>
      </c>
      <c r="AX642">
        <v>64.8</v>
      </c>
      <c r="AY642">
        <v>15.6</v>
      </c>
      <c r="AZ642">
        <v>0</v>
      </c>
      <c r="BA642">
        <v>83.03</v>
      </c>
      <c r="BB642" t="str">
        <v>城乡居民</v>
      </c>
      <c r="BC642">
        <v>944</v>
      </c>
      <c r="BE642">
        <v>0.94</v>
      </c>
    </row>
    <row r="643">
      <c r="A643">
        <v>670</v>
      </c>
      <c r="B643" t="str">
        <v>77</v>
      </c>
      <c r="C643" t="str">
        <v>19400501</v>
      </c>
      <c r="D643" t="str">
        <v>1</v>
      </c>
      <c r="E643" t="str">
        <v>三元乡胡村3组</v>
      </c>
      <c r="F643" t="str">
        <v>20170611</v>
      </c>
      <c r="G643" t="str">
        <v>20170613</v>
      </c>
      <c r="I643" t="str">
        <v>2</v>
      </c>
      <c r="J643" t="str">
        <v>全科</v>
      </c>
      <c r="K643" t="str">
        <v>全科</v>
      </c>
      <c r="Q643" t="str">
        <v>好转</v>
      </c>
      <c r="R643" t="str">
        <v>否</v>
      </c>
      <c r="X643" t="str">
        <v>肺部感染</v>
      </c>
      <c r="Y643" t="str">
        <v>H81.904</v>
      </c>
      <c r="AF643">
        <v>1055.11</v>
      </c>
      <c r="AG643">
        <v>94.5</v>
      </c>
      <c r="AH643">
        <v>72.36</v>
      </c>
      <c r="AK643">
        <f>SUM(AL643:AN643)</f>
        <v>347.73</v>
      </c>
      <c r="AL643">
        <v>227.37</v>
      </c>
      <c r="AM643">
        <v>120.36</v>
      </c>
      <c r="AN643">
        <v>0</v>
      </c>
      <c r="AR643">
        <v>7.02</v>
      </c>
      <c r="AS643">
        <v>68.4</v>
      </c>
      <c r="AT643">
        <v>26.1</v>
      </c>
      <c r="AX643">
        <v>63</v>
      </c>
      <c r="AY643">
        <v>18.2</v>
      </c>
      <c r="AZ643">
        <v>0</v>
      </c>
      <c r="BA643">
        <v>97.56</v>
      </c>
      <c r="BB643" t="str">
        <v>城乡居民</v>
      </c>
      <c r="BC643">
        <v>1055</v>
      </c>
      <c r="BE643">
        <v>0.11</v>
      </c>
    </row>
    <row r="644">
      <c r="A644">
        <v>671</v>
      </c>
      <c r="B644" t="str">
        <v>66</v>
      </c>
      <c r="C644" t="str">
        <v>19510404</v>
      </c>
      <c r="D644" t="str">
        <v>1</v>
      </c>
      <c r="E644" t="str">
        <v>三元乡 胡村村委会 02组</v>
      </c>
      <c r="F644" t="str">
        <v>20170606</v>
      </c>
      <c r="G644" t="str">
        <v>20170608</v>
      </c>
      <c r="I644" t="str">
        <v>2</v>
      </c>
      <c r="J644" t="str">
        <v>全科</v>
      </c>
      <c r="K644" t="str">
        <v>全科</v>
      </c>
      <c r="Q644" t="str">
        <v>好转</v>
      </c>
      <c r="R644" t="str">
        <v>否</v>
      </c>
      <c r="X644" t="str">
        <v>2型糖尿病</v>
      </c>
      <c r="Y644" t="str">
        <v>E11.901</v>
      </c>
      <c r="AF644">
        <v>1425.09</v>
      </c>
      <c r="AG644">
        <v>119.6</v>
      </c>
      <c r="AH644">
        <v>0</v>
      </c>
      <c r="AK644">
        <f>SUM(AL644:AN644)</f>
        <v>921.29</v>
      </c>
      <c r="AL644">
        <v>770.75</v>
      </c>
      <c r="AM644">
        <v>150.54</v>
      </c>
      <c r="AN644">
        <v>0</v>
      </c>
      <c r="AR644">
        <v>0</v>
      </c>
      <c r="AS644">
        <v>0</v>
      </c>
      <c r="AT644">
        <v>0</v>
      </c>
      <c r="AX644">
        <v>79.2</v>
      </c>
      <c r="AY644">
        <v>20.8</v>
      </c>
      <c r="AZ644">
        <v>0</v>
      </c>
      <c r="BA644">
        <v>156.8</v>
      </c>
      <c r="BB644" t="str">
        <v>城乡居民</v>
      </c>
      <c r="BC644">
        <v>1134</v>
      </c>
      <c r="BE644">
        <v>291.09</v>
      </c>
    </row>
    <row r="645">
      <c r="A645">
        <v>672</v>
      </c>
      <c r="B645" t="str">
        <v>67</v>
      </c>
      <c r="C645" t="str">
        <v>19500713</v>
      </c>
      <c r="D645" t="str">
        <v>2</v>
      </c>
      <c r="E645" t="str">
        <v>三元新星4组</v>
      </c>
      <c r="F645" t="str">
        <v>20170604</v>
      </c>
      <c r="G645" t="str">
        <v>20170607</v>
      </c>
      <c r="I645" t="str">
        <v>3</v>
      </c>
      <c r="J645" t="str">
        <v>全科</v>
      </c>
      <c r="K645" t="str">
        <v>全科</v>
      </c>
      <c r="Q645" t="str">
        <v>好转</v>
      </c>
      <c r="R645" t="str">
        <v>否</v>
      </c>
      <c r="X645" t="str">
        <v>急性支气管炎</v>
      </c>
      <c r="Y645" t="str">
        <v>D64.903</v>
      </c>
      <c r="AF645">
        <v>3500.53</v>
      </c>
      <c r="AG645">
        <v>286.55</v>
      </c>
      <c r="AH645">
        <v>0</v>
      </c>
      <c r="AK645">
        <f>SUM(AL645:AN645)</f>
        <v>2563.74</v>
      </c>
      <c r="AL645">
        <v>2235.5</v>
      </c>
      <c r="AM645">
        <v>328.24</v>
      </c>
      <c r="AN645">
        <v>0</v>
      </c>
      <c r="AR645">
        <v>0</v>
      </c>
      <c r="AS645">
        <v>0</v>
      </c>
      <c r="AT645">
        <v>0</v>
      </c>
      <c r="AX645">
        <v>172.8</v>
      </c>
      <c r="AY645">
        <v>41.6</v>
      </c>
      <c r="AZ645">
        <v>0</v>
      </c>
      <c r="BA645">
        <v>144.64</v>
      </c>
      <c r="BB645" t="str">
        <v>城乡居民</v>
      </c>
      <c r="BC645">
        <v>2814</v>
      </c>
      <c r="BE645">
        <v>686.53</v>
      </c>
    </row>
    <row r="646">
      <c r="A646">
        <v>673</v>
      </c>
      <c r="B646" t="str">
        <v>66</v>
      </c>
      <c r="C646" t="str">
        <v>19510308</v>
      </c>
      <c r="D646" t="str">
        <v>1</v>
      </c>
      <c r="E646" t="str">
        <v>三元乡坝头村4组</v>
      </c>
      <c r="F646" t="str">
        <v>20170518</v>
      </c>
      <c r="G646" t="str">
        <v>20170603</v>
      </c>
      <c r="I646" t="str">
        <v>16</v>
      </c>
      <c r="J646" t="str">
        <v>全科</v>
      </c>
      <c r="K646" t="str">
        <v>全科</v>
      </c>
      <c r="Q646" t="str">
        <v>好转</v>
      </c>
      <c r="R646" t="str">
        <v>否</v>
      </c>
      <c r="X646" t="str">
        <v>高血压</v>
      </c>
      <c r="Y646" t="str">
        <v>I10xx02</v>
      </c>
      <c r="AF646">
        <v>1055.07</v>
      </c>
      <c r="AG646">
        <v>84.4</v>
      </c>
      <c r="AH646">
        <v>0</v>
      </c>
      <c r="AK646">
        <f>SUM(AL646:AN646)</f>
        <v>629.71</v>
      </c>
      <c r="AL646">
        <v>494.63</v>
      </c>
      <c r="AM646">
        <v>135.08</v>
      </c>
      <c r="AN646">
        <v>0</v>
      </c>
      <c r="AR646">
        <v>7.02</v>
      </c>
      <c r="AS646">
        <v>68.4</v>
      </c>
      <c r="AT646">
        <v>26.1</v>
      </c>
      <c r="AX646">
        <v>57.6</v>
      </c>
      <c r="AY646">
        <v>15.6</v>
      </c>
      <c r="AZ646">
        <v>0</v>
      </c>
      <c r="BA646">
        <v>57.04</v>
      </c>
      <c r="BB646" t="str">
        <v>城乡居民</v>
      </c>
      <c r="BC646">
        <v>703</v>
      </c>
      <c r="BE646">
        <v>352.07</v>
      </c>
    </row>
    <row r="647">
      <c r="A647">
        <v>674</v>
      </c>
      <c r="B647" t="str">
        <v>51</v>
      </c>
      <c r="C647" t="str">
        <v>19651029</v>
      </c>
      <c r="D647" t="str">
        <v>1</v>
      </c>
      <c r="E647" t="str">
        <v>三元胡村3组</v>
      </c>
      <c r="F647" t="str">
        <v>20170604</v>
      </c>
      <c r="G647" t="str">
        <v>20170609</v>
      </c>
      <c r="I647" t="str">
        <v>5</v>
      </c>
      <c r="J647" t="str">
        <v>全科</v>
      </c>
      <c r="K647" t="str">
        <v>全科</v>
      </c>
      <c r="Q647" t="str">
        <v>好转</v>
      </c>
      <c r="R647" t="str">
        <v>否</v>
      </c>
      <c r="X647" t="str">
        <v>低钙血症</v>
      </c>
      <c r="Y647" t="str">
        <v>E83.502</v>
      </c>
      <c r="AF647">
        <v>363.85</v>
      </c>
      <c r="AG647">
        <v>28.7</v>
      </c>
      <c r="AH647">
        <v>0</v>
      </c>
      <c r="AK647">
        <f>SUM(AL647:AN647)</f>
        <v>158.41</v>
      </c>
      <c r="AL647">
        <v>99.6</v>
      </c>
      <c r="AM647">
        <v>58.81</v>
      </c>
      <c r="AN647">
        <v>0</v>
      </c>
      <c r="AR647">
        <v>7.02</v>
      </c>
      <c r="AS647">
        <v>68.4</v>
      </c>
      <c r="AT647">
        <v>26.1</v>
      </c>
      <c r="AX647">
        <v>12.6</v>
      </c>
      <c r="AY647">
        <v>5.2</v>
      </c>
      <c r="AZ647">
        <v>0</v>
      </c>
      <c r="BA647">
        <v>21.02</v>
      </c>
      <c r="BB647" t="str">
        <v>城乡居民</v>
      </c>
      <c r="BC647">
        <v>360</v>
      </c>
      <c r="BE647">
        <v>3.85</v>
      </c>
    </row>
    <row r="648">
      <c r="A648">
        <v>675</v>
      </c>
      <c r="B648" t="str">
        <v>78</v>
      </c>
      <c r="C648" t="str">
        <v>19381111</v>
      </c>
      <c r="D648" t="str">
        <v>2</v>
      </c>
      <c r="E648" t="str">
        <v>三元大明7组</v>
      </c>
      <c r="F648" t="str">
        <v>20170604</v>
      </c>
      <c r="G648" t="str">
        <v>20170610</v>
      </c>
      <c r="I648" t="str">
        <v>6</v>
      </c>
      <c r="J648" t="str">
        <v>全科</v>
      </c>
      <c r="K648" t="str">
        <v>全科</v>
      </c>
      <c r="Q648" t="str">
        <v>好转</v>
      </c>
      <c r="R648" t="str">
        <v>否</v>
      </c>
      <c r="X648" t="str">
        <v>肺部感染</v>
      </c>
      <c r="Y648" t="str">
        <v>H81.904</v>
      </c>
      <c r="AF648">
        <v>361.25</v>
      </c>
      <c r="AG648">
        <v>28.7</v>
      </c>
      <c r="AH648">
        <v>0</v>
      </c>
      <c r="AK648">
        <f>SUM(AL648:AN648)</f>
        <v>143.81</v>
      </c>
      <c r="AL648">
        <v>100.52</v>
      </c>
      <c r="AM648">
        <v>43.29</v>
      </c>
      <c r="AN648">
        <v>0</v>
      </c>
      <c r="AR648">
        <v>7.02</v>
      </c>
      <c r="AS648">
        <v>68.4</v>
      </c>
      <c r="AT648">
        <v>26.1</v>
      </c>
      <c r="AX648">
        <v>10.8</v>
      </c>
      <c r="AY648">
        <v>5.2</v>
      </c>
      <c r="AZ648">
        <v>0</v>
      </c>
      <c r="BA648">
        <v>34.82</v>
      </c>
      <c r="BB648" t="str">
        <v>城乡居民</v>
      </c>
      <c r="BC648">
        <v>357</v>
      </c>
      <c r="BE648">
        <v>4.25</v>
      </c>
    </row>
    <row r="649">
      <c r="A649">
        <v>676</v>
      </c>
      <c r="B649" t="str">
        <v>81</v>
      </c>
      <c r="C649" t="str">
        <v>19360709</v>
      </c>
      <c r="D649" t="str">
        <v>1</v>
      </c>
      <c r="E649" t="str">
        <v>三元大沟6组</v>
      </c>
      <c r="F649" t="str">
        <v>20170616</v>
      </c>
      <c r="G649" t="str">
        <v>20170622</v>
      </c>
      <c r="I649" t="str">
        <v>6</v>
      </c>
      <c r="J649" t="str">
        <v>全科</v>
      </c>
      <c r="K649" t="str">
        <v>全科</v>
      </c>
      <c r="Q649" t="str">
        <v>好转</v>
      </c>
      <c r="R649" t="str">
        <v>否</v>
      </c>
      <c r="X649" t="str">
        <v>慢性胃炎</v>
      </c>
      <c r="Y649" t="str">
        <v>H81.904</v>
      </c>
      <c r="AF649">
        <v>903.37</v>
      </c>
      <c r="AG649">
        <v>73.7</v>
      </c>
      <c r="AH649">
        <v>0</v>
      </c>
      <c r="AK649">
        <f>SUM(AL649:AN649)</f>
        <v>463.44</v>
      </c>
      <c r="AL649">
        <v>440.34</v>
      </c>
      <c r="AM649">
        <v>23.1</v>
      </c>
      <c r="AN649">
        <v>0</v>
      </c>
      <c r="AR649">
        <v>7.02</v>
      </c>
      <c r="AS649">
        <v>68.4</v>
      </c>
      <c r="AT649">
        <v>26.1</v>
      </c>
      <c r="AX649">
        <v>54</v>
      </c>
      <c r="AY649">
        <v>15.6</v>
      </c>
      <c r="AZ649">
        <v>0</v>
      </c>
      <c r="BA649">
        <v>85.91</v>
      </c>
      <c r="BB649" t="str">
        <v>城乡居民</v>
      </c>
      <c r="BC649">
        <v>569</v>
      </c>
      <c r="BE649">
        <v>334.37</v>
      </c>
    </row>
    <row r="650">
      <c r="A650">
        <v>677</v>
      </c>
      <c r="B650" t="str">
        <v>79</v>
      </c>
      <c r="C650" t="str">
        <v>19371212</v>
      </c>
      <c r="D650" t="str">
        <v>1</v>
      </c>
      <c r="E650" t="str">
        <v>三元乡 大沟村委会 04组</v>
      </c>
      <c r="F650" t="str">
        <v>20170531</v>
      </c>
      <c r="G650" t="str">
        <v>20170614</v>
      </c>
      <c r="I650" t="str">
        <v>14</v>
      </c>
      <c r="J650" t="str">
        <v>全科</v>
      </c>
      <c r="K650" t="str">
        <v>全科</v>
      </c>
      <c r="Q650" t="str">
        <v>好转</v>
      </c>
      <c r="R650" t="str">
        <v>否</v>
      </c>
      <c r="X650" t="str">
        <v>2型糖尿病</v>
      </c>
      <c r="Y650" t="str">
        <v>E11.901</v>
      </c>
      <c r="AF650">
        <v>588.88</v>
      </c>
      <c r="AG650">
        <v>46.8</v>
      </c>
      <c r="AH650">
        <v>0</v>
      </c>
      <c r="AK650">
        <f>SUM(AL650:AN650)</f>
        <v>306.96</v>
      </c>
      <c r="AL650">
        <v>124.64</v>
      </c>
      <c r="AM650">
        <v>182.32</v>
      </c>
      <c r="AN650">
        <v>0</v>
      </c>
      <c r="AR650">
        <v>7.02</v>
      </c>
      <c r="AS650">
        <v>68.4</v>
      </c>
      <c r="AT650">
        <v>26.1</v>
      </c>
      <c r="AX650">
        <v>36</v>
      </c>
      <c r="AY650">
        <v>10.4</v>
      </c>
      <c r="AZ650">
        <v>0</v>
      </c>
      <c r="BA650">
        <v>14.4</v>
      </c>
      <c r="BB650" t="str">
        <v>城乡居民</v>
      </c>
      <c r="BC650">
        <v>381</v>
      </c>
      <c r="BE650">
        <v>207.88</v>
      </c>
    </row>
    <row r="651">
      <c r="A651">
        <v>678</v>
      </c>
      <c r="B651" t="str">
        <v>64</v>
      </c>
      <c r="C651" t="str">
        <v>19520914</v>
      </c>
      <c r="D651" t="str">
        <v>1</v>
      </c>
      <c r="E651" t="str">
        <v>三元坝头4组</v>
      </c>
      <c r="F651" t="str">
        <v>20170527</v>
      </c>
      <c r="G651" t="str">
        <v>20170613</v>
      </c>
      <c r="I651" t="str">
        <v>17</v>
      </c>
      <c r="J651" t="str">
        <v>全科</v>
      </c>
      <c r="K651" t="str">
        <v>全科</v>
      </c>
      <c r="Q651" t="str">
        <v>好转</v>
      </c>
      <c r="R651" t="str">
        <v>否</v>
      </c>
      <c r="X651" t="str">
        <v>冠心病心律失常型</v>
      </c>
      <c r="Y651" t="str">
        <v>H81.904</v>
      </c>
      <c r="AF651">
        <v>919.8</v>
      </c>
      <c r="AG651">
        <v>104.3</v>
      </c>
      <c r="AH651">
        <v>0</v>
      </c>
      <c r="AK651">
        <f>SUM(AL651:AN651)</f>
        <v>504.62</v>
      </c>
      <c r="AL651">
        <v>377.64</v>
      </c>
      <c r="AM651">
        <v>126.98</v>
      </c>
      <c r="AN651">
        <v>0</v>
      </c>
      <c r="AR651">
        <v>7.02</v>
      </c>
      <c r="AS651">
        <v>68.4</v>
      </c>
      <c r="AT651">
        <v>26.1</v>
      </c>
      <c r="AX651">
        <v>54</v>
      </c>
      <c r="AY651">
        <v>15.6</v>
      </c>
      <c r="AZ651">
        <v>0</v>
      </c>
      <c r="BA651">
        <v>30.56</v>
      </c>
      <c r="BB651" t="str">
        <v>城乡居民</v>
      </c>
      <c r="BC651">
        <v>916</v>
      </c>
      <c r="BE651">
        <v>3.8</v>
      </c>
    </row>
    <row r="652">
      <c r="A652">
        <v>679</v>
      </c>
      <c r="B652" t="str">
        <v>70</v>
      </c>
      <c r="C652" t="str">
        <v>19470603</v>
      </c>
      <c r="D652" t="str">
        <v>1</v>
      </c>
      <c r="E652" t="str">
        <v>三元乡 大村村委会 03组</v>
      </c>
      <c r="F652" t="str">
        <v>20170529</v>
      </c>
      <c r="G652" t="str">
        <v>20170603</v>
      </c>
      <c r="I652" t="str">
        <v>5</v>
      </c>
      <c r="J652" t="str">
        <v>全科</v>
      </c>
      <c r="K652" t="str">
        <v>全科</v>
      </c>
      <c r="Q652" t="str">
        <v>好转</v>
      </c>
      <c r="R652" t="str">
        <v>否</v>
      </c>
      <c r="X652" t="str">
        <v>冠状动脉粥样硬化性心脏病</v>
      </c>
      <c r="Y652" t="str">
        <v>I25.105</v>
      </c>
      <c r="AF652">
        <v>451.38</v>
      </c>
      <c r="AG652">
        <v>40.4</v>
      </c>
      <c r="AH652">
        <v>0</v>
      </c>
      <c r="AK652">
        <f>SUM(AL652:AN652)</f>
        <v>202.70000000000002</v>
      </c>
      <c r="AL652">
        <v>157.8</v>
      </c>
      <c r="AM652">
        <v>44.9</v>
      </c>
      <c r="AN652">
        <v>0</v>
      </c>
      <c r="AR652">
        <v>7.02</v>
      </c>
      <c r="AS652">
        <v>68.4</v>
      </c>
      <c r="AT652">
        <v>26.1</v>
      </c>
      <c r="AX652">
        <v>27</v>
      </c>
      <c r="AY652">
        <v>7.8</v>
      </c>
      <c r="AZ652">
        <v>0</v>
      </c>
      <c r="BA652">
        <v>17.36</v>
      </c>
      <c r="BB652" t="str">
        <v>城乡居民</v>
      </c>
      <c r="BC652">
        <v>451</v>
      </c>
      <c r="BE652">
        <v>0.38</v>
      </c>
    </row>
    <row r="653">
      <c r="A653">
        <v>680</v>
      </c>
      <c r="B653" t="str">
        <v>71</v>
      </c>
      <c r="C653" t="str">
        <v>19460110</v>
      </c>
      <c r="D653" t="str">
        <v>2</v>
      </c>
      <c r="E653" t="str">
        <v>三元乡</v>
      </c>
      <c r="F653" t="str">
        <v>20170606</v>
      </c>
      <c r="G653" t="str">
        <v>20170614</v>
      </c>
      <c r="I653" t="str">
        <v>8</v>
      </c>
      <c r="J653" t="str">
        <v>全科</v>
      </c>
      <c r="K653" t="str">
        <v>全科</v>
      </c>
      <c r="Q653" t="str">
        <v>好转</v>
      </c>
      <c r="R653" t="str">
        <v>否</v>
      </c>
      <c r="X653" t="str">
        <v>胆囊炎</v>
      </c>
      <c r="Y653" t="str">
        <v>H81.904</v>
      </c>
      <c r="AF653">
        <v>885.28</v>
      </c>
      <c r="AG653">
        <v>57.6</v>
      </c>
      <c r="AH653">
        <v>0</v>
      </c>
      <c r="AK653">
        <f>SUM(AL653:AN653)</f>
        <v>480.94</v>
      </c>
      <c r="AL653">
        <v>386.31</v>
      </c>
      <c r="AM653">
        <v>94.63</v>
      </c>
      <c r="AN653">
        <v>0</v>
      </c>
      <c r="AR653">
        <v>7.02</v>
      </c>
      <c r="AS653">
        <v>68.4</v>
      </c>
      <c r="AT653">
        <v>26.1</v>
      </c>
      <c r="AX653">
        <v>36</v>
      </c>
      <c r="AY653">
        <v>20.8</v>
      </c>
      <c r="AZ653">
        <v>0</v>
      </c>
      <c r="BA653">
        <v>42.82</v>
      </c>
      <c r="BB653" t="str">
        <v>城乡居民</v>
      </c>
      <c r="BC653">
        <v>882</v>
      </c>
      <c r="BE653">
        <v>3.28</v>
      </c>
    </row>
    <row r="654">
      <c r="A654">
        <v>681</v>
      </c>
      <c r="B654" t="str">
        <v>83</v>
      </c>
      <c r="C654" t="str">
        <v>19340115</v>
      </c>
      <c r="D654" t="str">
        <v>2</v>
      </c>
      <c r="E654" t="str">
        <v>三元乡</v>
      </c>
      <c r="F654" t="str">
        <v>20170529</v>
      </c>
      <c r="G654" t="str">
        <v>20170613</v>
      </c>
      <c r="I654" t="str">
        <v>15</v>
      </c>
      <c r="J654" t="str">
        <v>全科</v>
      </c>
      <c r="K654" t="str">
        <v>全科</v>
      </c>
      <c r="Q654" t="str">
        <v>好转</v>
      </c>
      <c r="R654" t="str">
        <v>否</v>
      </c>
      <c r="X654" t="str">
        <v>2型糖尿病</v>
      </c>
      <c r="Y654" t="str">
        <v>E11.901</v>
      </c>
      <c r="AF654">
        <v>1099.36</v>
      </c>
      <c r="AG654">
        <v>93.5</v>
      </c>
      <c r="AH654">
        <v>0</v>
      </c>
      <c r="AK654">
        <f>SUM(AL654:AN654)</f>
        <v>658.6500000000001</v>
      </c>
      <c r="AL654">
        <v>560.97</v>
      </c>
      <c r="AM654">
        <v>97.68</v>
      </c>
      <c r="AN654">
        <v>0</v>
      </c>
      <c r="AR654">
        <v>7.02</v>
      </c>
      <c r="AS654">
        <v>68.4</v>
      </c>
      <c r="AT654">
        <v>26.1</v>
      </c>
      <c r="AX654">
        <v>32.4</v>
      </c>
      <c r="AY654">
        <v>15.6</v>
      </c>
      <c r="AZ654">
        <v>0</v>
      </c>
      <c r="BA654">
        <v>88.49</v>
      </c>
      <c r="BB654" t="str">
        <v>城乡居民</v>
      </c>
      <c r="BC654">
        <v>710</v>
      </c>
      <c r="BE654">
        <v>389.36</v>
      </c>
    </row>
    <row r="655">
      <c r="A655">
        <v>682</v>
      </c>
      <c r="B655" t="str">
        <v>61</v>
      </c>
      <c r="C655" t="str">
        <v>19560525</v>
      </c>
      <c r="D655" t="str">
        <v>2</v>
      </c>
      <c r="E655" t="str">
        <v>三元乡</v>
      </c>
      <c r="F655" t="str">
        <v>20170602</v>
      </c>
      <c r="G655" t="str">
        <v>20170613</v>
      </c>
      <c r="I655" t="str">
        <v>11</v>
      </c>
      <c r="J655" t="str">
        <v>全科</v>
      </c>
      <c r="K655" t="str">
        <v>全科</v>
      </c>
      <c r="Q655" t="str">
        <v>好转</v>
      </c>
      <c r="R655" t="str">
        <v>否</v>
      </c>
      <c r="X655" t="str">
        <v>慢性胃炎</v>
      </c>
      <c r="Y655" t="str">
        <v>H81.904</v>
      </c>
      <c r="AF655">
        <v>601.86</v>
      </c>
      <c r="AG655">
        <v>55.7</v>
      </c>
      <c r="AH655">
        <v>0</v>
      </c>
      <c r="AK655">
        <f>SUM(AL655:AN655)</f>
        <v>300.6</v>
      </c>
      <c r="AL655">
        <v>183.75</v>
      </c>
      <c r="AM655">
        <v>116.85</v>
      </c>
      <c r="AN655">
        <v>0</v>
      </c>
      <c r="AR655">
        <v>7.02</v>
      </c>
      <c r="AS655">
        <v>68.4</v>
      </c>
      <c r="AT655">
        <v>26.1</v>
      </c>
      <c r="AX655">
        <v>21.6</v>
      </c>
      <c r="AY655">
        <v>10.4</v>
      </c>
      <c r="AZ655">
        <v>0</v>
      </c>
      <c r="BA655">
        <v>39.24</v>
      </c>
      <c r="BB655" t="str">
        <v>城乡居民</v>
      </c>
      <c r="BC655">
        <v>292</v>
      </c>
      <c r="BE655">
        <v>309.86</v>
      </c>
    </row>
    <row r="656">
      <c r="A656">
        <v>684</v>
      </c>
      <c r="B656" t="str">
        <v>42</v>
      </c>
      <c r="C656" t="str">
        <v>19750813</v>
      </c>
      <c r="D656" t="str">
        <v>2</v>
      </c>
      <c r="E656" t="str">
        <v>铜鼓五星4组</v>
      </c>
      <c r="F656" t="str">
        <v>20170529</v>
      </c>
      <c r="G656" t="str">
        <v>20170612</v>
      </c>
      <c r="I656" t="str">
        <v>13</v>
      </c>
      <c r="J656" t="str">
        <v>全科</v>
      </c>
      <c r="K656" t="str">
        <v>全科</v>
      </c>
      <c r="Q656" t="str">
        <v>好转</v>
      </c>
      <c r="R656" t="str">
        <v>否</v>
      </c>
      <c r="X656" t="str">
        <v>冠状动脉粥样硬化性心脏病</v>
      </c>
      <c r="Y656" t="str">
        <v>H81.904</v>
      </c>
      <c r="AF656">
        <v>1254.75</v>
      </c>
      <c r="AG656">
        <v>105.3</v>
      </c>
      <c r="AH656">
        <v>96.48</v>
      </c>
      <c r="AK656">
        <f>SUM(AL656:AN656)</f>
        <v>551.85</v>
      </c>
      <c r="AL656">
        <v>291.22</v>
      </c>
      <c r="AM656">
        <v>260.63</v>
      </c>
      <c r="AN656">
        <v>0</v>
      </c>
      <c r="AR656">
        <v>7.02</v>
      </c>
      <c r="AS656">
        <v>68.4</v>
      </c>
      <c r="AT656">
        <v>26.1</v>
      </c>
      <c r="AX656">
        <v>64.8</v>
      </c>
      <c r="AY656">
        <v>23.4</v>
      </c>
      <c r="AZ656">
        <v>0</v>
      </c>
      <c r="BA656">
        <v>128.88</v>
      </c>
      <c r="BB656" t="str">
        <v>城乡居民</v>
      </c>
      <c r="BC656">
        <v>1231</v>
      </c>
      <c r="BE656">
        <v>23.75</v>
      </c>
    </row>
    <row r="657">
      <c r="A657">
        <v>685</v>
      </c>
      <c r="B657" t="str">
        <v>52</v>
      </c>
      <c r="C657" t="str">
        <v>19641128</v>
      </c>
      <c r="D657" t="str">
        <v>1</v>
      </c>
      <c r="E657" t="str">
        <v>三元乡大村8组</v>
      </c>
      <c r="F657" t="str">
        <v>20170601</v>
      </c>
      <c r="G657" t="str">
        <v>20170610</v>
      </c>
      <c r="I657" t="str">
        <v>9</v>
      </c>
      <c r="J657" t="str">
        <v>全科</v>
      </c>
      <c r="K657" t="str">
        <v>全科</v>
      </c>
      <c r="Q657" t="str">
        <v>好转</v>
      </c>
      <c r="R657" t="str">
        <v>否</v>
      </c>
      <c r="X657" t="str">
        <v>冠状动脉粥样硬化性心脏病</v>
      </c>
      <c r="Y657" t="str">
        <v>G81.903</v>
      </c>
      <c r="AF657">
        <v>1085.77</v>
      </c>
      <c r="AG657">
        <v>136.7</v>
      </c>
      <c r="AH657">
        <v>0</v>
      </c>
      <c r="AK657">
        <f>SUM(AL657:AN657)</f>
        <v>530.92</v>
      </c>
      <c r="AL657">
        <v>448.46</v>
      </c>
      <c r="AM657">
        <v>82.46</v>
      </c>
      <c r="AN657">
        <v>0</v>
      </c>
      <c r="AR657">
        <v>7.02</v>
      </c>
      <c r="AS657">
        <v>68.4</v>
      </c>
      <c r="AT657">
        <v>26.1</v>
      </c>
      <c r="AX657">
        <v>54</v>
      </c>
      <c r="AY657">
        <v>26</v>
      </c>
      <c r="AZ657">
        <v>0</v>
      </c>
      <c r="BA657">
        <v>54.63</v>
      </c>
      <c r="BB657" t="str">
        <v>城乡居民</v>
      </c>
      <c r="BC657">
        <v>877</v>
      </c>
      <c r="BE657">
        <v>208.77</v>
      </c>
    </row>
    <row r="658">
      <c r="A658">
        <v>686</v>
      </c>
      <c r="B658" t="str">
        <v>45</v>
      </c>
      <c r="C658" t="str">
        <v>19720327</v>
      </c>
      <c r="D658" t="str">
        <v>2</v>
      </c>
      <c r="E658" t="str">
        <v>三元乡</v>
      </c>
      <c r="F658" t="str">
        <v>20170601</v>
      </c>
      <c r="G658" t="str">
        <v>20170613</v>
      </c>
      <c r="I658" t="str">
        <v>12</v>
      </c>
      <c r="J658" t="str">
        <v>全科</v>
      </c>
      <c r="K658" t="str">
        <v>全科</v>
      </c>
      <c r="Q658" t="str">
        <v>好转</v>
      </c>
      <c r="R658" t="str">
        <v>否</v>
      </c>
      <c r="X658" t="str">
        <v>慢性胃炎</v>
      </c>
      <c r="Y658" t="str">
        <v>B00.903</v>
      </c>
      <c r="AF658">
        <v>1550.68</v>
      </c>
      <c r="AG658">
        <v>107</v>
      </c>
      <c r="AH658">
        <v>0</v>
      </c>
      <c r="AK658">
        <f>SUM(AL658:AN658)</f>
        <v>668.5600000000001</v>
      </c>
      <c r="AL658">
        <v>527.48</v>
      </c>
      <c r="AM658">
        <v>141.08</v>
      </c>
      <c r="AN658">
        <v>0</v>
      </c>
      <c r="AR658">
        <v>7.02</v>
      </c>
      <c r="AS658">
        <v>68.4</v>
      </c>
      <c r="AT658">
        <v>26.1</v>
      </c>
      <c r="AX658">
        <v>81</v>
      </c>
      <c r="AY658">
        <v>23.4</v>
      </c>
      <c r="AZ658">
        <v>0</v>
      </c>
      <c r="BA658">
        <v>32.8</v>
      </c>
      <c r="BB658" t="str">
        <v>城乡居民</v>
      </c>
      <c r="BC658">
        <v>1404</v>
      </c>
      <c r="BE658">
        <v>146.68</v>
      </c>
      <c r="BG658">
        <v>240</v>
      </c>
    </row>
    <row r="659">
      <c r="A659">
        <v>687</v>
      </c>
      <c r="B659" t="str">
        <v>63</v>
      </c>
      <c r="C659" t="str">
        <v>19540822</v>
      </c>
      <c r="D659" t="str">
        <v>1</v>
      </c>
      <c r="E659" t="str">
        <v>三元乡</v>
      </c>
      <c r="F659" t="str">
        <v>20170606</v>
      </c>
      <c r="G659" t="str">
        <v>20170611</v>
      </c>
      <c r="I659" t="str">
        <v>5</v>
      </c>
      <c r="J659" t="str">
        <v>全科</v>
      </c>
      <c r="K659" t="str">
        <v>全科</v>
      </c>
      <c r="Q659" t="str">
        <v>好转</v>
      </c>
      <c r="R659" t="str">
        <v>否</v>
      </c>
      <c r="X659" t="str">
        <v>胆囊炎</v>
      </c>
      <c r="Y659" t="str">
        <v>I67.202</v>
      </c>
      <c r="AF659">
        <v>991.96</v>
      </c>
      <c r="AG659">
        <v>124.1</v>
      </c>
      <c r="AH659">
        <v>0</v>
      </c>
      <c r="AK659">
        <f>SUM(AL659:AN659)</f>
        <v>443.23</v>
      </c>
      <c r="AL659">
        <v>347.36</v>
      </c>
      <c r="AM659">
        <v>95.87</v>
      </c>
      <c r="AN659">
        <v>0</v>
      </c>
      <c r="AR659">
        <v>7.02</v>
      </c>
      <c r="AS659">
        <v>68.4</v>
      </c>
      <c r="AT659">
        <v>26.1</v>
      </c>
      <c r="AX659">
        <v>43.2</v>
      </c>
      <c r="AY659">
        <v>20.8</v>
      </c>
      <c r="AZ659">
        <v>0</v>
      </c>
      <c r="BA659">
        <v>113.51</v>
      </c>
      <c r="BB659" t="str">
        <v>城乡居民</v>
      </c>
      <c r="BC659">
        <v>778</v>
      </c>
      <c r="BE659">
        <v>213.96</v>
      </c>
    </row>
    <row r="660">
      <c r="A660">
        <v>688</v>
      </c>
      <c r="B660" t="str">
        <v>55</v>
      </c>
      <c r="C660" t="str">
        <v>19611205</v>
      </c>
      <c r="D660" t="str">
        <v>2</v>
      </c>
      <c r="E660" t="str">
        <v>三元乡大明2组</v>
      </c>
      <c r="F660" t="str">
        <v>20170606</v>
      </c>
      <c r="G660" t="str">
        <v>20170610</v>
      </c>
      <c r="I660" t="str">
        <v>4</v>
      </c>
      <c r="J660" t="str">
        <v>全科</v>
      </c>
      <c r="K660" t="str">
        <v>全科</v>
      </c>
      <c r="Q660" t="str">
        <v>好转</v>
      </c>
      <c r="R660" t="str">
        <v>否</v>
      </c>
      <c r="X660" t="str">
        <v>肺部感染</v>
      </c>
      <c r="Y660" t="str">
        <v>H81.904</v>
      </c>
      <c r="AF660">
        <v>1044.47</v>
      </c>
      <c r="AG660">
        <v>72.8</v>
      </c>
      <c r="AH660">
        <v>0</v>
      </c>
      <c r="AK660">
        <f>SUM(AL660:AN660)</f>
        <v>739.51</v>
      </c>
      <c r="AL660">
        <v>672.77</v>
      </c>
      <c r="AM660">
        <v>66.74</v>
      </c>
      <c r="AN660">
        <v>0</v>
      </c>
      <c r="AR660">
        <v>0</v>
      </c>
      <c r="AS660">
        <v>0</v>
      </c>
      <c r="AT660">
        <v>0</v>
      </c>
      <c r="AX660">
        <v>50.4</v>
      </c>
      <c r="AY660">
        <v>10.4</v>
      </c>
      <c r="AZ660">
        <v>0</v>
      </c>
      <c r="BA660">
        <v>80.36</v>
      </c>
      <c r="BB660" t="str">
        <v>城乡居民</v>
      </c>
      <c r="BC660">
        <v>741</v>
      </c>
      <c r="BE660">
        <v>303.47</v>
      </c>
    </row>
    <row r="661">
      <c r="A661">
        <v>689</v>
      </c>
      <c r="B661" t="str">
        <v>74</v>
      </c>
      <c r="C661" t="str">
        <v>19420916</v>
      </c>
      <c r="D661" t="str">
        <v>1</v>
      </c>
      <c r="E661" t="str">
        <v>三元乡 佛岩村委会 07组</v>
      </c>
      <c r="F661" t="str">
        <v>20170604</v>
      </c>
      <c r="G661" t="str">
        <v>20170607</v>
      </c>
      <c r="I661" t="str">
        <v>3</v>
      </c>
      <c r="J661" t="str">
        <v>全科</v>
      </c>
      <c r="K661" t="str">
        <v>全科</v>
      </c>
      <c r="Q661" t="str">
        <v>好转</v>
      </c>
      <c r="R661" t="str">
        <v>否</v>
      </c>
      <c r="X661" t="str">
        <v>高血压</v>
      </c>
      <c r="Y661" t="str">
        <v>I10xx02</v>
      </c>
      <c r="AF661">
        <v>1262.32</v>
      </c>
      <c r="AG661">
        <v>74.6</v>
      </c>
      <c r="AH661">
        <v>0</v>
      </c>
      <c r="AK661">
        <f>SUM(AL661:AN661)</f>
        <v>852.72</v>
      </c>
      <c r="AL661">
        <v>651.61</v>
      </c>
      <c r="AM661">
        <v>201.11</v>
      </c>
      <c r="AN661">
        <v>0</v>
      </c>
      <c r="AR661">
        <v>0</v>
      </c>
      <c r="AS661">
        <v>0</v>
      </c>
      <c r="AT661">
        <v>0</v>
      </c>
      <c r="AX661">
        <v>50.4</v>
      </c>
      <c r="AY661">
        <v>18.2</v>
      </c>
      <c r="AZ661">
        <v>0</v>
      </c>
      <c r="BA661">
        <v>25.6</v>
      </c>
      <c r="BB661" t="str">
        <v>城乡居民</v>
      </c>
      <c r="BC661">
        <v>899</v>
      </c>
      <c r="BE661">
        <v>323.32</v>
      </c>
    </row>
    <row r="662">
      <c r="A662">
        <v>690</v>
      </c>
      <c r="B662" t="str">
        <v>49</v>
      </c>
      <c r="C662" t="str">
        <v>19680402</v>
      </c>
      <c r="D662" t="str">
        <v>2</v>
      </c>
      <c r="E662" t="str">
        <v>三元乡大村1组</v>
      </c>
      <c r="F662" t="str">
        <v>20170603</v>
      </c>
      <c r="G662" t="str">
        <v>20170608</v>
      </c>
      <c r="I662" t="str">
        <v>5</v>
      </c>
      <c r="J662" t="str">
        <v>全科</v>
      </c>
      <c r="K662" t="str">
        <v>全科</v>
      </c>
      <c r="Q662" t="str">
        <v>好转</v>
      </c>
      <c r="R662" t="str">
        <v>否</v>
      </c>
      <c r="X662" t="str">
        <v>慢性胃炎</v>
      </c>
      <c r="Y662" t="str">
        <v>I63.902</v>
      </c>
      <c r="AF662">
        <v>1124.89</v>
      </c>
      <c r="AG662">
        <v>92.6</v>
      </c>
      <c r="AH662">
        <v>0</v>
      </c>
      <c r="AK662">
        <f>SUM(AL662:AN662)</f>
        <v>753.1899999999999</v>
      </c>
      <c r="AL662">
        <v>653.74</v>
      </c>
      <c r="AM662">
        <v>52.3</v>
      </c>
      <c r="AN662">
        <v>47.15</v>
      </c>
      <c r="AR662">
        <v>0</v>
      </c>
      <c r="AS662">
        <v>0</v>
      </c>
      <c r="AT662">
        <v>0</v>
      </c>
      <c r="AX662">
        <v>63</v>
      </c>
      <c r="AY662">
        <v>18.2</v>
      </c>
      <c r="AZ662">
        <v>0</v>
      </c>
      <c r="BA662">
        <v>70.5</v>
      </c>
      <c r="BB662" t="str">
        <v>城乡居民</v>
      </c>
      <c r="BC662">
        <v>786</v>
      </c>
      <c r="BE662">
        <v>338.89</v>
      </c>
    </row>
    <row r="663">
      <c r="A663">
        <v>691</v>
      </c>
      <c r="B663" t="str">
        <v>80</v>
      </c>
      <c r="C663" t="str">
        <v>19360825</v>
      </c>
      <c r="D663" t="str">
        <v>2</v>
      </c>
      <c r="E663" t="str">
        <v>三元乡佛岩村4组</v>
      </c>
      <c r="F663" t="str">
        <v>20170602</v>
      </c>
      <c r="G663" t="str">
        <v>20170607</v>
      </c>
      <c r="I663" t="str">
        <v>5</v>
      </c>
      <c r="J663" t="str">
        <v>全科</v>
      </c>
      <c r="K663" t="str">
        <v>全科</v>
      </c>
      <c r="Q663" t="str">
        <v>好转</v>
      </c>
      <c r="R663" t="str">
        <v>否</v>
      </c>
      <c r="X663" t="str">
        <v>慢性胃炎</v>
      </c>
      <c r="Y663" t="str">
        <v>I49.904</v>
      </c>
      <c r="AF663">
        <v>1035.05</v>
      </c>
      <c r="AG663">
        <v>88.1</v>
      </c>
      <c r="AH663">
        <v>0</v>
      </c>
      <c r="AK663">
        <f>SUM(AL663:AN663)</f>
        <v>662.15</v>
      </c>
      <c r="AL663">
        <v>524.34</v>
      </c>
      <c r="AM663">
        <v>58.39</v>
      </c>
      <c r="AN663">
        <v>79.42</v>
      </c>
      <c r="AR663">
        <v>0</v>
      </c>
      <c r="AS663">
        <v>0</v>
      </c>
      <c r="AT663">
        <v>0</v>
      </c>
      <c r="AX663">
        <v>48.6</v>
      </c>
      <c r="AY663">
        <v>15.6</v>
      </c>
      <c r="AZ663">
        <v>0</v>
      </c>
      <c r="BA663">
        <v>111.4</v>
      </c>
      <c r="BB663" t="str">
        <v>城乡居民</v>
      </c>
      <c r="BC663">
        <v>631</v>
      </c>
      <c r="BE663">
        <v>404.05</v>
      </c>
    </row>
    <row r="664">
      <c r="A664">
        <v>692</v>
      </c>
      <c r="B664" t="str">
        <v>72</v>
      </c>
      <c r="C664" t="str">
        <v>19440909</v>
      </c>
      <c r="D664" t="str">
        <v>2</v>
      </c>
      <c r="E664" t="str">
        <v>三元乡天堂村1组</v>
      </c>
      <c r="F664" t="str">
        <v>20170506</v>
      </c>
      <c r="G664" t="str">
        <v>20170607</v>
      </c>
      <c r="I664" t="str">
        <v>32</v>
      </c>
      <c r="J664" t="str">
        <v>全科</v>
      </c>
      <c r="K664" t="str">
        <v>全科</v>
      </c>
      <c r="Q664" t="str">
        <v>好转</v>
      </c>
      <c r="R664" t="str">
        <v>否</v>
      </c>
      <c r="X664" t="str">
        <v>泌尿道感染</v>
      </c>
      <c r="Y664" t="str">
        <v>K25.906</v>
      </c>
      <c r="AF664">
        <v>1766.24</v>
      </c>
      <c r="AG664">
        <v>109.7</v>
      </c>
      <c r="AH664">
        <v>0</v>
      </c>
      <c r="AK664">
        <f>SUM(AL664:AN664)</f>
        <v>1388.94</v>
      </c>
      <c r="AL664">
        <v>1112.02</v>
      </c>
      <c r="AM664">
        <v>276.92</v>
      </c>
      <c r="AN664">
        <v>0</v>
      </c>
      <c r="AR664">
        <v>0</v>
      </c>
      <c r="AS664">
        <v>0</v>
      </c>
      <c r="AT664">
        <v>0</v>
      </c>
      <c r="AX664">
        <v>72</v>
      </c>
      <c r="AY664">
        <v>20.8</v>
      </c>
      <c r="AZ664">
        <v>0</v>
      </c>
      <c r="BA664">
        <v>29.2</v>
      </c>
      <c r="BB664" t="str">
        <v>城乡居民</v>
      </c>
      <c r="BC664">
        <v>1297</v>
      </c>
      <c r="BE664">
        <v>469.24</v>
      </c>
    </row>
    <row r="665">
      <c r="A665">
        <v>693</v>
      </c>
      <c r="B665" t="str">
        <v>61</v>
      </c>
      <c r="C665" t="str">
        <v>19560628</v>
      </c>
      <c r="D665" t="str">
        <v>2</v>
      </c>
      <c r="E665" t="str">
        <v>三元乡大明村6组</v>
      </c>
      <c r="F665" t="str">
        <v>20170516</v>
      </c>
      <c r="G665" t="str">
        <v>20170607</v>
      </c>
      <c r="I665" t="str">
        <v>22</v>
      </c>
      <c r="J665" t="str">
        <v>全科</v>
      </c>
      <c r="K665" t="str">
        <v>全科</v>
      </c>
      <c r="Q665" t="str">
        <v>好转</v>
      </c>
      <c r="R665" t="str">
        <v>否</v>
      </c>
      <c r="X665" t="str">
        <v>慢性支气管炎</v>
      </c>
      <c r="Y665" t="str">
        <v>H81.904</v>
      </c>
      <c r="AF665">
        <v>1357.13</v>
      </c>
      <c r="AG665">
        <v>115.1</v>
      </c>
      <c r="AH665">
        <v>0</v>
      </c>
      <c r="AK665">
        <f>SUM(AL665:AN665)</f>
        <v>824.95</v>
      </c>
      <c r="AL665">
        <v>732.08</v>
      </c>
      <c r="AM665">
        <v>92.87</v>
      </c>
      <c r="AN665">
        <v>0</v>
      </c>
      <c r="AR665">
        <v>7.02</v>
      </c>
      <c r="AS665">
        <v>68.4</v>
      </c>
      <c r="AT665">
        <v>26.1</v>
      </c>
      <c r="AX665">
        <v>64.8</v>
      </c>
      <c r="AY665">
        <v>20.8</v>
      </c>
      <c r="AZ665">
        <v>0</v>
      </c>
      <c r="BA665">
        <v>84.36</v>
      </c>
      <c r="BB665" t="str">
        <v>城乡居民</v>
      </c>
      <c r="BC665">
        <v>1338</v>
      </c>
      <c r="BE665">
        <v>19.13</v>
      </c>
    </row>
    <row r="666">
      <c r="A666">
        <v>694</v>
      </c>
      <c r="B666" t="str">
        <v>42</v>
      </c>
      <c r="C666" t="str">
        <v>19750419</v>
      </c>
      <c r="D666" t="str">
        <v>2</v>
      </c>
      <c r="E666" t="str">
        <v>三元大村5组</v>
      </c>
      <c r="F666" t="str">
        <v>20170528</v>
      </c>
      <c r="G666" t="str">
        <v>20170531</v>
      </c>
      <c r="I666" t="str">
        <v>3</v>
      </c>
      <c r="J666" t="str">
        <v>全科</v>
      </c>
      <c r="K666" t="str">
        <v>全科</v>
      </c>
      <c r="Q666" t="str">
        <v>好转</v>
      </c>
      <c r="R666" t="str">
        <v>否</v>
      </c>
      <c r="X666" t="str">
        <v>慢性胃炎</v>
      </c>
      <c r="Y666" t="str">
        <v>I66.904</v>
      </c>
      <c r="AF666">
        <v>702.8</v>
      </c>
      <c r="AG666">
        <v>62.9</v>
      </c>
      <c r="AH666">
        <v>0</v>
      </c>
      <c r="AK666">
        <f>SUM(AL666:AN666)</f>
        <v>438.15999999999997</v>
      </c>
      <c r="AL666">
        <v>388.95</v>
      </c>
      <c r="AM666">
        <v>49.21</v>
      </c>
      <c r="AN666">
        <v>0</v>
      </c>
      <c r="AR666">
        <v>0</v>
      </c>
      <c r="AS666">
        <v>0</v>
      </c>
      <c r="AT666">
        <v>0</v>
      </c>
      <c r="AX666">
        <v>36</v>
      </c>
      <c r="AY666">
        <v>10.4</v>
      </c>
      <c r="AZ666">
        <v>0</v>
      </c>
      <c r="BA666">
        <v>82.54</v>
      </c>
      <c r="BB666" t="str">
        <v>城乡居民</v>
      </c>
      <c r="BC666">
        <v>430</v>
      </c>
      <c r="BE666">
        <v>272.8</v>
      </c>
    </row>
    <row r="667">
      <c r="A667">
        <v>695</v>
      </c>
      <c r="B667" t="str">
        <v>64</v>
      </c>
      <c r="C667" t="str">
        <v>19530307</v>
      </c>
      <c r="D667" t="str">
        <v>2</v>
      </c>
      <c r="E667" t="str">
        <v>三元乡坝头村5组</v>
      </c>
      <c r="F667" t="str">
        <v>20170511</v>
      </c>
      <c r="G667" t="str">
        <v>20170530</v>
      </c>
      <c r="I667" t="str">
        <v>19</v>
      </c>
      <c r="J667" t="str">
        <v>全科</v>
      </c>
      <c r="K667" t="str">
        <v>全科</v>
      </c>
      <c r="Q667" t="str">
        <v>好转</v>
      </c>
      <c r="R667" t="str">
        <v>否</v>
      </c>
      <c r="X667" t="str">
        <v>急性支气管炎</v>
      </c>
      <c r="Y667" t="str">
        <v>I66.904</v>
      </c>
      <c r="AF667">
        <v>1040.16</v>
      </c>
      <c r="AG667">
        <v>97.1</v>
      </c>
      <c r="AH667">
        <v>0</v>
      </c>
      <c r="AK667">
        <f>SUM(AL667:AN667)</f>
        <v>679.14</v>
      </c>
      <c r="AL667">
        <v>604.6</v>
      </c>
      <c r="AM667">
        <v>74.54</v>
      </c>
      <c r="AN667">
        <v>0</v>
      </c>
      <c r="AR667">
        <v>0</v>
      </c>
      <c r="AS667">
        <v>0</v>
      </c>
      <c r="AT667">
        <v>0</v>
      </c>
      <c r="AX667">
        <v>57.6</v>
      </c>
      <c r="AY667">
        <v>15.6</v>
      </c>
      <c r="AZ667">
        <v>0</v>
      </c>
      <c r="BA667">
        <v>81.52</v>
      </c>
      <c r="BB667" t="str">
        <v>城乡居民</v>
      </c>
      <c r="BC667">
        <v>719</v>
      </c>
      <c r="BE667">
        <v>321.16</v>
      </c>
    </row>
    <row r="668">
      <c r="A668">
        <v>696</v>
      </c>
      <c r="B668" t="str">
        <v>60</v>
      </c>
      <c r="C668" t="str">
        <v>19570409</v>
      </c>
      <c r="D668" t="str">
        <v>2</v>
      </c>
      <c r="E668" t="str">
        <v>三元佛岩7组</v>
      </c>
      <c r="F668" t="str">
        <v>20170518</v>
      </c>
      <c r="G668" t="str">
        <v>20170529</v>
      </c>
      <c r="I668" t="str">
        <v>11</v>
      </c>
      <c r="J668" t="str">
        <v>全科</v>
      </c>
      <c r="K668" t="str">
        <v>全科</v>
      </c>
      <c r="Q668" t="str">
        <v>好转</v>
      </c>
      <c r="R668" t="str">
        <v>否</v>
      </c>
      <c r="X668" t="str">
        <v>慢性支气管炎</v>
      </c>
      <c r="Y668" t="str">
        <v>J06.903</v>
      </c>
      <c r="AF668">
        <v>1741.41</v>
      </c>
      <c r="AG668">
        <v>107</v>
      </c>
      <c r="AH668">
        <v>0</v>
      </c>
      <c r="AK668">
        <f>SUM(AL668:AN668)</f>
        <v>1290.09</v>
      </c>
      <c r="AL668">
        <v>982.75</v>
      </c>
      <c r="AM668">
        <v>307.34</v>
      </c>
      <c r="AN668">
        <v>0</v>
      </c>
      <c r="AR668">
        <v>7.02</v>
      </c>
      <c r="AS668">
        <v>68.4</v>
      </c>
      <c r="AT668">
        <v>26.1</v>
      </c>
      <c r="AX668">
        <v>68.4</v>
      </c>
      <c r="AY668">
        <v>18.2</v>
      </c>
      <c r="AZ668">
        <v>0</v>
      </c>
      <c r="BA668">
        <v>28.8</v>
      </c>
      <c r="BB668" t="str">
        <v>城乡居民</v>
      </c>
      <c r="BC668">
        <v>1435</v>
      </c>
      <c r="BE668">
        <v>306.41</v>
      </c>
    </row>
    <row r="669">
      <c r="A669">
        <v>697</v>
      </c>
      <c r="B669" t="str">
        <v>76</v>
      </c>
      <c r="C669" t="str">
        <v>19401106</v>
      </c>
      <c r="D669" t="str">
        <v>1</v>
      </c>
      <c r="E669" t="str">
        <v>三元乡胡村5组50号</v>
      </c>
      <c r="F669" t="str">
        <v>20170520</v>
      </c>
      <c r="G669" t="str">
        <v>20170530</v>
      </c>
      <c r="I669" t="str">
        <v>10</v>
      </c>
      <c r="J669" t="str">
        <v>全科</v>
      </c>
      <c r="K669" t="str">
        <v>全科</v>
      </c>
      <c r="Q669" t="str">
        <v>好转</v>
      </c>
      <c r="R669" t="str">
        <v>否</v>
      </c>
      <c r="X669" t="str">
        <v>高血压</v>
      </c>
      <c r="Y669" t="str">
        <v>I10xx02</v>
      </c>
      <c r="AF669">
        <v>1092.97</v>
      </c>
      <c r="AG669">
        <v>82.7</v>
      </c>
      <c r="AH669">
        <v>0</v>
      </c>
      <c r="AK669">
        <f>SUM(AL669:AN669)</f>
        <v>777.67</v>
      </c>
      <c r="AL669">
        <v>718.43</v>
      </c>
      <c r="AM669">
        <v>59.24</v>
      </c>
      <c r="AN669">
        <v>0</v>
      </c>
      <c r="AR669">
        <v>0</v>
      </c>
      <c r="AS669">
        <v>0</v>
      </c>
      <c r="AT669">
        <v>0</v>
      </c>
      <c r="AX669">
        <v>54</v>
      </c>
      <c r="AY669">
        <v>13</v>
      </c>
      <c r="AZ669">
        <v>0</v>
      </c>
      <c r="BA669">
        <v>56.4</v>
      </c>
      <c r="BB669" t="str">
        <v>城乡居民</v>
      </c>
      <c r="BC669">
        <v>778</v>
      </c>
      <c r="BE669">
        <v>314.97</v>
      </c>
    </row>
    <row r="670">
      <c r="A670">
        <v>698</v>
      </c>
      <c r="B670" t="str">
        <v>66</v>
      </c>
      <c r="C670" t="str">
        <v>19510406</v>
      </c>
      <c r="D670" t="str">
        <v>1</v>
      </c>
      <c r="E670" t="str">
        <v>三元乡坝头村6组</v>
      </c>
      <c r="F670" t="str">
        <v>20170522</v>
      </c>
      <c r="G670" t="str">
        <v>20170529</v>
      </c>
      <c r="I670" t="str">
        <v>7</v>
      </c>
      <c r="J670" t="str">
        <v>全科</v>
      </c>
      <c r="K670" t="str">
        <v>全科</v>
      </c>
      <c r="Q670" t="str">
        <v>好转</v>
      </c>
      <c r="R670" t="str">
        <v>否</v>
      </c>
      <c r="X670" t="str">
        <v>慢性支气管炎</v>
      </c>
      <c r="Y670" t="str">
        <v>I63.902</v>
      </c>
      <c r="AF670">
        <v>1552.6</v>
      </c>
      <c r="AG670">
        <v>89</v>
      </c>
      <c r="AH670">
        <v>0</v>
      </c>
      <c r="AK670">
        <f>SUM(AL670:AN670)</f>
        <v>1045.75</v>
      </c>
      <c r="AL670">
        <v>772.41</v>
      </c>
      <c r="AM670">
        <v>273.34</v>
      </c>
      <c r="AN670">
        <v>0</v>
      </c>
      <c r="AR670">
        <v>7.02</v>
      </c>
      <c r="AS670">
        <v>68.4</v>
      </c>
      <c r="AT670">
        <v>26.1</v>
      </c>
      <c r="AX670">
        <v>63</v>
      </c>
      <c r="AY670">
        <v>18.2</v>
      </c>
      <c r="AZ670">
        <v>0</v>
      </c>
      <c r="BA670">
        <v>107.73</v>
      </c>
      <c r="BB670" t="str">
        <v>城乡居民</v>
      </c>
      <c r="BC670">
        <v>1286</v>
      </c>
      <c r="BE670">
        <v>266.6</v>
      </c>
    </row>
    <row r="671">
      <c r="A671">
        <v>699</v>
      </c>
      <c r="B671" t="str">
        <v>43</v>
      </c>
      <c r="C671" t="str">
        <v>19740815</v>
      </c>
      <c r="D671" t="str">
        <v>2</v>
      </c>
      <c r="E671" t="str">
        <v>三元坝头2组</v>
      </c>
      <c r="F671" t="str">
        <v>20170524</v>
      </c>
      <c r="G671" t="str">
        <v>20170529</v>
      </c>
      <c r="I671" t="str">
        <v>4</v>
      </c>
      <c r="J671" t="str">
        <v>全科</v>
      </c>
      <c r="K671" t="str">
        <v>全科</v>
      </c>
      <c r="Q671" t="str">
        <v>好转</v>
      </c>
      <c r="R671" t="str">
        <v>否</v>
      </c>
      <c r="X671" t="str">
        <v>高血压</v>
      </c>
      <c r="Y671" t="str">
        <v>I10xx02</v>
      </c>
      <c r="AF671">
        <v>1390.69</v>
      </c>
      <c r="AG671">
        <v>116.9</v>
      </c>
      <c r="AH671">
        <v>0</v>
      </c>
      <c r="AK671">
        <f>SUM(AL671:AN671)</f>
        <v>964.47</v>
      </c>
      <c r="AL671">
        <v>918.49</v>
      </c>
      <c r="AM671">
        <v>45.98</v>
      </c>
      <c r="AN671">
        <v>0</v>
      </c>
      <c r="AR671">
        <v>0</v>
      </c>
      <c r="AS671">
        <v>0</v>
      </c>
      <c r="AT671">
        <v>0</v>
      </c>
      <c r="AX671">
        <v>86.4</v>
      </c>
      <c r="AY671">
        <v>20.8</v>
      </c>
      <c r="AZ671">
        <v>0</v>
      </c>
      <c r="BA671">
        <v>56.52</v>
      </c>
      <c r="BB671" t="str">
        <v>城乡居民</v>
      </c>
      <c r="BC671">
        <v>1129</v>
      </c>
      <c r="BE671">
        <v>261.69</v>
      </c>
    </row>
    <row r="672">
      <c r="A672">
        <v>700</v>
      </c>
      <c r="B672" t="str">
        <v>77</v>
      </c>
      <c r="C672" t="str">
        <v>19400521</v>
      </c>
      <c r="D672" t="str">
        <v>1</v>
      </c>
      <c r="E672" t="str">
        <v>三元乡胡村3组</v>
      </c>
      <c r="F672" t="str">
        <v>20170429</v>
      </c>
      <c r="G672" t="str">
        <v>20170529</v>
      </c>
      <c r="I672" t="str">
        <v>30</v>
      </c>
      <c r="J672" t="str">
        <v>全科</v>
      </c>
      <c r="K672" t="str">
        <v>全科</v>
      </c>
      <c r="Q672" t="str">
        <v>好转</v>
      </c>
      <c r="R672" t="str">
        <v>否</v>
      </c>
      <c r="X672" t="str">
        <v>肺炎</v>
      </c>
      <c r="Y672" t="str">
        <v>I10xx02</v>
      </c>
      <c r="AF672">
        <v>1982.43</v>
      </c>
      <c r="AG672">
        <v>135.8</v>
      </c>
      <c r="AH672">
        <v>0</v>
      </c>
      <c r="AK672">
        <f>SUM(AL672:AN672)</f>
        <v>1295.24</v>
      </c>
      <c r="AL672">
        <v>1038.08</v>
      </c>
      <c r="AM672">
        <v>257.16</v>
      </c>
      <c r="AN672">
        <v>0</v>
      </c>
      <c r="AR672">
        <v>7.02</v>
      </c>
      <c r="AS672">
        <v>68.4</v>
      </c>
      <c r="AT672">
        <v>26.1</v>
      </c>
      <c r="AX672">
        <v>90</v>
      </c>
      <c r="AY672">
        <v>28.6</v>
      </c>
      <c r="AZ672">
        <v>0</v>
      </c>
      <c r="BA672">
        <v>131.07</v>
      </c>
      <c r="BB672" t="str">
        <v>城乡居民</v>
      </c>
      <c r="BC672">
        <v>1526</v>
      </c>
      <c r="BE672">
        <v>456.43</v>
      </c>
    </row>
    <row r="673">
      <c r="A673">
        <v>701</v>
      </c>
      <c r="B673" t="str">
        <v>81</v>
      </c>
      <c r="C673" t="str">
        <v>19360309</v>
      </c>
      <c r="D673" t="str">
        <v>2</v>
      </c>
      <c r="E673" t="str">
        <v>三元乡坝头村6组14号</v>
      </c>
      <c r="F673" t="str">
        <v>20170510</v>
      </c>
      <c r="G673" t="str">
        <v>20170529</v>
      </c>
      <c r="I673" t="str">
        <v>19</v>
      </c>
      <c r="J673" t="str">
        <v>全科</v>
      </c>
      <c r="K673" t="str">
        <v>全科</v>
      </c>
      <c r="Q673" t="str">
        <v>好转</v>
      </c>
      <c r="R673" t="str">
        <v>否</v>
      </c>
      <c r="X673" t="str">
        <v>高血压</v>
      </c>
      <c r="Y673" t="str">
        <v>I10xx02</v>
      </c>
      <c r="AF673">
        <v>1906.16</v>
      </c>
      <c r="AG673">
        <v>110.6</v>
      </c>
      <c r="AH673">
        <v>0</v>
      </c>
      <c r="AK673">
        <f>SUM(AL673:AN673)</f>
        <v>667.7</v>
      </c>
      <c r="AL673">
        <v>437.46</v>
      </c>
      <c r="AM673">
        <v>230.24</v>
      </c>
      <c r="AN673">
        <v>0</v>
      </c>
      <c r="AR673">
        <v>0</v>
      </c>
      <c r="AS673">
        <v>0</v>
      </c>
      <c r="AT673">
        <v>0</v>
      </c>
      <c r="AX673">
        <v>79.2</v>
      </c>
      <c r="AY673">
        <v>28.6</v>
      </c>
      <c r="AZ673">
        <v>0</v>
      </c>
      <c r="BA673">
        <v>62.26</v>
      </c>
      <c r="BB673" t="str">
        <v>城乡居民</v>
      </c>
      <c r="BC673">
        <v>1808</v>
      </c>
      <c r="BE673">
        <v>98.16</v>
      </c>
    </row>
    <row r="674">
      <c r="A674">
        <v>702</v>
      </c>
      <c r="B674" t="str">
        <v>46</v>
      </c>
      <c r="C674" t="str">
        <v>19710426</v>
      </c>
      <c r="D674" t="str">
        <v>1</v>
      </c>
      <c r="E674" t="str">
        <v>三元胡村6组</v>
      </c>
      <c r="F674" t="str">
        <v>20170514</v>
      </c>
      <c r="G674" t="str">
        <v>20170529</v>
      </c>
      <c r="I674" t="str">
        <v>15</v>
      </c>
      <c r="J674" t="str">
        <v>全科</v>
      </c>
      <c r="K674" t="str">
        <v>全科</v>
      </c>
      <c r="Q674" t="str">
        <v>好转</v>
      </c>
      <c r="R674" t="str">
        <v>否</v>
      </c>
      <c r="X674" t="str">
        <v>低血压</v>
      </c>
      <c r="Y674" t="str">
        <v>I66.904</v>
      </c>
      <c r="AF674">
        <v>1505.53</v>
      </c>
      <c r="AG674">
        <v>96.2</v>
      </c>
      <c r="AH674">
        <v>24.12</v>
      </c>
      <c r="AK674">
        <f>SUM(AL674:AN674)</f>
        <v>1021.6099999999999</v>
      </c>
      <c r="AL674">
        <v>873.92</v>
      </c>
      <c r="AM674">
        <v>147.69</v>
      </c>
      <c r="AN674">
        <v>0</v>
      </c>
      <c r="AR674">
        <v>0</v>
      </c>
      <c r="AS674">
        <v>0</v>
      </c>
      <c r="AT674">
        <v>0</v>
      </c>
      <c r="AX674">
        <v>68.4</v>
      </c>
      <c r="AY674">
        <v>18.2</v>
      </c>
      <c r="AZ674">
        <v>0</v>
      </c>
      <c r="BA674">
        <v>51.72</v>
      </c>
      <c r="BB674" t="str">
        <v>城乡居民</v>
      </c>
      <c r="BC674">
        <v>1037</v>
      </c>
      <c r="BE674">
        <v>468.53</v>
      </c>
    </row>
    <row r="675">
      <c r="A675">
        <v>703</v>
      </c>
      <c r="B675" t="str">
        <v>63</v>
      </c>
      <c r="C675" t="str">
        <v>19531116</v>
      </c>
      <c r="D675" t="str">
        <v>1</v>
      </c>
      <c r="E675" t="str">
        <v>三元乡大村6组</v>
      </c>
      <c r="F675" t="str">
        <v>20170524</v>
      </c>
      <c r="G675" t="str">
        <v>20170528</v>
      </c>
      <c r="I675" t="str">
        <v>4</v>
      </c>
      <c r="J675" t="str">
        <v>全科</v>
      </c>
      <c r="K675" t="str">
        <v>全科</v>
      </c>
      <c r="Q675" t="str">
        <v>好转</v>
      </c>
      <c r="R675" t="str">
        <v>否</v>
      </c>
      <c r="X675" t="str">
        <v>高血压</v>
      </c>
      <c r="Y675" t="str">
        <v>I10xx02</v>
      </c>
      <c r="AF675">
        <v>3303.4</v>
      </c>
      <c r="AG675">
        <v>262.7</v>
      </c>
      <c r="AH675">
        <v>0</v>
      </c>
      <c r="AK675">
        <f>SUM(AL675:AN675)</f>
        <v>2247.7799999999997</v>
      </c>
      <c r="AL675">
        <v>1887.81</v>
      </c>
      <c r="AM675">
        <v>183.04</v>
      </c>
      <c r="AN675">
        <v>176.93</v>
      </c>
      <c r="AR675">
        <v>7.02</v>
      </c>
      <c r="AS675">
        <v>68.4</v>
      </c>
      <c r="AT675">
        <v>26.1</v>
      </c>
      <c r="AX675">
        <v>129.6</v>
      </c>
      <c r="AY675">
        <v>52</v>
      </c>
      <c r="AZ675">
        <v>0</v>
      </c>
      <c r="BA675">
        <v>145.8</v>
      </c>
      <c r="BB675" t="str">
        <v>城乡居民</v>
      </c>
      <c r="BC675">
        <v>2414</v>
      </c>
      <c r="BE675">
        <v>889.4</v>
      </c>
    </row>
    <row r="676">
      <c r="A676">
        <v>704</v>
      </c>
      <c r="B676" t="str">
        <v>72</v>
      </c>
      <c r="C676" t="str">
        <v>19440824</v>
      </c>
      <c r="D676" t="str">
        <v>1</v>
      </c>
      <c r="E676" t="str">
        <v>三元乡大村1组</v>
      </c>
      <c r="F676" t="str">
        <v>20170517</v>
      </c>
      <c r="G676" t="str">
        <v>20170527</v>
      </c>
      <c r="I676" t="str">
        <v>10</v>
      </c>
      <c r="J676" t="str">
        <v>全科</v>
      </c>
      <c r="K676" t="str">
        <v>全科</v>
      </c>
      <c r="Q676" t="str">
        <v>好转</v>
      </c>
      <c r="R676" t="str">
        <v>否</v>
      </c>
      <c r="X676" t="str">
        <v>慢性肺源性心脏病</v>
      </c>
      <c r="Y676" t="str">
        <v>I27.902</v>
      </c>
      <c r="AF676">
        <v>1093.9</v>
      </c>
      <c r="AG676">
        <v>71.9</v>
      </c>
      <c r="AH676">
        <v>0</v>
      </c>
      <c r="AK676">
        <f>SUM(AL676:AN676)</f>
        <v>519.82</v>
      </c>
      <c r="AL676">
        <v>370.42</v>
      </c>
      <c r="AM676">
        <v>149.4</v>
      </c>
      <c r="AN676">
        <v>0</v>
      </c>
      <c r="AR676">
        <v>7.02</v>
      </c>
      <c r="AS676">
        <v>68.4</v>
      </c>
      <c r="AT676">
        <v>26.1</v>
      </c>
      <c r="AX676">
        <v>54</v>
      </c>
      <c r="AY676">
        <v>15.6</v>
      </c>
      <c r="AZ676">
        <v>0</v>
      </c>
      <c r="BA676">
        <v>85.06</v>
      </c>
      <c r="BB676" t="str">
        <v>城乡居民</v>
      </c>
      <c r="BC676">
        <v>1077</v>
      </c>
      <c r="BE676">
        <v>16.9</v>
      </c>
    </row>
    <row r="677">
      <c r="A677">
        <v>705</v>
      </c>
      <c r="B677" t="str">
        <v>53</v>
      </c>
      <c r="C677" t="str">
        <v>19631006</v>
      </c>
      <c r="D677" t="str">
        <v>2</v>
      </c>
      <c r="E677" t="str">
        <v>三元乡佛岩村3组</v>
      </c>
      <c r="F677" t="str">
        <v>20170517</v>
      </c>
      <c r="G677" t="str">
        <v>20170525</v>
      </c>
      <c r="I677" t="str">
        <v>8</v>
      </c>
      <c r="J677" t="str">
        <v>全科</v>
      </c>
      <c r="K677" t="str">
        <v>全科</v>
      </c>
      <c r="Q677" t="str">
        <v>好转</v>
      </c>
      <c r="R677" t="str">
        <v>否</v>
      </c>
      <c r="X677" t="str">
        <v>冠状动脉粥样硬化性心脏病</v>
      </c>
      <c r="Y677" t="str">
        <v>I25.105</v>
      </c>
      <c r="AF677">
        <v>2186.12</v>
      </c>
      <c r="AG677">
        <v>222.2</v>
      </c>
      <c r="AH677">
        <v>48.24</v>
      </c>
      <c r="AK677">
        <f>SUM(AL677:AN677)</f>
        <v>984</v>
      </c>
      <c r="AL677">
        <v>786.4</v>
      </c>
      <c r="AM677">
        <v>197.6</v>
      </c>
      <c r="AN677">
        <v>0</v>
      </c>
      <c r="AR677">
        <v>7.02</v>
      </c>
      <c r="AS677">
        <v>68.4</v>
      </c>
      <c r="AT677">
        <v>26.1</v>
      </c>
      <c r="AX677">
        <v>108</v>
      </c>
      <c r="AY677">
        <v>39</v>
      </c>
      <c r="AZ677">
        <v>0</v>
      </c>
      <c r="BA677">
        <v>266.7</v>
      </c>
      <c r="BB677" t="str">
        <v>城乡居民</v>
      </c>
      <c r="BC677">
        <v>1671</v>
      </c>
      <c r="BE677">
        <v>515.12</v>
      </c>
    </row>
    <row r="678">
      <c r="A678">
        <v>706</v>
      </c>
      <c r="B678" t="str">
        <v>59</v>
      </c>
      <c r="C678" t="str">
        <v>19580102</v>
      </c>
      <c r="D678" t="str">
        <v>2</v>
      </c>
      <c r="E678" t="str">
        <v>三元乡</v>
      </c>
      <c r="F678" t="str">
        <v>20170519</v>
      </c>
      <c r="G678" t="str">
        <v>20170526</v>
      </c>
      <c r="I678" t="str">
        <v>7</v>
      </c>
      <c r="J678" t="str">
        <v>全科</v>
      </c>
      <c r="K678" t="str">
        <v>全科</v>
      </c>
      <c r="Q678" t="str">
        <v>好转</v>
      </c>
      <c r="R678" t="str">
        <v>否</v>
      </c>
      <c r="X678" t="str">
        <v>肺部感染</v>
      </c>
      <c r="Y678" t="str">
        <v>H81.904</v>
      </c>
      <c r="AF678">
        <v>490.02</v>
      </c>
      <c r="AG678">
        <v>47.6</v>
      </c>
      <c r="AH678">
        <v>0</v>
      </c>
      <c r="AK678">
        <f>SUM(AL678:AN678)</f>
        <v>231.57</v>
      </c>
      <c r="AL678">
        <v>143.8</v>
      </c>
      <c r="AM678">
        <v>87.77</v>
      </c>
      <c r="AN678">
        <v>0</v>
      </c>
      <c r="AR678">
        <v>7.02</v>
      </c>
      <c r="AS678">
        <v>68.4</v>
      </c>
      <c r="AT678">
        <v>26.1</v>
      </c>
      <c r="AX678">
        <v>16.2</v>
      </c>
      <c r="AY678">
        <v>7.8</v>
      </c>
      <c r="AZ678">
        <v>0</v>
      </c>
      <c r="BA678">
        <v>30.73</v>
      </c>
      <c r="BB678" t="str">
        <v>城乡居民</v>
      </c>
      <c r="BC678">
        <v>474</v>
      </c>
      <c r="BE678">
        <v>16.02</v>
      </c>
    </row>
    <row r="679">
      <c r="A679">
        <v>707</v>
      </c>
      <c r="B679" t="str">
        <v>47</v>
      </c>
      <c r="C679" t="str">
        <v>19700820</v>
      </c>
      <c r="D679" t="str">
        <v>2</v>
      </c>
      <c r="E679" t="str">
        <v>三元坝头5组</v>
      </c>
      <c r="F679" t="str">
        <v>20170521</v>
      </c>
      <c r="G679" t="str">
        <v>20170527</v>
      </c>
      <c r="I679" t="str">
        <v>6</v>
      </c>
      <c r="J679" t="str">
        <v>全科</v>
      </c>
      <c r="K679" t="str">
        <v>全科</v>
      </c>
      <c r="Q679" t="str">
        <v>好转</v>
      </c>
      <c r="R679" t="str">
        <v>否</v>
      </c>
      <c r="X679" t="str">
        <v>肺部感染</v>
      </c>
      <c r="Y679" t="str">
        <v>H81.904</v>
      </c>
      <c r="AF679">
        <v>2030.89</v>
      </c>
      <c r="AG679">
        <v>109.7</v>
      </c>
      <c r="AH679">
        <v>120.6</v>
      </c>
      <c r="AK679">
        <f>SUM(AL679:AN679)</f>
        <v>992.81</v>
      </c>
      <c r="AL679">
        <v>668.91</v>
      </c>
      <c r="AM679">
        <v>122.69</v>
      </c>
      <c r="AN679">
        <v>201.21</v>
      </c>
      <c r="AR679">
        <v>7.02</v>
      </c>
      <c r="AS679">
        <v>68.4</v>
      </c>
      <c r="AT679">
        <v>26.1</v>
      </c>
      <c r="AX679">
        <v>79.2</v>
      </c>
      <c r="AY679">
        <v>26</v>
      </c>
      <c r="AZ679">
        <v>0</v>
      </c>
      <c r="BA679">
        <v>188.66</v>
      </c>
      <c r="BB679" t="str">
        <v>城乡居民</v>
      </c>
      <c r="BC679">
        <v>1770</v>
      </c>
      <c r="BE679">
        <v>260.89</v>
      </c>
    </row>
    <row r="680">
      <c r="A680">
        <v>708</v>
      </c>
      <c r="B680" t="str">
        <v>71</v>
      </c>
      <c r="C680" t="str">
        <v>19460117</v>
      </c>
      <c r="D680" t="str">
        <v>2</v>
      </c>
      <c r="E680" t="str">
        <v>三元天堂村1组</v>
      </c>
      <c r="F680" t="str">
        <v>20170522</v>
      </c>
      <c r="G680" t="str">
        <v>20170526</v>
      </c>
      <c r="I680" t="str">
        <v>4</v>
      </c>
      <c r="J680" t="str">
        <v>全科</v>
      </c>
      <c r="K680" t="str">
        <v>全科</v>
      </c>
      <c r="Q680" t="str">
        <v>好转</v>
      </c>
      <c r="R680" t="str">
        <v>否</v>
      </c>
      <c r="X680" t="str">
        <v>低钙血症</v>
      </c>
      <c r="Y680" t="str">
        <v>E83.502</v>
      </c>
      <c r="AF680">
        <v>646.44</v>
      </c>
      <c r="AG680">
        <v>42.2</v>
      </c>
      <c r="AH680">
        <v>0</v>
      </c>
      <c r="AK680">
        <f>SUM(AL680:AN680)</f>
        <v>410.76</v>
      </c>
      <c r="AL680">
        <v>357.82</v>
      </c>
      <c r="AM680">
        <v>52.94</v>
      </c>
      <c r="AN680">
        <v>0</v>
      </c>
      <c r="AR680">
        <v>0</v>
      </c>
      <c r="AS680">
        <v>0</v>
      </c>
      <c r="AT680">
        <v>0</v>
      </c>
      <c r="AX680">
        <v>32.4</v>
      </c>
      <c r="AY680">
        <v>7.8</v>
      </c>
      <c r="AZ680">
        <v>0</v>
      </c>
      <c r="BA680">
        <v>41.53</v>
      </c>
      <c r="BB680" t="str">
        <v>自费</v>
      </c>
      <c r="BE680">
        <v>646.44</v>
      </c>
    </row>
    <row r="681">
      <c r="A681">
        <v>709</v>
      </c>
      <c r="B681" t="str">
        <v>53</v>
      </c>
      <c r="C681" t="str">
        <v>19631113</v>
      </c>
      <c r="D681" t="str">
        <v>2</v>
      </c>
      <c r="E681" t="str">
        <v>三元乡大村1组</v>
      </c>
      <c r="F681" t="str">
        <v>20170511</v>
      </c>
      <c r="G681" t="str">
        <v>20170523</v>
      </c>
      <c r="I681" t="str">
        <v>12</v>
      </c>
      <c r="J681" t="str">
        <v>全科</v>
      </c>
      <c r="K681" t="str">
        <v>全科</v>
      </c>
      <c r="Q681" t="str">
        <v>好转</v>
      </c>
      <c r="R681" t="str">
        <v>否</v>
      </c>
      <c r="X681" t="str">
        <v>急性糜烂性胃炎伴有出血</v>
      </c>
      <c r="Y681" t="str">
        <v>K29.002</v>
      </c>
      <c r="AF681">
        <v>384</v>
      </c>
      <c r="AG681">
        <v>47.6</v>
      </c>
      <c r="AH681">
        <v>0</v>
      </c>
      <c r="AK681">
        <f>SUM(AL681:AN681)</f>
        <v>227.73000000000002</v>
      </c>
      <c r="AL681">
        <v>153.81</v>
      </c>
      <c r="AM681">
        <v>73.92</v>
      </c>
      <c r="AN681">
        <v>0</v>
      </c>
      <c r="AR681">
        <v>0</v>
      </c>
      <c r="AS681">
        <v>0</v>
      </c>
      <c r="AT681">
        <v>0</v>
      </c>
      <c r="AX681">
        <v>27</v>
      </c>
      <c r="AY681">
        <v>7.8</v>
      </c>
      <c r="AZ681">
        <v>0</v>
      </c>
      <c r="BA681">
        <v>19.27</v>
      </c>
      <c r="BB681" t="str">
        <v>城乡居民</v>
      </c>
      <c r="BC681">
        <v>161</v>
      </c>
      <c r="BE681">
        <v>223</v>
      </c>
    </row>
    <row r="682">
      <c r="A682">
        <v>710</v>
      </c>
      <c r="B682" t="str">
        <v>76</v>
      </c>
      <c r="C682" t="str">
        <v>19401024</v>
      </c>
      <c r="D682" t="str">
        <v>2</v>
      </c>
      <c r="E682" t="str">
        <v>三元乡大村11组</v>
      </c>
      <c r="F682" t="str">
        <v>20170513</v>
      </c>
      <c r="G682" t="str">
        <v>20170524</v>
      </c>
      <c r="I682" t="str">
        <v>11</v>
      </c>
      <c r="J682" t="str">
        <v>全科</v>
      </c>
      <c r="K682" t="str">
        <v>全科</v>
      </c>
      <c r="Q682" t="str">
        <v>好转</v>
      </c>
      <c r="R682" t="str">
        <v>否</v>
      </c>
      <c r="X682" t="str">
        <v>慢性胃炎</v>
      </c>
      <c r="Y682" t="str">
        <v>J06.903</v>
      </c>
      <c r="AF682">
        <v>760.12</v>
      </c>
      <c r="AG682">
        <v>48.5</v>
      </c>
      <c r="AH682">
        <v>0</v>
      </c>
      <c r="AK682">
        <f>SUM(AL682:AN682)</f>
        <v>566.0600000000001</v>
      </c>
      <c r="AL682">
        <v>496.54</v>
      </c>
      <c r="AM682">
        <v>69.52</v>
      </c>
      <c r="AN682">
        <v>0</v>
      </c>
      <c r="AR682">
        <v>0</v>
      </c>
      <c r="AS682">
        <v>0</v>
      </c>
      <c r="AT682">
        <v>0</v>
      </c>
      <c r="AX682">
        <v>28.8</v>
      </c>
      <c r="AY682">
        <v>10.4</v>
      </c>
      <c r="AZ682">
        <v>0</v>
      </c>
      <c r="BA682">
        <v>33.56</v>
      </c>
      <c r="BB682" t="str">
        <v>城乡居民</v>
      </c>
      <c r="BC682">
        <v>462</v>
      </c>
      <c r="BE682">
        <v>298.12</v>
      </c>
    </row>
    <row r="683">
      <c r="A683">
        <v>711</v>
      </c>
      <c r="B683" t="str">
        <v>39</v>
      </c>
      <c r="C683" t="str">
        <v>19780106</v>
      </c>
      <c r="D683" t="str">
        <v>2</v>
      </c>
      <c r="E683" t="str">
        <v>三元乡 胡村村委会 03组</v>
      </c>
      <c r="F683" t="str">
        <v>20170513</v>
      </c>
      <c r="G683" t="str">
        <v>20170518</v>
      </c>
      <c r="I683" t="str">
        <v>5</v>
      </c>
      <c r="J683" t="str">
        <v>全科</v>
      </c>
      <c r="K683" t="str">
        <v>全科</v>
      </c>
      <c r="Q683" t="str">
        <v>好转</v>
      </c>
      <c r="R683" t="str">
        <v>否</v>
      </c>
      <c r="X683" t="str">
        <v>高血压</v>
      </c>
      <c r="Y683" t="str">
        <v>I10xx02</v>
      </c>
      <c r="AF683">
        <v>532.25</v>
      </c>
      <c r="AG683">
        <v>35.9</v>
      </c>
      <c r="AH683">
        <v>0</v>
      </c>
      <c r="AK683">
        <f>SUM(AL683:AN683)</f>
        <v>353.27</v>
      </c>
      <c r="AL683">
        <v>303.27</v>
      </c>
      <c r="AM683">
        <v>50</v>
      </c>
      <c r="AN683">
        <v>0</v>
      </c>
      <c r="AR683">
        <v>0</v>
      </c>
      <c r="AS683">
        <v>0</v>
      </c>
      <c r="AT683">
        <v>0</v>
      </c>
      <c r="AX683">
        <v>25.2</v>
      </c>
      <c r="AY683">
        <v>5.2</v>
      </c>
      <c r="AZ683">
        <v>0</v>
      </c>
      <c r="BA683">
        <v>87.28</v>
      </c>
      <c r="BB683" t="str">
        <v>城乡居民</v>
      </c>
      <c r="BC683">
        <v>289</v>
      </c>
      <c r="BE683">
        <v>243.25</v>
      </c>
    </row>
    <row r="684">
      <c r="A684">
        <v>712</v>
      </c>
      <c r="B684" t="str">
        <v>62</v>
      </c>
      <c r="C684" t="str">
        <v>19550805</v>
      </c>
      <c r="D684" t="str">
        <v>1</v>
      </c>
      <c r="E684" t="str">
        <v>三元坝头1组</v>
      </c>
      <c r="F684" t="str">
        <v>20170516</v>
      </c>
      <c r="G684" t="str">
        <v>20170524</v>
      </c>
      <c r="I684" t="str">
        <v>8</v>
      </c>
      <c r="J684" t="str">
        <v>全科</v>
      </c>
      <c r="K684" t="str">
        <v>全科</v>
      </c>
      <c r="Q684" t="str">
        <v>好转</v>
      </c>
      <c r="R684" t="str">
        <v>否</v>
      </c>
      <c r="X684" t="str">
        <v>脑血栓形成</v>
      </c>
      <c r="Y684" t="str">
        <v>I66.904</v>
      </c>
      <c r="AF684">
        <v>998.4</v>
      </c>
      <c r="AG684">
        <v>65.6</v>
      </c>
      <c r="AH684">
        <v>0</v>
      </c>
      <c r="AK684">
        <f>SUM(AL684:AN684)</f>
        <v>567.98</v>
      </c>
      <c r="AL684">
        <v>492.92</v>
      </c>
      <c r="AM684">
        <v>75.06</v>
      </c>
      <c r="AN684">
        <v>0</v>
      </c>
      <c r="AR684">
        <v>7.02</v>
      </c>
      <c r="AS684">
        <v>68.4</v>
      </c>
      <c r="AT684">
        <v>26.1</v>
      </c>
      <c r="AX684">
        <v>45</v>
      </c>
      <c r="AY684">
        <v>13</v>
      </c>
      <c r="AZ684">
        <v>0</v>
      </c>
      <c r="BA684">
        <v>114.3</v>
      </c>
      <c r="BB684" t="str">
        <v>城乡居民</v>
      </c>
      <c r="BC684">
        <v>684</v>
      </c>
      <c r="BE684">
        <v>314.4</v>
      </c>
    </row>
    <row r="685">
      <c r="A685">
        <v>713</v>
      </c>
      <c r="B685" t="str">
        <v>72</v>
      </c>
      <c r="C685" t="str">
        <v>19440827</v>
      </c>
      <c r="D685" t="str">
        <v>2</v>
      </c>
      <c r="E685" t="str">
        <v>三元乡大村1组</v>
      </c>
      <c r="F685" t="str">
        <v>20170517</v>
      </c>
      <c r="G685" t="str">
        <v>20170523</v>
      </c>
      <c r="I685" t="str">
        <v>6</v>
      </c>
      <c r="J685" t="str">
        <v>全科</v>
      </c>
      <c r="K685" t="str">
        <v>全科</v>
      </c>
      <c r="Q685" t="str">
        <v>好转</v>
      </c>
      <c r="R685" t="str">
        <v>否</v>
      </c>
      <c r="X685" t="str">
        <v>上呼吸道感染</v>
      </c>
      <c r="Y685" t="str">
        <v>J06.903</v>
      </c>
      <c r="AF685">
        <v>627.66</v>
      </c>
      <c r="AG685">
        <v>36.8</v>
      </c>
      <c r="AH685">
        <v>0</v>
      </c>
      <c r="AK685">
        <f>SUM(AL685:AN685)</f>
        <v>497.46000000000004</v>
      </c>
      <c r="AL685">
        <v>433.12</v>
      </c>
      <c r="AM685">
        <v>64.34</v>
      </c>
      <c r="AN685">
        <v>0</v>
      </c>
      <c r="AR685">
        <v>0</v>
      </c>
      <c r="AS685">
        <v>0</v>
      </c>
      <c r="AT685">
        <v>0</v>
      </c>
      <c r="AX685">
        <v>19.8</v>
      </c>
      <c r="AY685">
        <v>7.8</v>
      </c>
      <c r="AZ685">
        <v>0</v>
      </c>
      <c r="BA685">
        <v>11.2</v>
      </c>
      <c r="BB685" t="str">
        <v>城乡居民</v>
      </c>
      <c r="BC685">
        <v>369</v>
      </c>
      <c r="BE685">
        <v>258.66</v>
      </c>
    </row>
    <row r="686">
      <c r="A686">
        <v>714</v>
      </c>
      <c r="B686" t="str">
        <v>64</v>
      </c>
      <c r="C686" t="str">
        <v>19530103</v>
      </c>
      <c r="D686" t="str">
        <v>2</v>
      </c>
      <c r="E686" t="str">
        <v>三元大村9组</v>
      </c>
      <c r="F686" t="str">
        <v>20170519</v>
      </c>
      <c r="G686" t="str">
        <v>20170523</v>
      </c>
      <c r="I686" t="str">
        <v>4</v>
      </c>
      <c r="J686" t="str">
        <v>全科</v>
      </c>
      <c r="K686" t="str">
        <v>全科</v>
      </c>
      <c r="Q686" t="str">
        <v>好转</v>
      </c>
      <c r="R686" t="str">
        <v>否</v>
      </c>
      <c r="X686" t="str">
        <v>高血压</v>
      </c>
      <c r="Y686" t="str">
        <v>I10xx02</v>
      </c>
      <c r="AF686">
        <v>1692.41</v>
      </c>
      <c r="AG686">
        <v>97.2</v>
      </c>
      <c r="AH686">
        <v>84.42</v>
      </c>
      <c r="AK686">
        <f>SUM(AL686:AN686)</f>
        <v>927.25</v>
      </c>
      <c r="AL686">
        <v>510.5</v>
      </c>
      <c r="AM686">
        <v>238.99</v>
      </c>
      <c r="AN686">
        <v>177.76</v>
      </c>
      <c r="AR686">
        <v>0</v>
      </c>
      <c r="AS686">
        <v>0</v>
      </c>
      <c r="AT686">
        <v>0</v>
      </c>
      <c r="AX686">
        <v>59.4</v>
      </c>
      <c r="AY686">
        <v>26</v>
      </c>
      <c r="AZ686">
        <v>0</v>
      </c>
      <c r="BA686">
        <v>148.56</v>
      </c>
      <c r="BB686" t="str">
        <v>城乡居民</v>
      </c>
      <c r="BC686">
        <v>1612</v>
      </c>
      <c r="BE686">
        <v>80.41</v>
      </c>
    </row>
    <row r="687">
      <c r="A687">
        <v>715</v>
      </c>
      <c r="B687" t="str">
        <v>46</v>
      </c>
      <c r="C687" t="str">
        <v>19700820</v>
      </c>
      <c r="D687" t="str">
        <v>2</v>
      </c>
      <c r="E687" t="str">
        <v>三元坝头5组</v>
      </c>
      <c r="F687" t="str">
        <v>20170520</v>
      </c>
      <c r="G687" t="str">
        <v>20170524</v>
      </c>
      <c r="I687" t="str">
        <v>4</v>
      </c>
      <c r="J687" t="str">
        <v>全科</v>
      </c>
      <c r="K687" t="str">
        <v>全科</v>
      </c>
      <c r="Q687" t="str">
        <v>好转</v>
      </c>
      <c r="R687" t="str">
        <v>否</v>
      </c>
      <c r="X687" t="str">
        <v>高血压</v>
      </c>
      <c r="Y687" t="str">
        <v>I10xx02</v>
      </c>
      <c r="AF687">
        <v>2818.71</v>
      </c>
      <c r="AG687">
        <v>185.3</v>
      </c>
      <c r="AH687">
        <v>120.6</v>
      </c>
      <c r="AK687">
        <f>SUM(AL687:AN687)</f>
        <v>1560.59</v>
      </c>
      <c r="AL687">
        <v>1161.25</v>
      </c>
      <c r="AM687">
        <v>399.34</v>
      </c>
      <c r="AN687">
        <v>0</v>
      </c>
      <c r="AR687">
        <v>7.02</v>
      </c>
      <c r="AS687">
        <v>68.4</v>
      </c>
      <c r="AT687">
        <v>26.1</v>
      </c>
      <c r="AX687">
        <v>104.4</v>
      </c>
      <c r="AY687">
        <v>31.2</v>
      </c>
      <c r="AZ687">
        <v>0</v>
      </c>
      <c r="BA687">
        <v>174.5</v>
      </c>
      <c r="BB687" t="str">
        <v>城乡居民</v>
      </c>
      <c r="BC687">
        <v>2703</v>
      </c>
      <c r="BE687">
        <v>115.71</v>
      </c>
    </row>
    <row r="688">
      <c r="A688">
        <v>716</v>
      </c>
      <c r="B688" t="str">
        <v>72</v>
      </c>
      <c r="C688" t="str">
        <v>19441015</v>
      </c>
      <c r="D688" t="str">
        <v>1</v>
      </c>
      <c r="E688" t="str">
        <v>三元乡佛岩村8组</v>
      </c>
      <c r="F688" t="str">
        <v>20170503</v>
      </c>
      <c r="G688" t="str">
        <v>20170522</v>
      </c>
      <c r="I688" t="str">
        <v>19</v>
      </c>
      <c r="J688" t="str">
        <v>全科</v>
      </c>
      <c r="K688" t="str">
        <v>全科</v>
      </c>
      <c r="Q688" t="str">
        <v>好转</v>
      </c>
      <c r="R688" t="str">
        <v>否</v>
      </c>
      <c r="X688" t="str">
        <v>便秘</v>
      </c>
      <c r="Y688" t="str">
        <v>I25.105</v>
      </c>
      <c r="AF688">
        <v>564.46</v>
      </c>
      <c r="AG688">
        <v>9.9</v>
      </c>
      <c r="AH688">
        <v>0</v>
      </c>
      <c r="AK688">
        <f>SUM(AL688:AN688)</f>
        <v>512.36</v>
      </c>
      <c r="AL688">
        <v>55.42</v>
      </c>
      <c r="AM688">
        <v>1.9</v>
      </c>
      <c r="AN688">
        <v>455.04</v>
      </c>
      <c r="AR688">
        <v>0</v>
      </c>
      <c r="AS688">
        <v>0</v>
      </c>
      <c r="AT688">
        <v>0</v>
      </c>
      <c r="AX688">
        <v>7.2</v>
      </c>
      <c r="AY688">
        <v>2.6</v>
      </c>
      <c r="AZ688">
        <v>0</v>
      </c>
      <c r="BA688">
        <v>14.2</v>
      </c>
      <c r="BB688" t="str">
        <v>城乡居民</v>
      </c>
      <c r="BC688">
        <v>217</v>
      </c>
      <c r="BE688">
        <v>347.46</v>
      </c>
    </row>
    <row r="689">
      <c r="A689">
        <v>719</v>
      </c>
      <c r="B689" t="str">
        <v>57</v>
      </c>
      <c r="C689" t="str">
        <v>19600504</v>
      </c>
      <c r="D689" t="str">
        <v>1</v>
      </c>
      <c r="E689" t="str">
        <v>三元乡坝头村6组14号</v>
      </c>
      <c r="F689" t="str">
        <v>20170510</v>
      </c>
      <c r="G689" t="str">
        <v>20170519</v>
      </c>
      <c r="I689" t="str">
        <v>9</v>
      </c>
      <c r="J689" t="str">
        <v>全科</v>
      </c>
      <c r="K689" t="str">
        <v>全科</v>
      </c>
      <c r="Q689" t="str">
        <v>好转</v>
      </c>
      <c r="R689" t="str">
        <v>否</v>
      </c>
      <c r="X689" t="str">
        <v>慢性支气管炎</v>
      </c>
      <c r="Y689" t="str">
        <v>I66.904</v>
      </c>
      <c r="AF689">
        <v>3000.04</v>
      </c>
      <c r="AG689">
        <v>145.7</v>
      </c>
      <c r="AH689">
        <v>0</v>
      </c>
      <c r="AK689">
        <f>SUM(AL689:AN689)</f>
        <v>1346.1999999999998</v>
      </c>
      <c r="AL689">
        <v>997.31</v>
      </c>
      <c r="AM689">
        <v>348.89</v>
      </c>
      <c r="AN689">
        <v>0</v>
      </c>
      <c r="AR689">
        <v>0</v>
      </c>
      <c r="AS689">
        <v>0</v>
      </c>
      <c r="AT689">
        <v>0</v>
      </c>
      <c r="AX689">
        <v>100.8</v>
      </c>
      <c r="AY689">
        <v>41.6</v>
      </c>
      <c r="AZ689">
        <v>0</v>
      </c>
      <c r="BA689">
        <v>82.14</v>
      </c>
      <c r="BB689" t="str">
        <v>城乡居民</v>
      </c>
      <c r="BC689">
        <v>2936</v>
      </c>
      <c r="BE689">
        <v>64.04</v>
      </c>
    </row>
    <row r="690">
      <c r="A690">
        <v>720</v>
      </c>
      <c r="B690" t="str">
        <v>79</v>
      </c>
      <c r="C690" t="str">
        <v>19371015</v>
      </c>
      <c r="D690" t="str">
        <v>2</v>
      </c>
      <c r="E690" t="str">
        <v>住址:三元乡</v>
      </c>
      <c r="F690" t="str">
        <v>20170510</v>
      </c>
      <c r="G690" t="str">
        <v>20170519</v>
      </c>
      <c r="I690" t="str">
        <v>9</v>
      </c>
      <c r="J690" t="str">
        <v>全科</v>
      </c>
      <c r="K690" t="str">
        <v>全科</v>
      </c>
      <c r="Q690" t="str">
        <v>好转</v>
      </c>
      <c r="R690" t="str">
        <v>否</v>
      </c>
      <c r="X690" t="str">
        <v>冠状动脉粥样硬化性心脏病</v>
      </c>
      <c r="Y690" t="str">
        <v>I25.105</v>
      </c>
      <c r="AF690">
        <v>648.65</v>
      </c>
      <c r="AG690">
        <v>55.7</v>
      </c>
      <c r="AH690">
        <v>0</v>
      </c>
      <c r="AK690">
        <f>SUM(AL690:AN690)</f>
        <v>414.95</v>
      </c>
      <c r="AL690">
        <v>414.95</v>
      </c>
      <c r="AM690">
        <v>0</v>
      </c>
      <c r="AN690">
        <v>0</v>
      </c>
      <c r="AR690">
        <v>0</v>
      </c>
      <c r="AS690">
        <v>0</v>
      </c>
      <c r="AT690">
        <v>0</v>
      </c>
      <c r="AX690">
        <v>36</v>
      </c>
      <c r="AY690">
        <v>10.4</v>
      </c>
      <c r="AZ690">
        <v>0</v>
      </c>
      <c r="BA690">
        <v>58.8</v>
      </c>
      <c r="BB690" t="str">
        <v>城乡居民</v>
      </c>
    </row>
    <row r="691">
      <c r="A691">
        <v>721</v>
      </c>
      <c r="B691" t="str">
        <v>65</v>
      </c>
      <c r="C691" t="str">
        <v>19520603</v>
      </c>
      <c r="D691" t="str">
        <v>2</v>
      </c>
      <c r="E691" t="str">
        <v>三元天堂4组</v>
      </c>
      <c r="F691" t="str">
        <v>20170510</v>
      </c>
      <c r="G691" t="str">
        <v>20170523</v>
      </c>
      <c r="I691" t="str">
        <v>13</v>
      </c>
      <c r="J691" t="str">
        <v>全科</v>
      </c>
      <c r="K691" t="str">
        <v>全科</v>
      </c>
      <c r="Q691" t="str">
        <v>好转</v>
      </c>
      <c r="R691" t="str">
        <v>否</v>
      </c>
      <c r="X691" t="str">
        <v>关节炎</v>
      </c>
      <c r="Y691" t="str">
        <v>I66.904</v>
      </c>
      <c r="AF691">
        <v>2629.14</v>
      </c>
      <c r="AG691">
        <v>248.3</v>
      </c>
      <c r="AH691">
        <v>0</v>
      </c>
      <c r="AK691">
        <f>SUM(AL691:AN691)</f>
        <v>1719.5500000000002</v>
      </c>
      <c r="AL691">
        <v>1488.43</v>
      </c>
      <c r="AM691">
        <v>231.12</v>
      </c>
      <c r="AN691">
        <v>0</v>
      </c>
      <c r="AR691">
        <v>0</v>
      </c>
      <c r="AS691">
        <v>0</v>
      </c>
      <c r="AT691">
        <v>0</v>
      </c>
      <c r="AX691">
        <v>156.6</v>
      </c>
      <c r="AY691">
        <v>46.8</v>
      </c>
      <c r="AZ691">
        <v>0</v>
      </c>
      <c r="BA691">
        <v>130.29</v>
      </c>
      <c r="BB691" t="str">
        <v>城乡居民</v>
      </c>
      <c r="BC691">
        <v>1653</v>
      </c>
      <c r="BE691">
        <v>976.14</v>
      </c>
      <c r="BG691">
        <v>208</v>
      </c>
    </row>
    <row r="692">
      <c r="A692">
        <v>722</v>
      </c>
      <c r="B692" t="str">
        <v>13</v>
      </c>
      <c r="C692" t="str">
        <v>20040628</v>
      </c>
      <c r="D692" t="str">
        <v>1</v>
      </c>
      <c r="E692" t="str">
        <v>三元乡坝头村5组</v>
      </c>
      <c r="F692" t="str">
        <v>20170510</v>
      </c>
      <c r="G692" t="str">
        <v>20170519</v>
      </c>
      <c r="I692" t="str">
        <v>9</v>
      </c>
      <c r="J692" t="str">
        <v>全科</v>
      </c>
      <c r="K692" t="str">
        <v>全科</v>
      </c>
      <c r="Q692" t="str">
        <v>好转</v>
      </c>
      <c r="R692" t="str">
        <v>否</v>
      </c>
      <c r="X692" t="str">
        <v>恶病质</v>
      </c>
      <c r="Y692" t="str">
        <v>E46xx03</v>
      </c>
      <c r="AF692">
        <v>1545.34</v>
      </c>
      <c r="AG692">
        <v>151.2</v>
      </c>
      <c r="AH692">
        <v>72.36</v>
      </c>
      <c r="AK692">
        <f>SUM(AL692:AN692)</f>
        <v>626.12</v>
      </c>
      <c r="AL692">
        <v>564.16</v>
      </c>
      <c r="AM692">
        <v>61.96</v>
      </c>
      <c r="AN692">
        <v>0</v>
      </c>
      <c r="AR692">
        <v>7.02</v>
      </c>
      <c r="AS692">
        <v>68.4</v>
      </c>
      <c r="AT692">
        <v>26.1</v>
      </c>
      <c r="AX692">
        <v>88.2</v>
      </c>
      <c r="AY692">
        <v>26</v>
      </c>
      <c r="AZ692">
        <v>0</v>
      </c>
      <c r="BA692">
        <v>130</v>
      </c>
      <c r="BB692" t="str">
        <v>城乡居民</v>
      </c>
      <c r="BC692">
        <v>1541</v>
      </c>
      <c r="BE692">
        <v>4.31</v>
      </c>
    </row>
    <row r="693">
      <c r="A693">
        <v>723</v>
      </c>
      <c r="B693" t="str">
        <v>77</v>
      </c>
      <c r="C693" t="str">
        <v>19391011</v>
      </c>
      <c r="D693" t="str">
        <v>2</v>
      </c>
      <c r="E693" t="str">
        <v>三元乡 大明村委会 03组</v>
      </c>
      <c r="F693" t="str">
        <v>20170513</v>
      </c>
      <c r="G693" t="str">
        <v>20170519</v>
      </c>
      <c r="I693" t="str">
        <v>6</v>
      </c>
      <c r="J693" t="str">
        <v>全科</v>
      </c>
      <c r="K693" t="str">
        <v>全科</v>
      </c>
      <c r="Q693" t="str">
        <v>好转</v>
      </c>
      <c r="R693" t="str">
        <v>否</v>
      </c>
      <c r="X693" t="str">
        <v>高血压Ⅲ</v>
      </c>
      <c r="Y693" t="str">
        <v>H81.904</v>
      </c>
      <c r="AF693">
        <v>1789.92</v>
      </c>
      <c r="AG693">
        <v>176.4</v>
      </c>
      <c r="AH693">
        <v>0</v>
      </c>
      <c r="AK693">
        <f>SUM(AL693:AN693)</f>
        <v>1075.2</v>
      </c>
      <c r="AL693">
        <v>631.08</v>
      </c>
      <c r="AM693">
        <v>444.12</v>
      </c>
      <c r="AN693">
        <v>0</v>
      </c>
      <c r="AR693">
        <v>7.02</v>
      </c>
      <c r="AS693">
        <v>68.4</v>
      </c>
      <c r="AT693">
        <v>26.1</v>
      </c>
      <c r="AX693">
        <v>144</v>
      </c>
      <c r="AY693">
        <v>31.2</v>
      </c>
      <c r="AZ693">
        <v>0</v>
      </c>
      <c r="BA693">
        <v>43.2</v>
      </c>
      <c r="BB693" t="str">
        <v>城乡居民</v>
      </c>
      <c r="BC693">
        <v>1569</v>
      </c>
      <c r="BE693">
        <v>220.92</v>
      </c>
    </row>
    <row r="694">
      <c r="A694">
        <v>724</v>
      </c>
      <c r="B694" t="str">
        <v>76</v>
      </c>
      <c r="C694" t="str">
        <v>19401118</v>
      </c>
      <c r="D694" t="str">
        <v>2</v>
      </c>
      <c r="E694" t="str">
        <v>三元乡坝头村5组</v>
      </c>
      <c r="F694" t="str">
        <v>20170516</v>
      </c>
      <c r="G694" t="str">
        <v>20170519</v>
      </c>
      <c r="I694" t="str">
        <v>3</v>
      </c>
      <c r="J694" t="str">
        <v>全科</v>
      </c>
      <c r="K694" t="str">
        <v>全科</v>
      </c>
      <c r="Q694" t="str">
        <v>好转</v>
      </c>
      <c r="R694" t="str">
        <v>否</v>
      </c>
      <c r="X694" t="str">
        <v>2型糖尿病</v>
      </c>
      <c r="Y694" t="str">
        <v>E11.901</v>
      </c>
      <c r="AF694">
        <v>1823.66</v>
      </c>
      <c r="AG694">
        <v>118.7</v>
      </c>
      <c r="AH694">
        <v>0</v>
      </c>
      <c r="AK694">
        <f>SUM(AL694:AN694)</f>
        <v>801.18</v>
      </c>
      <c r="AL694">
        <v>609.78</v>
      </c>
      <c r="AM694">
        <v>191.4</v>
      </c>
      <c r="AN694">
        <v>0</v>
      </c>
      <c r="AR694">
        <v>7.02</v>
      </c>
      <c r="AS694">
        <v>68.4</v>
      </c>
      <c r="AT694">
        <v>26.1</v>
      </c>
      <c r="AX694">
        <v>90</v>
      </c>
      <c r="AY694">
        <v>26</v>
      </c>
      <c r="AZ694">
        <v>0</v>
      </c>
      <c r="BA694">
        <v>42.56</v>
      </c>
      <c r="BB694" t="str">
        <v>城乡居民</v>
      </c>
      <c r="BC694">
        <v>1823</v>
      </c>
      <c r="BE694">
        <v>0.66</v>
      </c>
    </row>
    <row r="695">
      <c r="A695">
        <v>725</v>
      </c>
      <c r="B695" t="str">
        <v>50</v>
      </c>
      <c r="C695" t="str">
        <v>19670604</v>
      </c>
      <c r="D695" t="str">
        <v>1</v>
      </c>
      <c r="E695" t="str">
        <v>三元新星2组</v>
      </c>
      <c r="F695" t="str">
        <v>20170501</v>
      </c>
      <c r="G695" t="str">
        <v>20170517</v>
      </c>
      <c r="I695" t="str">
        <v>16</v>
      </c>
      <c r="J695" t="str">
        <v>全科</v>
      </c>
      <c r="K695" t="str">
        <v>全科</v>
      </c>
      <c r="Q695" t="str">
        <v>好转</v>
      </c>
      <c r="R695" t="str">
        <v>否</v>
      </c>
      <c r="X695" t="str">
        <v>胆囊炎</v>
      </c>
      <c r="Y695" t="str">
        <v>I63.902</v>
      </c>
      <c r="AF695">
        <v>1553.71</v>
      </c>
      <c r="AG695">
        <v>122.3</v>
      </c>
      <c r="AH695">
        <v>0</v>
      </c>
      <c r="AK695">
        <f>SUM(AL695:AN695)</f>
        <v>508.49</v>
      </c>
      <c r="AL695">
        <v>431.88</v>
      </c>
      <c r="AM695">
        <v>76.61</v>
      </c>
      <c r="AN695">
        <v>0</v>
      </c>
      <c r="AR695">
        <v>7.02</v>
      </c>
      <c r="AS695">
        <v>68.4</v>
      </c>
      <c r="AT695">
        <v>26.1</v>
      </c>
      <c r="AX695">
        <v>54</v>
      </c>
      <c r="AY695">
        <v>20.8</v>
      </c>
      <c r="AZ695">
        <v>0</v>
      </c>
      <c r="BA695">
        <v>32.7</v>
      </c>
      <c r="BB695" t="str">
        <v>城乡居民</v>
      </c>
      <c r="BC695">
        <v>1516</v>
      </c>
      <c r="BE695">
        <v>37.71</v>
      </c>
    </row>
    <row r="696">
      <c r="A696">
        <v>726</v>
      </c>
      <c r="B696" t="str">
        <v>76</v>
      </c>
      <c r="C696" t="str">
        <v>19410426</v>
      </c>
      <c r="D696" t="str">
        <v>2</v>
      </c>
      <c r="E696" t="str">
        <v>三元坝头7组</v>
      </c>
      <c r="F696" t="str">
        <v>20170508</v>
      </c>
      <c r="G696" t="str">
        <v>20170514</v>
      </c>
      <c r="I696" t="str">
        <v>6</v>
      </c>
      <c r="J696" t="str">
        <v>全科</v>
      </c>
      <c r="K696" t="str">
        <v>全科</v>
      </c>
      <c r="Q696" t="str">
        <v>好转</v>
      </c>
      <c r="R696" t="str">
        <v>否</v>
      </c>
      <c r="X696" t="str">
        <v>急性肾炎</v>
      </c>
      <c r="Y696" t="str">
        <v>I67.202</v>
      </c>
      <c r="AF696">
        <v>404.06</v>
      </c>
      <c r="AG696">
        <v>11.7</v>
      </c>
      <c r="AH696">
        <v>0</v>
      </c>
      <c r="AK696">
        <f>SUM(AL696:AN696)</f>
        <v>219.96</v>
      </c>
      <c r="AL696">
        <v>162.12</v>
      </c>
      <c r="AM696">
        <v>57.84</v>
      </c>
      <c r="AN696">
        <v>0</v>
      </c>
      <c r="AR696">
        <v>0</v>
      </c>
      <c r="AS696">
        <v>0</v>
      </c>
      <c r="AT696">
        <v>0</v>
      </c>
      <c r="AX696">
        <v>9</v>
      </c>
      <c r="AY696">
        <v>2.6</v>
      </c>
      <c r="AZ696">
        <v>0</v>
      </c>
      <c r="BA696">
        <v>39.1</v>
      </c>
      <c r="BB696" t="str">
        <v>城乡居民</v>
      </c>
      <c r="BC696">
        <v>404</v>
      </c>
      <c r="BE696">
        <v>0.06</v>
      </c>
    </row>
    <row r="697">
      <c r="A697">
        <v>727</v>
      </c>
      <c r="B697" t="str">
        <v>60</v>
      </c>
      <c r="C697" t="str">
        <v>19561126</v>
      </c>
      <c r="D697" t="str">
        <v>2</v>
      </c>
      <c r="E697" t="str">
        <v>三元乡新星村9组</v>
      </c>
      <c r="F697" t="str">
        <v>20170510</v>
      </c>
      <c r="G697" t="str">
        <v>20170513</v>
      </c>
      <c r="I697" t="str">
        <v>3</v>
      </c>
      <c r="J697" t="str">
        <v>全科</v>
      </c>
      <c r="K697" t="str">
        <v>全科</v>
      </c>
      <c r="Q697" t="str">
        <v>好转</v>
      </c>
      <c r="R697" t="str">
        <v>否</v>
      </c>
      <c r="X697" t="str">
        <v>高血压Ⅲ</v>
      </c>
      <c r="Y697" t="str">
        <v>I10xx05</v>
      </c>
      <c r="AF697">
        <v>1121.3</v>
      </c>
      <c r="AG697">
        <v>107</v>
      </c>
      <c r="AH697">
        <v>0</v>
      </c>
      <c r="AK697">
        <f>SUM(AL697:AN697)</f>
        <v>597.88</v>
      </c>
      <c r="AL697">
        <v>503.4</v>
      </c>
      <c r="AM697">
        <v>94.48</v>
      </c>
      <c r="AN697">
        <v>0</v>
      </c>
      <c r="AR697">
        <v>7.02</v>
      </c>
      <c r="AS697">
        <v>68.4</v>
      </c>
      <c r="AT697">
        <v>26.1</v>
      </c>
      <c r="AX697">
        <v>68.4</v>
      </c>
      <c r="AY697">
        <v>23.4</v>
      </c>
      <c r="AZ697">
        <v>0</v>
      </c>
      <c r="BA697">
        <v>59.3</v>
      </c>
      <c r="BB697" t="str">
        <v>城乡居民</v>
      </c>
      <c r="BC697">
        <v>790</v>
      </c>
      <c r="BE697">
        <v>331.3</v>
      </c>
    </row>
    <row r="698">
      <c r="A698">
        <v>728</v>
      </c>
      <c r="B698" t="str">
        <v>55</v>
      </c>
      <c r="C698" t="str">
        <v>19611028</v>
      </c>
      <c r="D698" t="str">
        <v>2</v>
      </c>
      <c r="E698" t="str">
        <v>三元大村9组</v>
      </c>
      <c r="F698" t="str">
        <v>20170510</v>
      </c>
      <c r="G698" t="str">
        <v>20170518</v>
      </c>
      <c r="I698" t="str">
        <v>8</v>
      </c>
      <c r="J698" t="str">
        <v>全科</v>
      </c>
      <c r="K698" t="str">
        <v>全科</v>
      </c>
      <c r="Q698" t="str">
        <v>好转</v>
      </c>
      <c r="R698" t="str">
        <v>否</v>
      </c>
      <c r="X698" t="str">
        <v>低血压</v>
      </c>
      <c r="Y698" t="str">
        <v>H81.904</v>
      </c>
      <c r="AF698">
        <v>4741.41</v>
      </c>
      <c r="AG698">
        <v>405.9</v>
      </c>
      <c r="AH698">
        <v>168.84</v>
      </c>
      <c r="AK698">
        <f>SUM(AL698:AN698)</f>
        <v>2766.21</v>
      </c>
      <c r="AL698">
        <v>1765.61</v>
      </c>
      <c r="AM698">
        <v>274.87</v>
      </c>
      <c r="AN698">
        <v>725.73</v>
      </c>
      <c r="AR698">
        <v>0</v>
      </c>
      <c r="AS698">
        <v>0</v>
      </c>
      <c r="AT698">
        <v>0</v>
      </c>
      <c r="AX698">
        <v>264.6</v>
      </c>
      <c r="AY698">
        <v>80.6</v>
      </c>
      <c r="AZ698">
        <v>0</v>
      </c>
      <c r="BA698">
        <v>501.5</v>
      </c>
      <c r="BB698" t="str">
        <v>城乡居民</v>
      </c>
      <c r="BC698">
        <v>3875</v>
      </c>
      <c r="BE698">
        <v>866.41</v>
      </c>
    </row>
    <row r="699">
      <c r="A699">
        <v>729</v>
      </c>
      <c r="B699" t="str">
        <v>42</v>
      </c>
      <c r="C699" t="str">
        <v>19750419</v>
      </c>
      <c r="D699" t="str">
        <v>2</v>
      </c>
      <c r="E699" t="str">
        <v>三元大村5组</v>
      </c>
      <c r="F699" t="str">
        <v>20170508</v>
      </c>
      <c r="G699" t="str">
        <v>20170514</v>
      </c>
      <c r="I699" t="str">
        <v>6</v>
      </c>
      <c r="J699" t="str">
        <v>全科</v>
      </c>
      <c r="K699" t="str">
        <v>全科</v>
      </c>
      <c r="Q699" t="str">
        <v>好转</v>
      </c>
      <c r="R699" t="str">
        <v>否</v>
      </c>
      <c r="X699" t="str">
        <v>肺部感染</v>
      </c>
      <c r="Y699" t="str">
        <v>I67.202</v>
      </c>
      <c r="AF699">
        <v>1255.49</v>
      </c>
      <c r="AG699">
        <v>279.9</v>
      </c>
      <c r="AH699">
        <v>0</v>
      </c>
      <c r="AK699">
        <f>SUM(AL699:AN699)</f>
        <v>596.4200000000001</v>
      </c>
      <c r="AL699">
        <v>595.22</v>
      </c>
      <c r="AM699">
        <v>1.2</v>
      </c>
      <c r="AN699">
        <v>0</v>
      </c>
      <c r="AR699">
        <v>0</v>
      </c>
      <c r="AS699">
        <v>0</v>
      </c>
      <c r="AT699">
        <v>0</v>
      </c>
      <c r="AX699">
        <v>46.8</v>
      </c>
      <c r="AY699">
        <v>33.8</v>
      </c>
      <c r="AZ699">
        <v>0</v>
      </c>
      <c r="BA699">
        <v>61.97</v>
      </c>
      <c r="BB699" t="str">
        <v>城乡居民</v>
      </c>
      <c r="BC699">
        <v>1255</v>
      </c>
      <c r="BE699">
        <v>0.49</v>
      </c>
    </row>
    <row r="700">
      <c r="A700">
        <v>730</v>
      </c>
      <c r="B700" t="str">
        <v>89</v>
      </c>
      <c r="C700" t="str">
        <v>19270902</v>
      </c>
      <c r="D700" t="str">
        <v>1</v>
      </c>
      <c r="E700" t="str">
        <v>三元坝头6组</v>
      </c>
      <c r="F700" t="str">
        <v>20170513</v>
      </c>
      <c r="G700" t="str">
        <v>20170518</v>
      </c>
      <c r="I700" t="str">
        <v>5</v>
      </c>
      <c r="J700" t="str">
        <v>全科</v>
      </c>
      <c r="K700" t="str">
        <v>全科</v>
      </c>
      <c r="Q700" t="str">
        <v>好转</v>
      </c>
      <c r="R700" t="str">
        <v>否</v>
      </c>
      <c r="X700" t="str">
        <v>肺部感染</v>
      </c>
      <c r="Y700" t="str">
        <v>D17.902</v>
      </c>
      <c r="AF700">
        <v>2702.64</v>
      </c>
      <c r="AG700">
        <v>442.8</v>
      </c>
      <c r="AH700">
        <v>0</v>
      </c>
      <c r="AK700">
        <f>SUM(AL700:AN700)</f>
        <v>1062.83</v>
      </c>
      <c r="AL700">
        <v>645.95</v>
      </c>
      <c r="AM700">
        <v>416.88</v>
      </c>
      <c r="AN700">
        <v>0</v>
      </c>
      <c r="AR700">
        <v>0</v>
      </c>
      <c r="AS700">
        <v>0</v>
      </c>
      <c r="AT700">
        <v>0</v>
      </c>
      <c r="AX700">
        <v>147.6</v>
      </c>
      <c r="AY700">
        <v>52</v>
      </c>
      <c r="AZ700">
        <v>0</v>
      </c>
      <c r="BA700">
        <v>139.31</v>
      </c>
      <c r="BB700" t="str">
        <v>城乡居民</v>
      </c>
      <c r="BC700">
        <v>2427</v>
      </c>
      <c r="BE700">
        <v>275.64</v>
      </c>
      <c r="BG700">
        <v>337</v>
      </c>
    </row>
    <row r="701">
      <c r="A701">
        <v>732</v>
      </c>
      <c r="B701" t="str">
        <v>82</v>
      </c>
      <c r="C701" t="str">
        <v>19350611</v>
      </c>
      <c r="D701" t="str">
        <v>2</v>
      </c>
      <c r="E701" t="str">
        <v>三元胡村5组</v>
      </c>
      <c r="F701" t="str">
        <v>20170513</v>
      </c>
      <c r="G701" t="str">
        <v>20170514</v>
      </c>
      <c r="I701" t="str">
        <v>1</v>
      </c>
      <c r="J701" t="str">
        <v>全科</v>
      </c>
      <c r="K701" t="str">
        <v>全科</v>
      </c>
      <c r="Q701" t="str">
        <v>好转</v>
      </c>
      <c r="R701" t="str">
        <v>否</v>
      </c>
      <c r="X701" t="str">
        <v>冠状动脉粥样硬化性心脏病</v>
      </c>
      <c r="Y701" t="str">
        <v>I25.105</v>
      </c>
      <c r="AF701">
        <v>788.22</v>
      </c>
      <c r="AG701">
        <v>74.6</v>
      </c>
      <c r="AH701">
        <v>36.18</v>
      </c>
      <c r="AK701">
        <f>SUM(AL701:AN701)</f>
        <v>311.16999999999996</v>
      </c>
      <c r="AL701">
        <v>225.51</v>
      </c>
      <c r="AM701">
        <v>85.66</v>
      </c>
      <c r="AN701">
        <v>0</v>
      </c>
      <c r="AR701">
        <v>7.02</v>
      </c>
      <c r="AS701">
        <v>68.4</v>
      </c>
      <c r="AT701">
        <v>26.1</v>
      </c>
      <c r="AX701">
        <v>50.4</v>
      </c>
      <c r="AY701">
        <v>13</v>
      </c>
      <c r="AZ701">
        <v>0</v>
      </c>
      <c r="BA701">
        <v>87.13</v>
      </c>
      <c r="BB701" t="str">
        <v>城乡居民</v>
      </c>
      <c r="BC701">
        <v>776</v>
      </c>
      <c r="BE701">
        <v>12.22</v>
      </c>
    </row>
    <row r="702">
      <c r="A702">
        <v>733</v>
      </c>
      <c r="B702" t="str">
        <v>68</v>
      </c>
      <c r="C702" t="str">
        <v>19490524</v>
      </c>
      <c r="D702" t="str">
        <v>1</v>
      </c>
      <c r="E702" t="str">
        <v>三元双龙4组</v>
      </c>
      <c r="F702" t="str">
        <v>20170506</v>
      </c>
      <c r="G702" t="str">
        <v>20170508</v>
      </c>
      <c r="I702" t="str">
        <v>2</v>
      </c>
      <c r="J702" t="str">
        <v>全科</v>
      </c>
      <c r="K702" t="str">
        <v>全科</v>
      </c>
      <c r="Q702" t="str">
        <v>好转</v>
      </c>
      <c r="R702" t="str">
        <v>否</v>
      </c>
      <c r="X702" t="str">
        <v>肺部感染</v>
      </c>
      <c r="Y702" t="str">
        <v>I67.202</v>
      </c>
      <c r="AF702">
        <v>1154.33</v>
      </c>
      <c r="AG702">
        <v>60.2</v>
      </c>
      <c r="AH702">
        <v>60.3</v>
      </c>
      <c r="AK702">
        <f>SUM(AL702:AN702)</f>
        <v>550.9200000000001</v>
      </c>
      <c r="AL702">
        <v>387.1</v>
      </c>
      <c r="AM702">
        <v>71.18</v>
      </c>
      <c r="AN702">
        <v>92.64</v>
      </c>
      <c r="AR702">
        <v>7.02</v>
      </c>
      <c r="AS702">
        <v>68.4</v>
      </c>
      <c r="AT702">
        <v>26.1</v>
      </c>
      <c r="AX702">
        <v>45</v>
      </c>
      <c r="AY702">
        <v>13</v>
      </c>
      <c r="AZ702">
        <v>0</v>
      </c>
      <c r="BA702">
        <v>108.19</v>
      </c>
      <c r="BB702" t="str">
        <v>城乡居民</v>
      </c>
      <c r="BC702">
        <v>1131</v>
      </c>
      <c r="BE702">
        <v>22.33</v>
      </c>
    </row>
    <row r="703">
      <c r="A703">
        <v>734</v>
      </c>
      <c r="B703" t="str">
        <v>63</v>
      </c>
      <c r="C703" t="str">
        <v>19540504</v>
      </c>
      <c r="D703" t="str">
        <v>2</v>
      </c>
      <c r="E703" t="str">
        <v>三元坝头5组</v>
      </c>
      <c r="F703" t="str">
        <v>20170424</v>
      </c>
      <c r="G703" t="str">
        <v>20170505</v>
      </c>
      <c r="I703" t="str">
        <v>11</v>
      </c>
      <c r="J703" t="str">
        <v>全科</v>
      </c>
      <c r="K703" t="str">
        <v>全科</v>
      </c>
      <c r="Q703" t="str">
        <v>好转</v>
      </c>
      <c r="R703" t="str">
        <v>否</v>
      </c>
      <c r="X703" t="str">
        <v>急性胃肠炎</v>
      </c>
      <c r="Y703" t="str">
        <v>H81.904</v>
      </c>
      <c r="AF703">
        <v>1162.85</v>
      </c>
      <c r="AG703">
        <v>139.4</v>
      </c>
      <c r="AH703">
        <v>0</v>
      </c>
      <c r="AK703">
        <f>SUM(AL703:AN703)</f>
        <v>513.96</v>
      </c>
      <c r="AL703">
        <v>388.67</v>
      </c>
      <c r="AM703">
        <v>125.29</v>
      </c>
      <c r="AN703">
        <v>0</v>
      </c>
      <c r="AR703">
        <v>7.02</v>
      </c>
      <c r="AS703">
        <v>68.4</v>
      </c>
      <c r="AT703">
        <v>26.1</v>
      </c>
      <c r="AX703">
        <v>97.2</v>
      </c>
      <c r="AY703">
        <v>23.4</v>
      </c>
      <c r="AZ703">
        <v>0</v>
      </c>
      <c r="BA703">
        <v>123.57</v>
      </c>
      <c r="BB703" t="str">
        <v>城乡居民</v>
      </c>
      <c r="BC703">
        <v>1147</v>
      </c>
      <c r="BE703">
        <v>15.85</v>
      </c>
    </row>
    <row r="704">
      <c r="A704">
        <v>735</v>
      </c>
      <c r="B704" t="str">
        <v>7</v>
      </c>
      <c r="C704" t="str">
        <v>20091214</v>
      </c>
      <c r="D704" t="str">
        <v>1</v>
      </c>
      <c r="E704" t="str">
        <v>三元坝头1组</v>
      </c>
      <c r="F704" t="str">
        <v>20170424</v>
      </c>
      <c r="G704" t="str">
        <v>20170505</v>
      </c>
      <c r="I704" t="str">
        <v>11</v>
      </c>
      <c r="J704" t="str">
        <v>全科</v>
      </c>
      <c r="K704" t="str">
        <v>全科</v>
      </c>
      <c r="Q704" t="str">
        <v>好转</v>
      </c>
      <c r="R704" t="str">
        <v>否</v>
      </c>
      <c r="X704" t="str">
        <v>肺部感染</v>
      </c>
      <c r="Y704" t="str">
        <v>I10xx05</v>
      </c>
      <c r="AF704">
        <v>1378.47</v>
      </c>
      <c r="AG704">
        <v>136.7</v>
      </c>
      <c r="AH704">
        <v>0</v>
      </c>
      <c r="AK704">
        <f>SUM(AL704:AN704)</f>
        <v>709.5</v>
      </c>
      <c r="AL704">
        <v>567.7</v>
      </c>
      <c r="AM704">
        <v>141.8</v>
      </c>
      <c r="AN704">
        <v>0</v>
      </c>
      <c r="AR704">
        <v>0</v>
      </c>
      <c r="AS704">
        <v>0</v>
      </c>
      <c r="AT704">
        <v>0</v>
      </c>
      <c r="AX704">
        <v>108</v>
      </c>
      <c r="AY704">
        <v>26</v>
      </c>
      <c r="AZ704">
        <v>0</v>
      </c>
      <c r="BA704">
        <v>51.57</v>
      </c>
      <c r="BB704" t="str">
        <v>城乡居民</v>
      </c>
      <c r="BC704">
        <v>1031</v>
      </c>
      <c r="BE704">
        <v>347.47</v>
      </c>
    </row>
    <row r="705">
      <c r="A705">
        <v>738</v>
      </c>
      <c r="B705" t="str">
        <v>61</v>
      </c>
      <c r="C705" t="str">
        <v>19560222</v>
      </c>
      <c r="D705" t="str">
        <v>1</v>
      </c>
      <c r="E705" t="str">
        <v>三元乡大池村7组</v>
      </c>
      <c r="F705" t="str">
        <v>20170426</v>
      </c>
      <c r="G705" t="str">
        <v>20170501</v>
      </c>
      <c r="I705" t="str">
        <v>5</v>
      </c>
      <c r="J705" t="str">
        <v>全科</v>
      </c>
      <c r="K705" t="str">
        <v>全科</v>
      </c>
      <c r="Q705" t="str">
        <v>好转</v>
      </c>
      <c r="R705" t="str">
        <v>否</v>
      </c>
      <c r="X705" t="str">
        <v>冠状动脉粥样硬化性心脏病</v>
      </c>
      <c r="Y705" t="str">
        <v>H81.904</v>
      </c>
      <c r="AF705">
        <v>1034.4</v>
      </c>
      <c r="AG705">
        <v>94.5</v>
      </c>
      <c r="AH705">
        <v>0</v>
      </c>
      <c r="AK705">
        <f>SUM(AL705:AN705)</f>
        <v>643.38</v>
      </c>
      <c r="AL705">
        <v>378.46</v>
      </c>
      <c r="AM705">
        <v>264.92</v>
      </c>
      <c r="AN705">
        <v>0</v>
      </c>
      <c r="AR705">
        <v>7.02</v>
      </c>
      <c r="AS705">
        <v>0</v>
      </c>
      <c r="AT705">
        <v>26.1</v>
      </c>
      <c r="AX705">
        <v>75.6</v>
      </c>
      <c r="AY705">
        <v>18.2</v>
      </c>
      <c r="AZ705">
        <v>0</v>
      </c>
      <c r="BA705">
        <v>42.2</v>
      </c>
      <c r="BB705" t="str">
        <v>城乡居民</v>
      </c>
      <c r="BC705">
        <v>941</v>
      </c>
      <c r="BE705">
        <v>93.4</v>
      </c>
    </row>
    <row r="706">
      <c r="A706">
        <v>739</v>
      </c>
      <c r="B706" t="str">
        <v>51</v>
      </c>
      <c r="C706" t="str">
        <v>19660401</v>
      </c>
      <c r="D706" t="str">
        <v>2</v>
      </c>
      <c r="E706" t="str">
        <v>三元新星4组</v>
      </c>
      <c r="F706" t="str">
        <v>20170426</v>
      </c>
      <c r="G706" t="str">
        <v>20170501</v>
      </c>
      <c r="I706" t="str">
        <v>5</v>
      </c>
      <c r="J706" t="str">
        <v>全科</v>
      </c>
      <c r="K706" t="str">
        <v>全科</v>
      </c>
      <c r="Q706" t="str">
        <v>好转</v>
      </c>
      <c r="R706" t="str">
        <v>否</v>
      </c>
      <c r="X706" t="str">
        <v>急性心肌缺血</v>
      </c>
      <c r="Y706" t="str">
        <v>D64.903</v>
      </c>
      <c r="AF706">
        <v>5903.97</v>
      </c>
      <c r="AG706">
        <v>471.5</v>
      </c>
      <c r="AH706">
        <v>325.62</v>
      </c>
      <c r="AK706">
        <f>SUM(AL706:AN706)</f>
        <v>2708.33</v>
      </c>
      <c r="AL706">
        <v>2496.97</v>
      </c>
      <c r="AM706">
        <v>143.42</v>
      </c>
      <c r="AN706">
        <v>67.94</v>
      </c>
      <c r="AR706">
        <v>7.02</v>
      </c>
      <c r="AS706">
        <v>68.4</v>
      </c>
      <c r="AT706">
        <v>26.1</v>
      </c>
      <c r="AX706">
        <v>313.2</v>
      </c>
      <c r="AY706">
        <v>83.2</v>
      </c>
      <c r="AZ706">
        <v>0</v>
      </c>
      <c r="BA706">
        <v>635.12</v>
      </c>
      <c r="BB706" t="str">
        <v>城乡居民</v>
      </c>
      <c r="BC706">
        <v>5396</v>
      </c>
      <c r="BE706">
        <v>507.97</v>
      </c>
    </row>
    <row r="707">
      <c r="A707">
        <v>740</v>
      </c>
      <c r="B707" t="str">
        <v>66</v>
      </c>
      <c r="C707" t="str">
        <v>19510404</v>
      </c>
      <c r="D707" t="str">
        <v>1</v>
      </c>
      <c r="E707" t="str">
        <v>三元乡 胡村村委会 02组</v>
      </c>
      <c r="F707" t="str">
        <v>20170418</v>
      </c>
      <c r="G707" t="str">
        <v>20170430</v>
      </c>
      <c r="I707" t="str">
        <v>12</v>
      </c>
      <c r="J707" t="str">
        <v>全科</v>
      </c>
      <c r="K707" t="str">
        <v>全科</v>
      </c>
      <c r="Q707" t="str">
        <v>好转</v>
      </c>
      <c r="R707" t="str">
        <v>否</v>
      </c>
      <c r="X707" t="str">
        <v>陈旧性心肌梗死</v>
      </c>
      <c r="Y707" t="str">
        <v>I25.105</v>
      </c>
      <c r="AF707">
        <v>657.74</v>
      </c>
      <c r="AG707">
        <v>35.1</v>
      </c>
      <c r="AH707">
        <v>0</v>
      </c>
      <c r="AK707">
        <f>SUM(AL707:AN707)</f>
        <v>257.6</v>
      </c>
      <c r="AL707">
        <v>106.32</v>
      </c>
      <c r="AM707">
        <v>151.28</v>
      </c>
      <c r="AN707">
        <v>0</v>
      </c>
      <c r="AR707">
        <v>7.02</v>
      </c>
      <c r="AS707">
        <v>68.4</v>
      </c>
      <c r="AT707">
        <v>26.1</v>
      </c>
      <c r="AX707">
        <v>27</v>
      </c>
      <c r="AY707">
        <v>7.8</v>
      </c>
      <c r="AZ707">
        <v>0</v>
      </c>
      <c r="BA707">
        <v>18.87</v>
      </c>
      <c r="BB707" t="str">
        <v>城乡居民</v>
      </c>
      <c r="BC707">
        <v>452</v>
      </c>
      <c r="BE707">
        <v>205.74</v>
      </c>
    </row>
    <row r="708">
      <c r="A708">
        <v>741</v>
      </c>
      <c r="B708" t="str">
        <v>62</v>
      </c>
      <c r="C708" t="str">
        <v>19541210</v>
      </c>
      <c r="D708" t="str">
        <v>1</v>
      </c>
      <c r="E708" t="str">
        <v>三元佛岩1组</v>
      </c>
      <c r="F708" t="str">
        <v>20170419</v>
      </c>
      <c r="G708" t="str">
        <v>20170430</v>
      </c>
      <c r="I708" t="str">
        <v>11</v>
      </c>
      <c r="J708" t="str">
        <v>全科</v>
      </c>
      <c r="K708" t="str">
        <v>全科</v>
      </c>
      <c r="Q708" t="str">
        <v>好转</v>
      </c>
      <c r="R708" t="str">
        <v>否</v>
      </c>
      <c r="X708" t="str">
        <v>冠状动脉粥样硬化性心脏病</v>
      </c>
      <c r="Y708" t="str">
        <v>H81.904</v>
      </c>
      <c r="AF708">
        <v>2061.58</v>
      </c>
      <c r="AG708">
        <v>91.8</v>
      </c>
      <c r="AH708">
        <v>0</v>
      </c>
      <c r="AK708">
        <f>SUM(AL708:AN708)</f>
        <v>957.72</v>
      </c>
      <c r="AL708">
        <v>680.82</v>
      </c>
      <c r="AM708">
        <v>276.9</v>
      </c>
      <c r="AN708">
        <v>0</v>
      </c>
      <c r="AR708">
        <v>21.06</v>
      </c>
      <c r="AS708">
        <v>136.8</v>
      </c>
      <c r="AT708">
        <v>52.2</v>
      </c>
      <c r="AX708">
        <v>63</v>
      </c>
      <c r="AY708">
        <v>26</v>
      </c>
      <c r="AZ708">
        <v>0</v>
      </c>
      <c r="BA708">
        <v>36</v>
      </c>
      <c r="BB708" t="str">
        <v>城乡居民</v>
      </c>
      <c r="BC708">
        <v>2051</v>
      </c>
      <c r="BE708">
        <v>10.58</v>
      </c>
    </row>
    <row r="709">
      <c r="A709">
        <v>742</v>
      </c>
      <c r="B709" t="str">
        <v>47</v>
      </c>
      <c r="C709" t="str">
        <v>19691005</v>
      </c>
      <c r="D709" t="str">
        <v>2</v>
      </c>
      <c r="E709" t="str">
        <v>三元乡佛岩村一组25号</v>
      </c>
      <c r="F709" t="str">
        <v>20170422</v>
      </c>
      <c r="G709" t="str">
        <v>20170430</v>
      </c>
      <c r="I709" t="str">
        <v>8</v>
      </c>
      <c r="J709" t="str">
        <v>全科</v>
      </c>
      <c r="K709" t="str">
        <v>全科</v>
      </c>
      <c r="Q709" t="str">
        <v>好转</v>
      </c>
      <c r="R709" t="str">
        <v>否</v>
      </c>
      <c r="X709" t="str">
        <v>高血压</v>
      </c>
      <c r="Y709" t="str">
        <v>I10xx02</v>
      </c>
      <c r="AF709">
        <v>626.98</v>
      </c>
      <c r="AG709">
        <v>49.4</v>
      </c>
      <c r="AH709">
        <v>0</v>
      </c>
      <c r="AK709">
        <f>SUM(AL709:AN709)</f>
        <v>353.53</v>
      </c>
      <c r="AL709">
        <v>327.38</v>
      </c>
      <c r="AM709">
        <v>26.15</v>
      </c>
      <c r="AN709">
        <v>0</v>
      </c>
      <c r="AR709">
        <v>0</v>
      </c>
      <c r="AS709">
        <v>0</v>
      </c>
      <c r="AT709">
        <v>0</v>
      </c>
      <c r="AX709">
        <v>32.4</v>
      </c>
      <c r="AY709">
        <v>13</v>
      </c>
      <c r="AZ709">
        <v>0</v>
      </c>
      <c r="BA709">
        <v>87.65</v>
      </c>
      <c r="BB709" t="str">
        <v>城乡居民</v>
      </c>
      <c r="BC709">
        <v>615</v>
      </c>
      <c r="BE709">
        <v>11.98</v>
      </c>
    </row>
    <row r="710">
      <c r="A710">
        <v>743</v>
      </c>
      <c r="B710" t="str">
        <v>14</v>
      </c>
      <c r="C710" t="str">
        <v>20020904</v>
      </c>
      <c r="D710" t="str">
        <v>1</v>
      </c>
      <c r="E710" t="str">
        <v>三元大村8组</v>
      </c>
      <c r="F710" t="str">
        <v>20170417</v>
      </c>
      <c r="G710" t="str">
        <v>20170430</v>
      </c>
      <c r="I710" t="str">
        <v>13</v>
      </c>
      <c r="J710" t="str">
        <v>全科</v>
      </c>
      <c r="K710" t="str">
        <v>全科</v>
      </c>
      <c r="Q710" t="str">
        <v>好转</v>
      </c>
      <c r="R710" t="str">
        <v>否</v>
      </c>
      <c r="X710" t="str">
        <v>肺部感染</v>
      </c>
      <c r="Y710" t="str">
        <v>J06.903</v>
      </c>
      <c r="AF710">
        <v>926.59</v>
      </c>
      <c r="AG710">
        <v>55.7</v>
      </c>
      <c r="AH710">
        <v>0</v>
      </c>
      <c r="AK710">
        <f>SUM(AL710:AN710)</f>
        <v>717.5600000000001</v>
      </c>
      <c r="AL710">
        <v>596.46</v>
      </c>
      <c r="AM710">
        <v>97.25</v>
      </c>
      <c r="AN710">
        <v>23.85</v>
      </c>
      <c r="AR710">
        <v>0</v>
      </c>
      <c r="AS710">
        <v>0</v>
      </c>
      <c r="AT710">
        <v>0</v>
      </c>
      <c r="AX710">
        <v>36</v>
      </c>
      <c r="AY710">
        <v>10.4</v>
      </c>
      <c r="AZ710">
        <v>0</v>
      </c>
      <c r="BA710">
        <v>34.13</v>
      </c>
      <c r="BB710" t="str">
        <v>城乡居民</v>
      </c>
      <c r="BC710">
        <v>616</v>
      </c>
      <c r="BE710">
        <v>310.59</v>
      </c>
    </row>
    <row r="711">
      <c r="A711">
        <v>744</v>
      </c>
      <c r="B711" t="str">
        <v>62</v>
      </c>
      <c r="C711" t="str">
        <v>19550216</v>
      </c>
      <c r="D711" t="str">
        <v>2</v>
      </c>
      <c r="E711" t="str">
        <v>三元乡 胡村村委会 05组</v>
      </c>
      <c r="F711" t="str">
        <v>20170418</v>
      </c>
      <c r="G711" t="str">
        <v>20170424</v>
      </c>
      <c r="I711" t="str">
        <v>6</v>
      </c>
      <c r="J711" t="str">
        <v>全科</v>
      </c>
      <c r="K711" t="str">
        <v>全科</v>
      </c>
      <c r="Q711" t="str">
        <v>好转</v>
      </c>
      <c r="R711" t="str">
        <v>否</v>
      </c>
      <c r="X711" t="str">
        <v>急性上呼吸道感染</v>
      </c>
      <c r="Y711" t="str">
        <v>I50.911</v>
      </c>
      <c r="AF711">
        <v>861.57</v>
      </c>
      <c r="AG711">
        <v>69.2</v>
      </c>
      <c r="AH711">
        <v>0</v>
      </c>
      <c r="AK711">
        <f>SUM(AL711:AN711)</f>
        <v>529.95</v>
      </c>
      <c r="AL711">
        <v>445.94</v>
      </c>
      <c r="AM711">
        <v>84.01</v>
      </c>
      <c r="AN711">
        <v>0</v>
      </c>
      <c r="AR711">
        <v>7.02</v>
      </c>
      <c r="AS711">
        <v>68.4</v>
      </c>
      <c r="AT711">
        <v>26.1</v>
      </c>
      <c r="AX711">
        <v>36</v>
      </c>
      <c r="AY711">
        <v>13</v>
      </c>
      <c r="AZ711">
        <v>0</v>
      </c>
      <c r="BA711">
        <v>20.9</v>
      </c>
      <c r="BB711" t="str">
        <v>城乡居民</v>
      </c>
      <c r="BC711">
        <v>859</v>
      </c>
      <c r="BE711">
        <v>2.57</v>
      </c>
    </row>
    <row r="712">
      <c r="A712">
        <v>745</v>
      </c>
      <c r="B712" t="str">
        <v>46</v>
      </c>
      <c r="C712" t="str">
        <v>19710720</v>
      </c>
      <c r="D712" t="str">
        <v>2</v>
      </c>
      <c r="E712" t="str">
        <v>三元胡村5组</v>
      </c>
      <c r="F712" t="str">
        <v>20170416</v>
      </c>
      <c r="G712" t="str">
        <v>20170425</v>
      </c>
      <c r="I712" t="str">
        <v>9</v>
      </c>
      <c r="J712" t="str">
        <v>全科</v>
      </c>
      <c r="K712" t="str">
        <v>全科</v>
      </c>
      <c r="Q712" t="str">
        <v>好转</v>
      </c>
      <c r="R712" t="str">
        <v>否</v>
      </c>
      <c r="X712" t="str">
        <v>高血压Ⅲ</v>
      </c>
      <c r="Y712" t="str">
        <v>I10xx05</v>
      </c>
      <c r="AF712">
        <v>2827.72</v>
      </c>
      <c r="AG712">
        <v>225.8</v>
      </c>
      <c r="AH712">
        <v>0</v>
      </c>
      <c r="AK712">
        <f>SUM(AL712:AN712)</f>
        <v>1829.3799999999999</v>
      </c>
      <c r="AL712">
        <v>1583.3</v>
      </c>
      <c r="AM712">
        <v>246.08</v>
      </c>
      <c r="AN712">
        <v>0</v>
      </c>
      <c r="AR712">
        <v>7.02</v>
      </c>
      <c r="AS712">
        <v>68.4</v>
      </c>
      <c r="AT712">
        <v>26.1</v>
      </c>
      <c r="AX712">
        <v>140.4</v>
      </c>
      <c r="AY712">
        <v>49.4</v>
      </c>
      <c r="AZ712">
        <v>0</v>
      </c>
      <c r="BA712">
        <v>135.42</v>
      </c>
      <c r="BB712" t="str">
        <v>城乡居民</v>
      </c>
      <c r="BC712">
        <v>2219</v>
      </c>
      <c r="BE712">
        <v>608.72</v>
      </c>
    </row>
    <row r="713">
      <c r="A713">
        <v>746</v>
      </c>
      <c r="B713" t="str">
        <v>52</v>
      </c>
      <c r="C713" t="str">
        <v>19640830</v>
      </c>
      <c r="D713" t="str">
        <v>1</v>
      </c>
      <c r="E713" t="str">
        <v>三元大明1组</v>
      </c>
      <c r="F713" t="str">
        <v>20170419</v>
      </c>
      <c r="G713" t="str">
        <v>20170424</v>
      </c>
      <c r="I713" t="str">
        <v>5</v>
      </c>
      <c r="J713" t="str">
        <v>全科</v>
      </c>
      <c r="K713" t="str">
        <v>全科</v>
      </c>
      <c r="Q713" t="str">
        <v>好转</v>
      </c>
      <c r="R713" t="str">
        <v>否</v>
      </c>
      <c r="X713" t="str">
        <v>肺源性心脏病</v>
      </c>
      <c r="Y713" t="str">
        <v>I27.901</v>
      </c>
      <c r="AF713">
        <v>673.95</v>
      </c>
      <c r="AG713">
        <v>50.3</v>
      </c>
      <c r="AH713">
        <v>0</v>
      </c>
      <c r="AK713">
        <f>SUM(AL713:AN713)</f>
        <v>316.88</v>
      </c>
      <c r="AL713">
        <v>253.27</v>
      </c>
      <c r="AM713">
        <v>63.61</v>
      </c>
      <c r="AN713">
        <v>0</v>
      </c>
      <c r="AR713">
        <v>0</v>
      </c>
      <c r="AS713">
        <v>0</v>
      </c>
      <c r="AT713">
        <v>0</v>
      </c>
      <c r="AX713">
        <v>37.8</v>
      </c>
      <c r="AY713">
        <v>10.4</v>
      </c>
      <c r="AZ713">
        <v>0</v>
      </c>
      <c r="BA713">
        <v>37.27</v>
      </c>
      <c r="BB713" t="str">
        <v>城乡居民</v>
      </c>
      <c r="BC713">
        <v>411</v>
      </c>
      <c r="BE713">
        <v>262.95</v>
      </c>
    </row>
    <row r="714">
      <c r="A714">
        <v>747</v>
      </c>
      <c r="B714" t="str">
        <v>63</v>
      </c>
      <c r="C714" t="str">
        <v>19540614</v>
      </c>
      <c r="D714" t="str">
        <v>1</v>
      </c>
      <c r="E714" t="str">
        <v>三元大村8组</v>
      </c>
      <c r="F714" t="str">
        <v>20170410</v>
      </c>
      <c r="G714" t="str">
        <v>20170423</v>
      </c>
      <c r="I714" t="str">
        <v>13</v>
      </c>
      <c r="J714" t="str">
        <v>全科</v>
      </c>
      <c r="K714" t="str">
        <v>全科</v>
      </c>
      <c r="Q714" t="str">
        <v>好转</v>
      </c>
      <c r="R714" t="str">
        <v>否</v>
      </c>
      <c r="X714" t="str">
        <v>鼻炎</v>
      </c>
      <c r="Y714" t="str">
        <v>J31.001</v>
      </c>
      <c r="AF714">
        <v>638.99</v>
      </c>
      <c r="AG714">
        <v>55.7</v>
      </c>
      <c r="AH714">
        <v>0</v>
      </c>
      <c r="AK714">
        <f>SUM(AL714:AN714)</f>
        <v>354.96999999999997</v>
      </c>
      <c r="AL714">
        <v>305.27</v>
      </c>
      <c r="AM714">
        <v>49.7</v>
      </c>
      <c r="AN714">
        <v>0</v>
      </c>
      <c r="AR714">
        <v>7.02</v>
      </c>
      <c r="AS714">
        <v>68.4</v>
      </c>
      <c r="AT714">
        <v>26.1</v>
      </c>
      <c r="AX714">
        <v>28.8</v>
      </c>
      <c r="AY714">
        <v>10.4</v>
      </c>
      <c r="AZ714">
        <v>0</v>
      </c>
      <c r="BA714">
        <v>14.8</v>
      </c>
      <c r="BB714" t="str">
        <v>城乡居民</v>
      </c>
      <c r="BC714">
        <v>436</v>
      </c>
      <c r="BE714">
        <v>202.99</v>
      </c>
    </row>
    <row r="715">
      <c r="A715">
        <v>748</v>
      </c>
      <c r="B715" t="str">
        <v>53</v>
      </c>
      <c r="C715" t="str">
        <v>19640709</v>
      </c>
      <c r="D715" t="str">
        <v>1</v>
      </c>
      <c r="E715" t="str">
        <v>三元坝头2组</v>
      </c>
      <c r="F715" t="str">
        <v>20170415</v>
      </c>
      <c r="G715" t="str">
        <v>20170423</v>
      </c>
      <c r="I715" t="str">
        <v>8</v>
      </c>
      <c r="J715" t="str">
        <v>全科</v>
      </c>
      <c r="K715" t="str">
        <v>全科</v>
      </c>
      <c r="Q715" t="str">
        <v>好转</v>
      </c>
      <c r="R715" t="str">
        <v>否</v>
      </c>
      <c r="X715" t="str">
        <v>胆囊炎</v>
      </c>
      <c r="Y715" t="str">
        <v>I25.105</v>
      </c>
      <c r="AF715">
        <v>762.26</v>
      </c>
      <c r="AG715">
        <v>94.4</v>
      </c>
      <c r="AH715">
        <v>0</v>
      </c>
      <c r="AK715">
        <f>SUM(AL715:AN715)</f>
        <v>446.26</v>
      </c>
      <c r="AL715">
        <v>431.71</v>
      </c>
      <c r="AM715">
        <v>14.55</v>
      </c>
      <c r="AN715">
        <v>0</v>
      </c>
      <c r="AR715">
        <v>0</v>
      </c>
      <c r="AS715">
        <v>0</v>
      </c>
      <c r="AT715">
        <v>0</v>
      </c>
      <c r="AX715">
        <v>50.4</v>
      </c>
      <c r="AY715">
        <v>18.2</v>
      </c>
      <c r="AZ715">
        <v>0</v>
      </c>
      <c r="BA715">
        <v>25.6</v>
      </c>
      <c r="BB715" t="str">
        <v>城乡居民</v>
      </c>
      <c r="BC715">
        <v>487</v>
      </c>
      <c r="BE715">
        <v>275.26</v>
      </c>
    </row>
    <row r="716">
      <c r="A716">
        <v>749</v>
      </c>
      <c r="B716" t="str">
        <v>77</v>
      </c>
      <c r="C716" t="str">
        <v>19400705</v>
      </c>
      <c r="D716" t="str">
        <v>1</v>
      </c>
      <c r="E716" t="str">
        <v>三元乡坝头村6组</v>
      </c>
      <c r="F716" t="str">
        <v>20170328</v>
      </c>
      <c r="G716" t="str">
        <v>20170422</v>
      </c>
      <c r="I716" t="str">
        <v>25</v>
      </c>
      <c r="J716" t="str">
        <v>全科</v>
      </c>
      <c r="K716" t="str">
        <v>全科</v>
      </c>
      <c r="Q716" t="str">
        <v>好转</v>
      </c>
      <c r="R716" t="str">
        <v>否</v>
      </c>
      <c r="X716" t="str">
        <v>慢性胃炎</v>
      </c>
      <c r="Y716" t="str">
        <v>I67.202</v>
      </c>
      <c r="AF716">
        <v>1532.65</v>
      </c>
      <c r="AG716">
        <v>102.5</v>
      </c>
      <c r="AH716">
        <v>0</v>
      </c>
      <c r="AK716">
        <f>SUM(AL716:AN716)</f>
        <v>1165.95</v>
      </c>
      <c r="AL716">
        <v>902.69</v>
      </c>
      <c r="AM716">
        <v>184.85</v>
      </c>
      <c r="AN716">
        <v>78.41</v>
      </c>
      <c r="AR716">
        <v>0</v>
      </c>
      <c r="AS716">
        <v>0</v>
      </c>
      <c r="AT716">
        <v>0</v>
      </c>
      <c r="AX716">
        <v>64.8</v>
      </c>
      <c r="AY716">
        <v>20.8</v>
      </c>
      <c r="AZ716">
        <v>0</v>
      </c>
      <c r="BA716">
        <v>33</v>
      </c>
      <c r="BB716" t="str">
        <v>城乡居民</v>
      </c>
      <c r="BC716">
        <v>1106</v>
      </c>
      <c r="BE716">
        <v>426.65</v>
      </c>
    </row>
    <row r="717">
      <c r="A717">
        <v>750</v>
      </c>
      <c r="B717" t="str">
        <v>84</v>
      </c>
      <c r="C717" t="str">
        <v>19321207</v>
      </c>
      <c r="D717" t="str">
        <v>2</v>
      </c>
      <c r="E717" t="str">
        <v>三元新星2组</v>
      </c>
      <c r="F717" t="str">
        <v>20170310</v>
      </c>
      <c r="G717" t="str">
        <v>20170407</v>
      </c>
      <c r="I717" t="str">
        <v>28</v>
      </c>
      <c r="J717" t="str">
        <v>全科</v>
      </c>
      <c r="K717" t="str">
        <v>全科</v>
      </c>
      <c r="Q717" t="str">
        <v>好转</v>
      </c>
      <c r="R717" t="str">
        <v>否</v>
      </c>
      <c r="X717" t="str">
        <v>鼻炎</v>
      </c>
      <c r="Y717" t="str">
        <v>J06.903</v>
      </c>
      <c r="AF717">
        <v>359.78</v>
      </c>
      <c r="AG717">
        <v>36.8</v>
      </c>
      <c r="AH717">
        <v>0</v>
      </c>
      <c r="AK717">
        <f>SUM(AL717:AN717)</f>
        <v>187.42</v>
      </c>
      <c r="AL717">
        <v>130.35</v>
      </c>
      <c r="AM717">
        <v>57.07</v>
      </c>
      <c r="AN717">
        <v>0</v>
      </c>
      <c r="AR717">
        <v>0</v>
      </c>
      <c r="AS717">
        <v>0</v>
      </c>
      <c r="AT717">
        <v>0</v>
      </c>
      <c r="AX717">
        <v>16.2</v>
      </c>
      <c r="AY717">
        <v>7.8</v>
      </c>
      <c r="AZ717">
        <v>0</v>
      </c>
      <c r="BA717">
        <v>56.96</v>
      </c>
      <c r="BB717" t="str">
        <v>城乡居民</v>
      </c>
      <c r="BC717">
        <v>133</v>
      </c>
      <c r="BE717">
        <v>226.78</v>
      </c>
    </row>
    <row r="718">
      <c r="A718">
        <v>751</v>
      </c>
      <c r="B718" t="str">
        <v>62</v>
      </c>
      <c r="C718" t="str">
        <v>19540917</v>
      </c>
      <c r="D718" t="str">
        <v>1</v>
      </c>
      <c r="E718" t="str">
        <v>三元大村3组</v>
      </c>
      <c r="F718" t="str">
        <v>20170404</v>
      </c>
      <c r="G718" t="str">
        <v>20170407</v>
      </c>
      <c r="I718" t="str">
        <v>3</v>
      </c>
      <c r="J718" t="str">
        <v>全科</v>
      </c>
      <c r="K718" t="str">
        <v>全科</v>
      </c>
      <c r="Q718" t="str">
        <v>好转</v>
      </c>
      <c r="R718" t="str">
        <v>否</v>
      </c>
      <c r="X718" t="str">
        <v>扁桃体脓肿</v>
      </c>
      <c r="Y718" t="str">
        <v>J06.903</v>
      </c>
      <c r="AF718">
        <v>818.23</v>
      </c>
      <c r="AG718">
        <v>71.9</v>
      </c>
      <c r="AH718">
        <v>0</v>
      </c>
      <c r="AK718">
        <f>SUM(AL718:AN718)</f>
        <v>436.69</v>
      </c>
      <c r="AL718">
        <v>416.42</v>
      </c>
      <c r="AM718">
        <v>20.27</v>
      </c>
      <c r="AN718">
        <v>0</v>
      </c>
      <c r="AR718">
        <v>7.02</v>
      </c>
      <c r="AS718">
        <v>68.4</v>
      </c>
      <c r="AT718">
        <v>26.1</v>
      </c>
      <c r="AX718">
        <v>54</v>
      </c>
      <c r="AY718">
        <v>15.6</v>
      </c>
      <c r="AZ718">
        <v>0</v>
      </c>
      <c r="BA718">
        <v>29.32</v>
      </c>
      <c r="BB718" t="str">
        <v>城乡居民</v>
      </c>
      <c r="BC718">
        <v>496</v>
      </c>
      <c r="BE718">
        <v>322.23</v>
      </c>
    </row>
    <row r="719">
      <c r="A719">
        <v>752</v>
      </c>
      <c r="B719" t="str">
        <v>79</v>
      </c>
      <c r="C719" t="str">
        <v>19380519</v>
      </c>
      <c r="D719" t="str">
        <v>2</v>
      </c>
      <c r="E719" t="str">
        <v>三元乡大村8组</v>
      </c>
      <c r="F719" t="str">
        <v>20170324</v>
      </c>
      <c r="G719" t="str">
        <v>20170410</v>
      </c>
      <c r="I719" t="str">
        <v>17</v>
      </c>
      <c r="J719" t="str">
        <v>全科</v>
      </c>
      <c r="K719" t="str">
        <v>全科</v>
      </c>
      <c r="Q719" t="str">
        <v>好转</v>
      </c>
      <c r="R719" t="str">
        <v>否</v>
      </c>
      <c r="X719" t="str">
        <v>2型糖尿病,急性胃肠炎,眩晕综合征</v>
      </c>
      <c r="Y719" t="str">
        <v>E11.901</v>
      </c>
      <c r="AF719">
        <v>2039.49</v>
      </c>
      <c r="AG719">
        <v>217.7</v>
      </c>
      <c r="AH719">
        <v>0</v>
      </c>
      <c r="AK719">
        <f>SUM(AL719:AN719)</f>
        <v>1287.21</v>
      </c>
      <c r="AL719">
        <v>1049.97</v>
      </c>
      <c r="AM719">
        <v>237.24</v>
      </c>
      <c r="AN719">
        <v>0</v>
      </c>
      <c r="AR719">
        <v>0</v>
      </c>
      <c r="AS719">
        <v>0</v>
      </c>
      <c r="AT719">
        <v>26.1</v>
      </c>
      <c r="AX719">
        <v>127.8</v>
      </c>
      <c r="AY719">
        <v>33.8</v>
      </c>
      <c r="AZ719">
        <v>0</v>
      </c>
      <c r="BA719">
        <v>110.28</v>
      </c>
      <c r="BB719" t="str">
        <v>城乡居民</v>
      </c>
      <c r="BC719">
        <v>1371</v>
      </c>
      <c r="BE719">
        <v>668.49</v>
      </c>
    </row>
    <row r="720">
      <c r="A720">
        <v>753</v>
      </c>
      <c r="B720" t="str">
        <v>75</v>
      </c>
      <c r="C720" t="str">
        <v>19411027</v>
      </c>
      <c r="D720" t="str">
        <v>2</v>
      </c>
      <c r="E720" t="str">
        <v>三元乡麒麟村3组</v>
      </c>
      <c r="F720" t="str">
        <v>20170404</v>
      </c>
      <c r="G720" t="str">
        <v>20170408</v>
      </c>
      <c r="I720" t="str">
        <v>4</v>
      </c>
      <c r="J720" t="str">
        <v>全科</v>
      </c>
      <c r="K720" t="str">
        <v>全科</v>
      </c>
      <c r="Q720" t="str">
        <v>好转</v>
      </c>
      <c r="R720" t="str">
        <v>否</v>
      </c>
      <c r="X720" t="str">
        <v>低血压</v>
      </c>
      <c r="Y720" t="str">
        <v>I09.901</v>
      </c>
      <c r="AF720">
        <v>5522.3</v>
      </c>
      <c r="AG720">
        <v>380.6</v>
      </c>
      <c r="AH720">
        <v>36.18</v>
      </c>
      <c r="AK720">
        <f>SUM(AL720:AN720)</f>
        <v>3199.45</v>
      </c>
      <c r="AL720">
        <v>2989.93</v>
      </c>
      <c r="AM720">
        <v>209.52</v>
      </c>
      <c r="AN720">
        <v>0</v>
      </c>
      <c r="AR720">
        <v>7.02</v>
      </c>
      <c r="AS720">
        <v>68.4</v>
      </c>
      <c r="AT720">
        <v>26.1</v>
      </c>
      <c r="AX720">
        <v>225</v>
      </c>
      <c r="AY720">
        <v>65</v>
      </c>
      <c r="AZ720">
        <v>0</v>
      </c>
      <c r="BA720">
        <v>166.93</v>
      </c>
      <c r="BB720" t="str">
        <v>城乡居民</v>
      </c>
      <c r="BC720">
        <v>5254</v>
      </c>
      <c r="BE720">
        <v>268.3</v>
      </c>
    </row>
    <row r="721">
      <c r="A721">
        <v>754</v>
      </c>
      <c r="B721" t="str">
        <v>43</v>
      </c>
      <c r="C721" t="str">
        <v>19731116</v>
      </c>
      <c r="D721" t="str">
        <v>2</v>
      </c>
      <c r="E721" t="str">
        <v>三元乡胡村6组</v>
      </c>
      <c r="F721" t="str">
        <v>20170405</v>
      </c>
      <c r="G721" t="str">
        <v>20170410</v>
      </c>
      <c r="I721" t="str">
        <v>5</v>
      </c>
      <c r="J721" t="str">
        <v>全科</v>
      </c>
      <c r="K721" t="str">
        <v>全科</v>
      </c>
      <c r="Q721" t="str">
        <v>好转</v>
      </c>
      <c r="R721" t="str">
        <v>否</v>
      </c>
      <c r="X721" t="str">
        <v>骨脓肿</v>
      </c>
      <c r="Y721" t="str">
        <v>I67.202</v>
      </c>
      <c r="AF721">
        <v>1010.35</v>
      </c>
      <c r="AG721">
        <v>93.5</v>
      </c>
      <c r="AH721">
        <v>0</v>
      </c>
      <c r="AK721">
        <f>SUM(AL721:AN721)</f>
        <v>549.53</v>
      </c>
      <c r="AL721">
        <v>486.46</v>
      </c>
      <c r="AM721">
        <v>63.07</v>
      </c>
      <c r="AN721">
        <v>0</v>
      </c>
      <c r="AR721">
        <v>7.02</v>
      </c>
      <c r="AS721">
        <v>68.4</v>
      </c>
      <c r="AT721">
        <v>26.1</v>
      </c>
      <c r="AX721">
        <v>70.2</v>
      </c>
      <c r="AY721">
        <v>20.8</v>
      </c>
      <c r="AZ721">
        <v>0</v>
      </c>
      <c r="BA721">
        <v>29.2</v>
      </c>
      <c r="BB721" t="str">
        <v>城乡居民</v>
      </c>
      <c r="BC721">
        <v>1010</v>
      </c>
      <c r="BE721">
        <v>0.35</v>
      </c>
    </row>
    <row r="722">
      <c r="A722">
        <v>755</v>
      </c>
      <c r="B722" t="str">
        <v>74</v>
      </c>
      <c r="C722" t="str">
        <v>19430220</v>
      </c>
      <c r="D722" t="str">
        <v>1</v>
      </c>
      <c r="E722" t="str">
        <v>三元乡佛岩村6组</v>
      </c>
      <c r="F722" t="str">
        <v>20170405</v>
      </c>
      <c r="G722" t="str">
        <v>20170410</v>
      </c>
      <c r="I722" t="str">
        <v>5</v>
      </c>
      <c r="J722" t="str">
        <v>全科</v>
      </c>
      <c r="K722" t="str">
        <v>全科</v>
      </c>
      <c r="Q722" t="str">
        <v>好转</v>
      </c>
      <c r="R722" t="str">
        <v>否</v>
      </c>
      <c r="X722" t="str">
        <v>2型糖尿病</v>
      </c>
      <c r="Y722" t="str">
        <v>E11.901</v>
      </c>
      <c r="AF722">
        <v>546.67</v>
      </c>
      <c r="AG722">
        <v>33.2</v>
      </c>
      <c r="AH722">
        <v>0</v>
      </c>
      <c r="AK722">
        <f>SUM(AL722:AN722)</f>
        <v>251.20000000000002</v>
      </c>
      <c r="AL722">
        <v>155.52</v>
      </c>
      <c r="AM722">
        <v>95.68</v>
      </c>
      <c r="AN722">
        <v>0</v>
      </c>
      <c r="AR722">
        <v>0</v>
      </c>
      <c r="AS722">
        <v>0</v>
      </c>
      <c r="AT722">
        <v>0</v>
      </c>
      <c r="AX722">
        <v>23.4</v>
      </c>
      <c r="AY722">
        <v>7.8</v>
      </c>
      <c r="AZ722">
        <v>0</v>
      </c>
      <c r="BA722">
        <v>25.27</v>
      </c>
      <c r="BB722" t="str">
        <v>城乡居民</v>
      </c>
      <c r="BC722">
        <v>543</v>
      </c>
      <c r="BE722">
        <v>3.67</v>
      </c>
    </row>
    <row r="723">
      <c r="A723">
        <v>758</v>
      </c>
      <c r="B723" t="str">
        <v>9</v>
      </c>
      <c r="C723" t="str">
        <v>20080302</v>
      </c>
      <c r="D723" t="str">
        <v>1</v>
      </c>
      <c r="E723" t="str">
        <v>三元乡新星村9组</v>
      </c>
      <c r="F723" t="str">
        <v>20170403</v>
      </c>
      <c r="G723" t="str">
        <v>20170410</v>
      </c>
      <c r="I723" t="str">
        <v>7</v>
      </c>
      <c r="J723" t="str">
        <v>全科</v>
      </c>
      <c r="K723" t="str">
        <v>全科</v>
      </c>
      <c r="Q723" t="str">
        <v>好转</v>
      </c>
      <c r="R723" t="str">
        <v>否</v>
      </c>
      <c r="X723" t="str">
        <v>低钙血症</v>
      </c>
      <c r="Y723" t="str">
        <v>E83.502</v>
      </c>
      <c r="AF723">
        <v>515.1</v>
      </c>
      <c r="AG723">
        <v>60.2</v>
      </c>
      <c r="AH723">
        <v>0</v>
      </c>
      <c r="AK723">
        <f>SUM(AL723:AN723)</f>
        <v>265.95</v>
      </c>
      <c r="AL723">
        <v>174.1</v>
      </c>
      <c r="AM723">
        <v>91.85</v>
      </c>
      <c r="AN723">
        <v>0</v>
      </c>
      <c r="AR723">
        <v>0</v>
      </c>
      <c r="AS723">
        <v>0</v>
      </c>
      <c r="AT723">
        <v>0</v>
      </c>
      <c r="AX723">
        <v>36</v>
      </c>
      <c r="AY723">
        <v>13</v>
      </c>
      <c r="AZ723">
        <v>0</v>
      </c>
      <c r="BA723">
        <v>48.95</v>
      </c>
      <c r="BB723" t="str">
        <v>自费</v>
      </c>
      <c r="BE723">
        <v>515.1</v>
      </c>
    </row>
    <row r="724">
      <c r="A724">
        <v>759</v>
      </c>
      <c r="B724" t="str">
        <v>65</v>
      </c>
      <c r="C724" t="str">
        <v>19520408</v>
      </c>
      <c r="D724" t="str">
        <v>1</v>
      </c>
      <c r="E724" t="str">
        <v>三元乡大明村2组</v>
      </c>
      <c r="F724" t="str">
        <v>20170403</v>
      </c>
      <c r="G724" t="str">
        <v>20170406</v>
      </c>
      <c r="I724" t="str">
        <v>3</v>
      </c>
      <c r="J724" t="str">
        <v>全科</v>
      </c>
      <c r="K724" t="str">
        <v>全科</v>
      </c>
      <c r="Q724" t="str">
        <v>好转</v>
      </c>
      <c r="R724" t="str">
        <v>否</v>
      </c>
      <c r="X724" t="str">
        <v>慢性胃炎</v>
      </c>
      <c r="Y724" t="str">
        <v>I66.904</v>
      </c>
      <c r="AF724">
        <v>957.26</v>
      </c>
      <c r="AG724">
        <v>55.7</v>
      </c>
      <c r="AH724">
        <v>0</v>
      </c>
      <c r="AK724">
        <f>SUM(AL724:AN724)</f>
        <v>667.64</v>
      </c>
      <c r="AL724">
        <v>616.8</v>
      </c>
      <c r="AM724">
        <v>50.84</v>
      </c>
      <c r="AN724">
        <v>0</v>
      </c>
      <c r="AR724">
        <v>7.02</v>
      </c>
      <c r="AS724">
        <v>68.4</v>
      </c>
      <c r="AT724">
        <v>26.1</v>
      </c>
      <c r="AX724">
        <v>43.2</v>
      </c>
      <c r="AY724">
        <v>0</v>
      </c>
      <c r="AZ724">
        <v>0</v>
      </c>
      <c r="BA724">
        <v>16.4</v>
      </c>
      <c r="BB724" t="str">
        <v>城乡居民</v>
      </c>
      <c r="BC724">
        <v>614</v>
      </c>
      <c r="BE724">
        <v>343.26</v>
      </c>
    </row>
    <row r="725">
      <c r="A725">
        <v>760</v>
      </c>
      <c r="B725" t="str">
        <v>65</v>
      </c>
      <c r="C725" t="str">
        <v>19511022</v>
      </c>
      <c r="D725" t="str">
        <v>2</v>
      </c>
      <c r="E725" t="str">
        <v>三元乡大池村一组</v>
      </c>
      <c r="F725" t="str">
        <v>20170331</v>
      </c>
      <c r="G725" t="str">
        <v>20170406</v>
      </c>
      <c r="I725" t="str">
        <v>6</v>
      </c>
      <c r="J725" t="str">
        <v>全科</v>
      </c>
      <c r="K725" t="str">
        <v>全科</v>
      </c>
      <c r="Q725" t="str">
        <v>好转</v>
      </c>
      <c r="R725" t="str">
        <v>否</v>
      </c>
      <c r="X725" t="str">
        <v>低血压</v>
      </c>
      <c r="Y725" t="str">
        <v>D64.903</v>
      </c>
      <c r="AF725">
        <v>2098.05</v>
      </c>
      <c r="AG725">
        <v>170.9</v>
      </c>
      <c r="AH725">
        <v>0</v>
      </c>
      <c r="AK725">
        <f>SUM(AL725:AN725)</f>
        <v>1533.15</v>
      </c>
      <c r="AL725">
        <v>1420.65</v>
      </c>
      <c r="AM725">
        <v>112.5</v>
      </c>
      <c r="AN725">
        <v>0</v>
      </c>
      <c r="AR725">
        <v>0</v>
      </c>
      <c r="AS725">
        <v>0</v>
      </c>
      <c r="AT725">
        <v>0</v>
      </c>
      <c r="AX725">
        <v>93.6</v>
      </c>
      <c r="AY725">
        <v>31.2</v>
      </c>
      <c r="AZ725">
        <v>0</v>
      </c>
      <c r="BA725">
        <v>50.8</v>
      </c>
      <c r="BB725" t="str">
        <v>城乡居民</v>
      </c>
      <c r="BC725">
        <v>1857</v>
      </c>
      <c r="BE725">
        <v>241.05</v>
      </c>
    </row>
    <row r="726">
      <c r="A726">
        <v>761</v>
      </c>
      <c r="B726" t="str">
        <v>35</v>
      </c>
      <c r="C726" t="str">
        <v>19820128</v>
      </c>
      <c r="D726" t="str">
        <v>1</v>
      </c>
      <c r="E726" t="str">
        <v>双龙村1组</v>
      </c>
      <c r="F726" t="str">
        <v>20170326</v>
      </c>
      <c r="G726" t="str">
        <v>20170406</v>
      </c>
      <c r="I726" t="str">
        <v>11</v>
      </c>
      <c r="J726" t="str">
        <v>全科</v>
      </c>
      <c r="K726" t="str">
        <v>全科</v>
      </c>
      <c r="Q726" t="str">
        <v>好转</v>
      </c>
      <c r="R726" t="str">
        <v>否</v>
      </c>
      <c r="X726" t="str">
        <v>冠状动脉粥样硬化性心脏病</v>
      </c>
      <c r="Y726" t="str">
        <v>I25.105</v>
      </c>
      <c r="AF726">
        <v>698.19</v>
      </c>
      <c r="AG726">
        <v>60.3</v>
      </c>
      <c r="AH726">
        <v>0</v>
      </c>
      <c r="AK726">
        <f>SUM(AL726:AN726)</f>
        <v>397.69</v>
      </c>
      <c r="AL726">
        <v>334.29</v>
      </c>
      <c r="AM726">
        <v>63.4</v>
      </c>
      <c r="AN726">
        <v>0</v>
      </c>
      <c r="AR726">
        <v>0</v>
      </c>
      <c r="AS726">
        <v>0</v>
      </c>
      <c r="AT726">
        <v>0</v>
      </c>
      <c r="AX726">
        <v>28.8</v>
      </c>
      <c r="AY726">
        <v>13</v>
      </c>
      <c r="AZ726">
        <v>0</v>
      </c>
      <c r="BA726">
        <v>107.4</v>
      </c>
      <c r="BB726" t="str">
        <v>城乡居民</v>
      </c>
      <c r="BC726">
        <v>370</v>
      </c>
      <c r="BE726">
        <v>328.19</v>
      </c>
    </row>
    <row r="727">
      <c r="A727">
        <v>762</v>
      </c>
      <c r="B727" t="str">
        <v>71</v>
      </c>
      <c r="C727" t="str">
        <v>19460201</v>
      </c>
      <c r="D727" t="str">
        <v>1</v>
      </c>
      <c r="E727" t="str">
        <v>三元乡大村7组</v>
      </c>
      <c r="F727" t="str">
        <v>20170328</v>
      </c>
      <c r="G727" t="str">
        <v>20170405</v>
      </c>
      <c r="I727" t="str">
        <v>8</v>
      </c>
      <c r="J727" t="str">
        <v>全科</v>
      </c>
      <c r="K727" t="str">
        <v>全科</v>
      </c>
      <c r="Q727" t="str">
        <v>好转</v>
      </c>
      <c r="R727" t="str">
        <v>否</v>
      </c>
      <c r="X727" t="str">
        <v>泌尿道感染</v>
      </c>
      <c r="Y727" t="str">
        <v>N39.001</v>
      </c>
      <c r="AF727">
        <v>455.65</v>
      </c>
      <c r="AG727">
        <v>48.5</v>
      </c>
      <c r="AH727">
        <v>0</v>
      </c>
      <c r="AK727">
        <f>SUM(AL727:AN727)</f>
        <v>279.48</v>
      </c>
      <c r="AL727">
        <v>248.48</v>
      </c>
      <c r="AM727">
        <v>31</v>
      </c>
      <c r="AN727">
        <v>0</v>
      </c>
      <c r="AR727">
        <v>0</v>
      </c>
      <c r="AS727">
        <v>0</v>
      </c>
      <c r="AT727">
        <v>0</v>
      </c>
      <c r="AX727">
        <v>21.6</v>
      </c>
      <c r="AY727">
        <v>10.4</v>
      </c>
      <c r="AZ727">
        <v>0</v>
      </c>
      <c r="BA727">
        <v>22.87</v>
      </c>
      <c r="BB727" t="str">
        <v>城乡居民</v>
      </c>
      <c r="BC727">
        <v>244</v>
      </c>
      <c r="BE727">
        <v>211.65</v>
      </c>
    </row>
    <row r="728">
      <c r="A728">
        <v>763</v>
      </c>
      <c r="B728" t="str">
        <v>73</v>
      </c>
      <c r="C728" t="str">
        <v>19440213</v>
      </c>
      <c r="D728" t="str">
        <v>1</v>
      </c>
      <c r="E728" t="str">
        <v>三元乡 胡村村委会 04组</v>
      </c>
      <c r="F728" t="str">
        <v>20170328</v>
      </c>
      <c r="G728" t="str">
        <v>20170403</v>
      </c>
      <c r="I728" t="str">
        <v>6</v>
      </c>
      <c r="J728" t="str">
        <v>全科</v>
      </c>
      <c r="K728" t="str">
        <v>全科</v>
      </c>
      <c r="Q728" t="str">
        <v>好转</v>
      </c>
      <c r="R728" t="str">
        <v>否</v>
      </c>
      <c r="X728" t="str">
        <v>陈旧性心肌梗死</v>
      </c>
      <c r="Y728" t="str">
        <v>I25.210</v>
      </c>
      <c r="AF728">
        <v>1919.7</v>
      </c>
      <c r="AG728">
        <v>180</v>
      </c>
      <c r="AH728">
        <v>0</v>
      </c>
      <c r="AK728">
        <f>SUM(AL728:AN728)</f>
        <v>1147.38</v>
      </c>
      <c r="AL728">
        <v>1018.74</v>
      </c>
      <c r="AM728">
        <v>128.64</v>
      </c>
      <c r="AN728">
        <v>0</v>
      </c>
      <c r="AR728">
        <v>7.02</v>
      </c>
      <c r="AS728">
        <v>68.4</v>
      </c>
      <c r="AT728">
        <v>26.1</v>
      </c>
      <c r="AX728">
        <v>118.8</v>
      </c>
      <c r="AY728">
        <v>31.2</v>
      </c>
      <c r="AZ728">
        <v>0</v>
      </c>
      <c r="BA728">
        <v>79.2</v>
      </c>
      <c r="BB728" t="str">
        <v>城乡居民</v>
      </c>
      <c r="BC728">
        <v>1437</v>
      </c>
      <c r="BE728">
        <v>482.7</v>
      </c>
    </row>
    <row r="729">
      <c r="A729">
        <v>764</v>
      </c>
      <c r="B729" t="str">
        <v>65</v>
      </c>
      <c r="C729" t="str">
        <v>19520406</v>
      </c>
      <c r="D729" t="str">
        <v>1</v>
      </c>
      <c r="E729" t="str">
        <v>三元新星7组</v>
      </c>
      <c r="F729" t="str">
        <v>20170314</v>
      </c>
      <c r="G729" t="str">
        <v>20170331</v>
      </c>
      <c r="I729" t="str">
        <v>17</v>
      </c>
      <c r="J729" t="str">
        <v>全科</v>
      </c>
      <c r="K729" t="str">
        <v>全科</v>
      </c>
      <c r="Q729" t="str">
        <v>好转</v>
      </c>
      <c r="R729" t="str">
        <v>否</v>
      </c>
      <c r="X729" t="str">
        <v>冠心病心律失常型</v>
      </c>
      <c r="Y729" t="str">
        <v>I49.811</v>
      </c>
      <c r="AF729">
        <v>1595.58</v>
      </c>
      <c r="AG729">
        <v>105.3</v>
      </c>
      <c r="AH729">
        <v>96.48</v>
      </c>
      <c r="AK729">
        <f>SUM(AL729:AN729)</f>
        <v>716.0799999999999</v>
      </c>
      <c r="AL729">
        <v>372.5</v>
      </c>
      <c r="AM729">
        <v>343.58</v>
      </c>
      <c r="AN729">
        <v>0</v>
      </c>
      <c r="AR729">
        <v>7.02</v>
      </c>
      <c r="AS729">
        <v>68.4</v>
      </c>
      <c r="AT729">
        <v>26.1</v>
      </c>
      <c r="AX729">
        <v>81</v>
      </c>
      <c r="AY729">
        <v>23.4</v>
      </c>
      <c r="AZ729">
        <v>0</v>
      </c>
      <c r="BA729">
        <v>145.88</v>
      </c>
      <c r="BB729" t="str">
        <v>城乡居民</v>
      </c>
    </row>
    <row r="730">
      <c r="A730">
        <v>765</v>
      </c>
      <c r="B730" t="str">
        <v>75</v>
      </c>
      <c r="C730" t="str">
        <v>19420610</v>
      </c>
      <c r="D730" t="str">
        <v>2</v>
      </c>
      <c r="E730" t="str">
        <v>三元乡</v>
      </c>
      <c r="F730" t="str">
        <v>20170324</v>
      </c>
      <c r="G730" t="str">
        <v>20170331</v>
      </c>
      <c r="I730" t="str">
        <v>7</v>
      </c>
      <c r="J730" t="str">
        <v>全科</v>
      </c>
      <c r="K730" t="str">
        <v>全科</v>
      </c>
      <c r="Q730" t="str">
        <v>好转</v>
      </c>
      <c r="R730" t="str">
        <v>否</v>
      </c>
      <c r="X730" t="str">
        <v>2型糖尿病</v>
      </c>
      <c r="Y730" t="str">
        <v>E11.901</v>
      </c>
      <c r="AF730">
        <v>1707.58</v>
      </c>
      <c r="AG730">
        <v>100.7</v>
      </c>
      <c r="AH730">
        <v>0</v>
      </c>
      <c r="AK730">
        <f>SUM(AL730:AN730)</f>
        <v>1290.48</v>
      </c>
      <c r="AL730">
        <v>1115.88</v>
      </c>
      <c r="AM730">
        <v>167.6</v>
      </c>
      <c r="AN730">
        <v>7</v>
      </c>
      <c r="AR730">
        <v>0</v>
      </c>
      <c r="AS730">
        <v>0</v>
      </c>
      <c r="AT730">
        <v>0</v>
      </c>
      <c r="AX730">
        <v>72</v>
      </c>
      <c r="AY730">
        <v>26</v>
      </c>
      <c r="AZ730">
        <v>0</v>
      </c>
      <c r="BA730">
        <v>36.4</v>
      </c>
      <c r="BB730" t="str">
        <v>城乡居民</v>
      </c>
      <c r="BC730">
        <v>1377</v>
      </c>
      <c r="BE730">
        <v>330.58</v>
      </c>
    </row>
    <row r="731">
      <c r="A731">
        <v>766</v>
      </c>
      <c r="B731" t="str">
        <v>62</v>
      </c>
      <c r="C731" t="str">
        <v>19541014</v>
      </c>
      <c r="D731" t="str">
        <v>1</v>
      </c>
      <c r="E731" t="str">
        <v>三元佛岩4组</v>
      </c>
      <c r="F731" t="str">
        <v>20170312</v>
      </c>
      <c r="G731" t="str">
        <v>20170320</v>
      </c>
      <c r="I731" t="str">
        <v>8</v>
      </c>
      <c r="J731" t="str">
        <v>全科</v>
      </c>
      <c r="K731" t="str">
        <v>全科</v>
      </c>
      <c r="Q731" t="str">
        <v>好转</v>
      </c>
      <c r="R731" t="str">
        <v>否</v>
      </c>
      <c r="X731" t="str">
        <v>急性腮腺炎</v>
      </c>
      <c r="Y731" t="str">
        <v>K11.205</v>
      </c>
      <c r="AF731">
        <v>687.67</v>
      </c>
      <c r="AG731">
        <v>55.7</v>
      </c>
      <c r="AH731">
        <v>0</v>
      </c>
      <c r="AK731">
        <f>SUM(AL731:AN731)</f>
        <v>454.67</v>
      </c>
      <c r="AL731">
        <v>427.57</v>
      </c>
      <c r="AM731">
        <v>27.1</v>
      </c>
      <c r="AN731">
        <v>0</v>
      </c>
      <c r="AR731">
        <v>0</v>
      </c>
      <c r="AS731">
        <v>0</v>
      </c>
      <c r="AT731">
        <v>0</v>
      </c>
      <c r="AX731">
        <v>36</v>
      </c>
      <c r="AY731">
        <v>10.4</v>
      </c>
      <c r="AZ731">
        <v>0</v>
      </c>
      <c r="BA731">
        <v>58.1</v>
      </c>
      <c r="BB731" t="str">
        <v>城乡居民</v>
      </c>
      <c r="BC731">
        <v>419</v>
      </c>
      <c r="BE731">
        <v>268.67</v>
      </c>
    </row>
    <row r="732">
      <c r="A732">
        <v>770</v>
      </c>
      <c r="B732" t="str">
        <v>45</v>
      </c>
      <c r="C732" t="str">
        <v>19720609</v>
      </c>
      <c r="D732" t="str">
        <v>2</v>
      </c>
      <c r="E732" t="str">
        <v>三元乡</v>
      </c>
      <c r="F732" t="str">
        <v>20170316</v>
      </c>
      <c r="G732" t="str">
        <v>20170320</v>
      </c>
      <c r="I732" t="str">
        <v>4</v>
      </c>
      <c r="J732" t="str">
        <v>全科</v>
      </c>
      <c r="K732" t="str">
        <v>全科</v>
      </c>
      <c r="Q732" t="str">
        <v>好转</v>
      </c>
      <c r="R732" t="str">
        <v>否</v>
      </c>
      <c r="X732" t="str">
        <v>高血压</v>
      </c>
      <c r="Y732" t="str">
        <v>I10xx02</v>
      </c>
      <c r="AF732">
        <v>2189.32</v>
      </c>
      <c r="AG732">
        <v>102.6</v>
      </c>
      <c r="AH732">
        <v>0</v>
      </c>
      <c r="AK732">
        <f>SUM(AL732:AN732)</f>
        <v>1234.58</v>
      </c>
      <c r="AL732">
        <v>516.39</v>
      </c>
      <c r="AM732">
        <v>270.04</v>
      </c>
      <c r="AN732">
        <v>448.15</v>
      </c>
      <c r="AR732">
        <v>7.02</v>
      </c>
      <c r="AS732">
        <v>68.4</v>
      </c>
      <c r="AT732">
        <v>26.1</v>
      </c>
      <c r="AX732">
        <v>72</v>
      </c>
      <c r="AY732">
        <v>20.8</v>
      </c>
      <c r="AZ732">
        <v>0</v>
      </c>
      <c r="BA732">
        <v>153.12</v>
      </c>
      <c r="BB732" t="str">
        <v>城乡居民</v>
      </c>
      <c r="BC732">
        <v>1885</v>
      </c>
      <c r="BE732">
        <v>304.32</v>
      </c>
      <c r="BG732">
        <v>259</v>
      </c>
    </row>
    <row r="733">
      <c r="A733">
        <v>771</v>
      </c>
      <c r="B733" t="str">
        <v>42</v>
      </c>
      <c r="C733" t="str">
        <v>19750419</v>
      </c>
      <c r="D733" t="str">
        <v>2</v>
      </c>
      <c r="E733" t="str">
        <v>三元乡大村5组</v>
      </c>
      <c r="F733" t="str">
        <v>20170319</v>
      </c>
      <c r="G733" t="str">
        <v>20170319</v>
      </c>
      <c r="I733" t="str">
        <v>1</v>
      </c>
      <c r="J733" t="str">
        <v>全科</v>
      </c>
      <c r="K733" t="str">
        <v>全科</v>
      </c>
      <c r="Q733" t="str">
        <v>好转</v>
      </c>
      <c r="R733" t="str">
        <v>否</v>
      </c>
      <c r="X733" t="str">
        <v>高血压</v>
      </c>
      <c r="Y733" t="str">
        <v>I10xx02</v>
      </c>
      <c r="AF733">
        <v>1243.58</v>
      </c>
      <c r="AG733">
        <v>108</v>
      </c>
      <c r="AH733">
        <v>0</v>
      </c>
      <c r="AK733">
        <f>SUM(AL733:AN733)</f>
        <v>588.76</v>
      </c>
      <c r="AL733">
        <v>493.86</v>
      </c>
      <c r="AM733">
        <v>94.9</v>
      </c>
      <c r="AN733">
        <v>0</v>
      </c>
      <c r="AR733">
        <v>7.02</v>
      </c>
      <c r="AS733">
        <v>68.4</v>
      </c>
      <c r="AT733">
        <v>26.1</v>
      </c>
      <c r="AX733">
        <v>55.8</v>
      </c>
      <c r="AY733">
        <v>20.8</v>
      </c>
      <c r="AZ733">
        <v>0</v>
      </c>
      <c r="BA733">
        <v>36.8</v>
      </c>
      <c r="BB733" t="str">
        <v>城乡居民</v>
      </c>
      <c r="BC733">
        <v>1239</v>
      </c>
      <c r="BE733">
        <v>4.58</v>
      </c>
    </row>
    <row r="734">
      <c r="A734">
        <v>772</v>
      </c>
      <c r="B734" t="str">
        <v>73</v>
      </c>
      <c r="C734" t="str">
        <v>19430829</v>
      </c>
      <c r="D734" t="str">
        <v>1</v>
      </c>
      <c r="E734" t="str">
        <v>三元乡富民路500号附21号</v>
      </c>
      <c r="F734" t="str">
        <v>20170303</v>
      </c>
      <c r="G734" t="str">
        <v>20170317</v>
      </c>
      <c r="I734" t="str">
        <v>13</v>
      </c>
      <c r="J734" t="str">
        <v>全科</v>
      </c>
      <c r="K734" t="str">
        <v>全科</v>
      </c>
      <c r="Q734" t="str">
        <v>好转</v>
      </c>
      <c r="R734" t="str">
        <v>否</v>
      </c>
      <c r="X734" t="str">
        <v>肺源性心脏病</v>
      </c>
      <c r="Y734" t="str">
        <v>I27.901</v>
      </c>
      <c r="AF734">
        <v>1316.77</v>
      </c>
      <c r="AG734">
        <v>78.2</v>
      </c>
      <c r="AH734">
        <v>60.3</v>
      </c>
      <c r="AK734">
        <f>SUM(AL734:AN734)</f>
        <v>834.87</v>
      </c>
      <c r="AL734">
        <v>701.62</v>
      </c>
      <c r="AM734">
        <v>133.25</v>
      </c>
      <c r="AN734">
        <v>0</v>
      </c>
      <c r="AR734">
        <v>0</v>
      </c>
      <c r="AS734">
        <v>0</v>
      </c>
      <c r="AT734">
        <v>0</v>
      </c>
      <c r="AX734">
        <v>45</v>
      </c>
      <c r="AY734">
        <v>13</v>
      </c>
      <c r="AZ734">
        <v>0</v>
      </c>
      <c r="BA734">
        <v>83.7</v>
      </c>
      <c r="BB734" t="str">
        <v>城乡居民</v>
      </c>
      <c r="BC734">
        <v>1306</v>
      </c>
      <c r="BE734">
        <v>10.77</v>
      </c>
    </row>
    <row r="735">
      <c r="A735">
        <v>773</v>
      </c>
      <c r="B735" t="str">
        <v>70</v>
      </c>
      <c r="C735" t="str">
        <v>19470425</v>
      </c>
      <c r="D735" t="str">
        <v>1</v>
      </c>
      <c r="E735" t="str">
        <v>三元乡</v>
      </c>
      <c r="F735" t="str">
        <v>20170310</v>
      </c>
      <c r="G735" t="str">
        <v>20170317</v>
      </c>
      <c r="I735" t="str">
        <v>7</v>
      </c>
      <c r="J735" t="str">
        <v>全科</v>
      </c>
      <c r="K735" t="str">
        <v>全科</v>
      </c>
      <c r="Q735" t="str">
        <v>好转</v>
      </c>
      <c r="R735" t="str">
        <v>否</v>
      </c>
      <c r="X735" t="str">
        <v>肺源性心脏病</v>
      </c>
      <c r="Y735" t="str">
        <v>E14.901</v>
      </c>
      <c r="AF735">
        <v>786.07</v>
      </c>
      <c r="AG735">
        <v>46.8</v>
      </c>
      <c r="AH735">
        <v>0</v>
      </c>
      <c r="AK735">
        <f>SUM(AL735:AN735)</f>
        <v>414.87</v>
      </c>
      <c r="AL735">
        <v>341.17</v>
      </c>
      <c r="AM735">
        <v>73.7</v>
      </c>
      <c r="AN735">
        <v>0</v>
      </c>
      <c r="AR735">
        <v>0</v>
      </c>
      <c r="AS735">
        <v>0</v>
      </c>
      <c r="AT735">
        <v>0</v>
      </c>
      <c r="AX735">
        <v>28.8</v>
      </c>
      <c r="AY735">
        <v>10.4</v>
      </c>
      <c r="AZ735">
        <v>0</v>
      </c>
      <c r="BA735">
        <v>14.4</v>
      </c>
      <c r="BB735" t="str">
        <v>城乡居民</v>
      </c>
      <c r="BC735">
        <v>778</v>
      </c>
      <c r="BE735">
        <v>8.07</v>
      </c>
    </row>
    <row r="736">
      <c r="A736">
        <v>774</v>
      </c>
      <c r="B736" t="str">
        <v>60</v>
      </c>
      <c r="C736" t="str">
        <v>19570310</v>
      </c>
      <c r="D736" t="str">
        <v>1</v>
      </c>
      <c r="E736" t="str">
        <v>三元乡</v>
      </c>
      <c r="F736" t="str">
        <v>20170311</v>
      </c>
      <c r="G736" t="str">
        <v>20170317</v>
      </c>
      <c r="I736" t="str">
        <v>6</v>
      </c>
      <c r="J736" t="str">
        <v>全科</v>
      </c>
      <c r="K736" t="str">
        <v>全科</v>
      </c>
      <c r="Q736" t="str">
        <v>好转</v>
      </c>
      <c r="R736" t="str">
        <v>否</v>
      </c>
      <c r="X736" t="str">
        <v>肩周炎</v>
      </c>
      <c r="Y736" t="str">
        <v>I66.904</v>
      </c>
      <c r="AF736">
        <v>2174.04</v>
      </c>
      <c r="AG736">
        <v>160.1</v>
      </c>
      <c r="AH736">
        <v>0</v>
      </c>
      <c r="AK736">
        <f>SUM(AL736:AN736)</f>
        <v>1330.3700000000001</v>
      </c>
      <c r="AL736">
        <v>1182.92</v>
      </c>
      <c r="AM736">
        <v>147.45</v>
      </c>
      <c r="AN736">
        <v>0</v>
      </c>
      <c r="AR736">
        <v>14.04</v>
      </c>
      <c r="AS736">
        <v>136.8</v>
      </c>
      <c r="AT736">
        <v>52.2</v>
      </c>
      <c r="AX736">
        <v>95.4</v>
      </c>
      <c r="AY736">
        <v>31.2</v>
      </c>
      <c r="AZ736">
        <v>0</v>
      </c>
      <c r="BA736">
        <v>135.53</v>
      </c>
      <c r="BB736" t="str">
        <v>城乡居民</v>
      </c>
      <c r="BC736">
        <v>1683</v>
      </c>
      <c r="BE736">
        <v>491.04</v>
      </c>
    </row>
    <row r="737">
      <c r="A737">
        <v>775</v>
      </c>
      <c r="B737" t="str">
        <v>70</v>
      </c>
      <c r="C737" t="str">
        <v>19470603</v>
      </c>
      <c r="D737" t="str">
        <v>1</v>
      </c>
      <c r="E737" t="str">
        <v>三元乡 大村村委会 03组</v>
      </c>
      <c r="F737" t="str">
        <v>20170315</v>
      </c>
      <c r="G737" t="str">
        <v>20170316</v>
      </c>
      <c r="I737" t="str">
        <v>1</v>
      </c>
      <c r="J737" t="str">
        <v>全科</v>
      </c>
      <c r="K737" t="str">
        <v>全科</v>
      </c>
      <c r="Q737" t="str">
        <v>好转</v>
      </c>
      <c r="R737" t="str">
        <v>否</v>
      </c>
      <c r="X737" t="str">
        <v>慢性支气管炎</v>
      </c>
      <c r="Y737" t="str">
        <v>I50.911</v>
      </c>
      <c r="AF737">
        <v>1668.6</v>
      </c>
      <c r="AG737">
        <v>128.6</v>
      </c>
      <c r="AH737">
        <v>0</v>
      </c>
      <c r="AK737">
        <f>SUM(AL737:AN737)</f>
        <v>1106.49</v>
      </c>
      <c r="AL737">
        <v>895.37</v>
      </c>
      <c r="AM737">
        <v>211.12</v>
      </c>
      <c r="AN737">
        <v>0</v>
      </c>
      <c r="AR737">
        <v>7.02</v>
      </c>
      <c r="AS737">
        <v>68.4</v>
      </c>
      <c r="AT737">
        <v>26.1</v>
      </c>
      <c r="AX737">
        <v>54</v>
      </c>
      <c r="AY737">
        <v>23.4</v>
      </c>
      <c r="AZ737">
        <v>0</v>
      </c>
      <c r="BA737">
        <v>90.79</v>
      </c>
      <c r="BB737" t="str">
        <v>城乡居民</v>
      </c>
      <c r="BC737">
        <v>1384</v>
      </c>
      <c r="BE737">
        <v>284.6</v>
      </c>
    </row>
    <row r="738">
      <c r="A738">
        <v>776</v>
      </c>
      <c r="B738" t="str">
        <v>55</v>
      </c>
      <c r="C738" t="str">
        <v>19620708</v>
      </c>
      <c r="D738" t="str">
        <v>1</v>
      </c>
      <c r="E738" t="str">
        <v>三元乡大明村5组13号</v>
      </c>
      <c r="F738" t="str">
        <v>20170310</v>
      </c>
      <c r="G738" t="str">
        <v>20170316</v>
      </c>
      <c r="I738" t="str">
        <v>6</v>
      </c>
      <c r="J738" t="str">
        <v>全科</v>
      </c>
      <c r="K738" t="str">
        <v>全科</v>
      </c>
      <c r="Q738" t="str">
        <v>好转</v>
      </c>
      <c r="R738" t="str">
        <v>否</v>
      </c>
      <c r="X738" t="str">
        <v>冠状动脉粥样硬化性心脏病</v>
      </c>
      <c r="Y738" t="str">
        <v>I25.105</v>
      </c>
      <c r="AF738">
        <v>904.64</v>
      </c>
      <c r="AG738">
        <v>112.5</v>
      </c>
      <c r="AH738">
        <v>0</v>
      </c>
      <c r="AK738">
        <f>SUM(AL738:AN738)</f>
        <v>462.47</v>
      </c>
      <c r="AL738">
        <v>383.31</v>
      </c>
      <c r="AM738">
        <v>79.16</v>
      </c>
      <c r="AN738">
        <v>0</v>
      </c>
      <c r="AR738">
        <v>0</v>
      </c>
      <c r="AS738">
        <v>0</v>
      </c>
      <c r="AT738">
        <v>0</v>
      </c>
      <c r="AX738">
        <v>68.4</v>
      </c>
      <c r="AY738">
        <v>18.2</v>
      </c>
      <c r="AZ738">
        <v>0</v>
      </c>
      <c r="BA738">
        <v>36.47</v>
      </c>
      <c r="BB738" t="str">
        <v>城乡居民</v>
      </c>
    </row>
    <row r="739">
      <c r="A739">
        <v>777</v>
      </c>
      <c r="B739" t="str">
        <v>60</v>
      </c>
      <c r="C739" t="str">
        <v>19561012</v>
      </c>
      <c r="D739" t="str">
        <v>1</v>
      </c>
      <c r="E739" t="str">
        <v>三元双龙7组</v>
      </c>
      <c r="F739" t="str">
        <v>20170306</v>
      </c>
      <c r="G739" t="str">
        <v>20170315</v>
      </c>
      <c r="I739" t="str">
        <v>9</v>
      </c>
      <c r="J739" t="str">
        <v>全科</v>
      </c>
      <c r="K739" t="str">
        <v>全科</v>
      </c>
      <c r="Q739" t="str">
        <v>好转</v>
      </c>
      <c r="R739" t="str">
        <v>否</v>
      </c>
      <c r="X739" t="str">
        <v>风湿性心脏病</v>
      </c>
      <c r="Y739" t="str">
        <v>I09.901</v>
      </c>
      <c r="AF739">
        <v>1116.96</v>
      </c>
      <c r="AG739">
        <v>71.9</v>
      </c>
      <c r="AH739">
        <v>0</v>
      </c>
      <c r="AK739">
        <f>SUM(AL739:AN739)</f>
        <v>852.66</v>
      </c>
      <c r="AL739">
        <v>689.02</v>
      </c>
      <c r="AM739">
        <v>163.64</v>
      </c>
      <c r="AN739">
        <v>0</v>
      </c>
      <c r="AR739">
        <v>0</v>
      </c>
      <c r="AS739">
        <v>0</v>
      </c>
      <c r="AT739">
        <v>0</v>
      </c>
      <c r="AX739">
        <v>43.2</v>
      </c>
      <c r="AY739">
        <v>15.6</v>
      </c>
      <c r="AZ739">
        <v>0</v>
      </c>
      <c r="BA739">
        <v>24.4</v>
      </c>
      <c r="BB739" t="str">
        <v>城乡居民</v>
      </c>
      <c r="BC739">
        <v>756</v>
      </c>
      <c r="BE739">
        <v>360.96</v>
      </c>
    </row>
    <row r="740">
      <c r="A740">
        <v>780</v>
      </c>
      <c r="B740" t="str">
        <v>40</v>
      </c>
      <c r="C740" t="str">
        <v>19770110</v>
      </c>
      <c r="D740" t="str">
        <v>2</v>
      </c>
      <c r="E740" t="str">
        <v>三元乡大明村6组</v>
      </c>
      <c r="F740" t="str">
        <v>20170222</v>
      </c>
      <c r="G740" t="str">
        <v>20170315</v>
      </c>
      <c r="I740" t="str">
        <v>21</v>
      </c>
      <c r="J740" t="str">
        <v>全科</v>
      </c>
      <c r="K740" t="str">
        <v>全科</v>
      </c>
      <c r="Q740" t="str">
        <v>好转</v>
      </c>
      <c r="R740" t="str">
        <v>否</v>
      </c>
      <c r="X740" t="str">
        <v>慢性肺源性心脏病</v>
      </c>
      <c r="Y740" t="str">
        <v>I27.902</v>
      </c>
      <c r="AF740">
        <v>969.92</v>
      </c>
      <c r="AG740">
        <v>48.5</v>
      </c>
      <c r="AH740">
        <v>0</v>
      </c>
      <c r="AK740">
        <f>SUM(AL740:AN740)</f>
        <v>649.4</v>
      </c>
      <c r="AL740">
        <v>560.39</v>
      </c>
      <c r="AM740">
        <v>89.01</v>
      </c>
      <c r="AN740">
        <v>0</v>
      </c>
      <c r="AR740">
        <v>7.02</v>
      </c>
      <c r="AS740">
        <v>68.4</v>
      </c>
      <c r="AT740">
        <v>26.1</v>
      </c>
      <c r="AX740">
        <v>28.8</v>
      </c>
      <c r="AY740">
        <v>10.4</v>
      </c>
      <c r="AZ740">
        <v>0</v>
      </c>
      <c r="BA740">
        <v>58.5</v>
      </c>
      <c r="BB740" t="str">
        <v>城乡居民</v>
      </c>
      <c r="BC740">
        <v>750</v>
      </c>
      <c r="BE740">
        <v>219.92</v>
      </c>
    </row>
    <row r="741">
      <c r="A741">
        <v>781</v>
      </c>
      <c r="B741" t="str">
        <v>81</v>
      </c>
      <c r="C741" t="str">
        <v>19360309</v>
      </c>
      <c r="D741" t="str">
        <v>2</v>
      </c>
      <c r="E741" t="str">
        <v>三元乡坝头村6组14号</v>
      </c>
      <c r="F741" t="str">
        <v>20170309</v>
      </c>
      <c r="G741" t="str">
        <v>20170316</v>
      </c>
      <c r="I741" t="str">
        <v>7</v>
      </c>
      <c r="J741" t="str">
        <v>全科</v>
      </c>
      <c r="K741" t="str">
        <v>全科</v>
      </c>
      <c r="Q741" t="str">
        <v>好转</v>
      </c>
      <c r="R741" t="str">
        <v>否</v>
      </c>
      <c r="X741" t="str">
        <v>高血压</v>
      </c>
      <c r="Y741" t="str">
        <v>I10xx02</v>
      </c>
      <c r="AF741">
        <v>383.31</v>
      </c>
      <c r="AG741">
        <v>13.4</v>
      </c>
      <c r="AH741">
        <v>0</v>
      </c>
      <c r="AK741">
        <f>SUM(AL741:AN741)</f>
        <v>235.99</v>
      </c>
      <c r="AL741">
        <v>188.87</v>
      </c>
      <c r="AM741">
        <v>47.12</v>
      </c>
      <c r="AN741">
        <v>0</v>
      </c>
      <c r="AR741">
        <v>7.02</v>
      </c>
      <c r="AS741">
        <v>68.4</v>
      </c>
      <c r="AT741">
        <v>26.1</v>
      </c>
      <c r="AX741">
        <v>7.2</v>
      </c>
      <c r="AY741">
        <v>2.6</v>
      </c>
      <c r="AZ741">
        <v>0</v>
      </c>
      <c r="BA741">
        <v>4.4</v>
      </c>
      <c r="BB741" t="str">
        <v>城乡居民</v>
      </c>
      <c r="BC741">
        <v>175</v>
      </c>
      <c r="BE741">
        <v>208.31</v>
      </c>
    </row>
    <row r="742">
      <c r="A742">
        <v>782</v>
      </c>
      <c r="B742" t="str">
        <v>76</v>
      </c>
      <c r="C742" t="str">
        <v>19410228</v>
      </c>
      <c r="D742" t="str">
        <v>1</v>
      </c>
      <c r="E742" t="str">
        <v>三元乡富民路</v>
      </c>
      <c r="F742" t="str">
        <v>20170310</v>
      </c>
      <c r="G742" t="str">
        <v>20170316</v>
      </c>
      <c r="I742" t="str">
        <v>6</v>
      </c>
      <c r="J742" t="str">
        <v>全科</v>
      </c>
      <c r="K742" t="str">
        <v>全科</v>
      </c>
      <c r="Q742" t="str">
        <v>好转</v>
      </c>
      <c r="R742" t="str">
        <v>否</v>
      </c>
      <c r="X742" t="str">
        <v>慢性支气管炎</v>
      </c>
      <c r="Y742" t="str">
        <v>E14.901</v>
      </c>
      <c r="AF742">
        <v>3394.66</v>
      </c>
      <c r="AG742">
        <v>242</v>
      </c>
      <c r="AH742">
        <v>0</v>
      </c>
      <c r="AK742">
        <f>SUM(AL742:AN742)</f>
        <v>1030.68</v>
      </c>
      <c r="AL742">
        <v>971.3</v>
      </c>
      <c r="AM742">
        <v>59.38</v>
      </c>
      <c r="AN742">
        <v>0</v>
      </c>
      <c r="AR742">
        <v>7.02</v>
      </c>
      <c r="AS742">
        <v>68.4</v>
      </c>
      <c r="AT742">
        <v>26.1</v>
      </c>
      <c r="AX742">
        <v>172.8</v>
      </c>
      <c r="AY742">
        <v>54.6</v>
      </c>
      <c r="AZ742">
        <v>0</v>
      </c>
      <c r="BA742">
        <v>162.56</v>
      </c>
      <c r="BB742" t="str">
        <v>城乡居民</v>
      </c>
      <c r="BC742">
        <v>3144</v>
      </c>
      <c r="BE742">
        <v>250.66</v>
      </c>
      <c r="BG742">
        <v>405</v>
      </c>
    </row>
    <row r="743">
      <c r="A743">
        <v>783</v>
      </c>
      <c r="B743" t="str">
        <v>47</v>
      </c>
      <c r="C743" t="str">
        <v>19700506</v>
      </c>
      <c r="D743" t="str">
        <v>2</v>
      </c>
      <c r="E743" t="str">
        <v>三元乡</v>
      </c>
      <c r="F743" t="str">
        <v>20170310</v>
      </c>
      <c r="G743" t="str">
        <v>20170316</v>
      </c>
      <c r="I743" t="str">
        <v>6</v>
      </c>
      <c r="J743" t="str">
        <v>全科</v>
      </c>
      <c r="K743" t="str">
        <v>全科</v>
      </c>
      <c r="Q743" t="str">
        <v>好转</v>
      </c>
      <c r="R743" t="str">
        <v>否</v>
      </c>
      <c r="X743" t="str">
        <v>肺部感染</v>
      </c>
      <c r="Y743" t="str">
        <v>I67.202</v>
      </c>
      <c r="AF743">
        <v>1066.14</v>
      </c>
      <c r="AG743">
        <v>82.7</v>
      </c>
      <c r="AH743">
        <v>0</v>
      </c>
      <c r="AK743">
        <f>SUM(AL743:AN743)</f>
        <v>747.99</v>
      </c>
      <c r="AL743">
        <v>710.32</v>
      </c>
      <c r="AM743">
        <v>37.67</v>
      </c>
      <c r="AN743">
        <v>0</v>
      </c>
      <c r="AR743">
        <v>0</v>
      </c>
      <c r="AS743">
        <v>0</v>
      </c>
      <c r="AT743">
        <v>0</v>
      </c>
      <c r="AX743">
        <v>59.4</v>
      </c>
      <c r="AY743">
        <v>15.6</v>
      </c>
      <c r="AZ743">
        <v>0</v>
      </c>
      <c r="BA743">
        <v>51.25</v>
      </c>
      <c r="BB743" t="str">
        <v>城乡居民</v>
      </c>
      <c r="BC743">
        <v>806</v>
      </c>
      <c r="BE743">
        <v>260.14</v>
      </c>
    </row>
    <row r="744">
      <c r="A744">
        <v>785</v>
      </c>
      <c r="B744" t="str">
        <v>60</v>
      </c>
      <c r="C744" t="str">
        <v>19570302</v>
      </c>
      <c r="D744" t="str">
        <v>1</v>
      </c>
      <c r="E744" t="str">
        <v>三元大池5组</v>
      </c>
      <c r="F744" t="str">
        <v>20170228</v>
      </c>
      <c r="G744" t="str">
        <v>20170314</v>
      </c>
      <c r="I744" t="str">
        <v>14</v>
      </c>
      <c r="J744" t="str">
        <v>全科</v>
      </c>
      <c r="K744" t="str">
        <v>全科</v>
      </c>
      <c r="Q744" t="str">
        <v>好转</v>
      </c>
      <c r="R744" t="str">
        <v>否</v>
      </c>
      <c r="X744" t="str">
        <v>肩周炎</v>
      </c>
      <c r="Y744" t="str">
        <v>I67.202</v>
      </c>
      <c r="AF744">
        <v>733.08</v>
      </c>
      <c r="AG744">
        <v>82.7</v>
      </c>
      <c r="AH744">
        <v>0</v>
      </c>
      <c r="AK744">
        <f>SUM(AL744:AN744)</f>
        <v>383.99000000000007</v>
      </c>
      <c r="AL744">
        <v>276.91</v>
      </c>
      <c r="AM744">
        <v>58.78</v>
      </c>
      <c r="AN744">
        <v>48.3</v>
      </c>
      <c r="AR744">
        <v>0</v>
      </c>
      <c r="AS744">
        <v>0</v>
      </c>
      <c r="AT744">
        <v>0</v>
      </c>
      <c r="AX744">
        <v>54</v>
      </c>
      <c r="AY744">
        <v>15.6</v>
      </c>
      <c r="AZ744">
        <v>0</v>
      </c>
      <c r="BA744">
        <v>87.59</v>
      </c>
      <c r="BB744" t="str">
        <v>城乡居民</v>
      </c>
      <c r="BC744">
        <v>438</v>
      </c>
      <c r="BE744">
        <v>295.08</v>
      </c>
    </row>
    <row r="745">
      <c r="A745">
        <v>786</v>
      </c>
      <c r="B745" t="str">
        <v>65</v>
      </c>
      <c r="C745" t="str">
        <v>19520718</v>
      </c>
      <c r="D745" t="str">
        <v>2</v>
      </c>
      <c r="E745" t="str">
        <v>三元乡天堂村2组</v>
      </c>
      <c r="F745" t="str">
        <v>20170226</v>
      </c>
      <c r="G745" t="str">
        <v>20170312</v>
      </c>
      <c r="I745" t="str">
        <v>14</v>
      </c>
      <c r="J745" t="str">
        <v>全科</v>
      </c>
      <c r="K745" t="str">
        <v>全科</v>
      </c>
      <c r="Q745" t="str">
        <v>好转</v>
      </c>
      <c r="R745" t="str">
        <v>否</v>
      </c>
      <c r="X745" t="str">
        <v>肺部感染</v>
      </c>
      <c r="Y745" t="str">
        <v>D64.903</v>
      </c>
      <c r="AF745">
        <v>3110.03</v>
      </c>
      <c r="AG745">
        <v>206.9</v>
      </c>
      <c r="AH745">
        <v>0</v>
      </c>
      <c r="AK745">
        <f>SUM(AL745:AN745)</f>
        <v>2176.5</v>
      </c>
      <c r="AL745">
        <v>1996.7</v>
      </c>
      <c r="AM745">
        <v>179.8</v>
      </c>
      <c r="AN745">
        <v>0</v>
      </c>
      <c r="AR745">
        <v>7.02</v>
      </c>
      <c r="AS745">
        <v>68.4</v>
      </c>
      <c r="AT745">
        <v>26.1</v>
      </c>
      <c r="AX745">
        <v>153</v>
      </c>
      <c r="AY745">
        <v>46.8</v>
      </c>
      <c r="AZ745">
        <v>0</v>
      </c>
      <c r="BA745">
        <v>97.71</v>
      </c>
      <c r="BB745" t="str">
        <v>城乡居民</v>
      </c>
      <c r="BC745">
        <v>2856</v>
      </c>
      <c r="BE745">
        <v>254.03</v>
      </c>
    </row>
    <row r="746">
      <c r="A746">
        <v>787</v>
      </c>
      <c r="B746" t="str">
        <v>71</v>
      </c>
      <c r="C746" t="str">
        <v>19460310</v>
      </c>
      <c r="D746" t="str">
        <v>2</v>
      </c>
      <c r="E746" t="str">
        <v>三元乡 大沟村委会 10组</v>
      </c>
      <c r="F746" t="str">
        <v>20170303</v>
      </c>
      <c r="G746" t="str">
        <v>20170312</v>
      </c>
      <c r="I746" t="str">
        <v>9</v>
      </c>
      <c r="J746" t="str">
        <v>全科</v>
      </c>
      <c r="K746" t="str">
        <v>全科</v>
      </c>
      <c r="Q746" t="str">
        <v>好转</v>
      </c>
      <c r="R746" t="str">
        <v>否</v>
      </c>
      <c r="X746" t="str">
        <v>高血压</v>
      </c>
      <c r="Y746" t="str">
        <v>I10xx02</v>
      </c>
      <c r="AF746">
        <v>674.68</v>
      </c>
      <c r="AG746">
        <v>48.5</v>
      </c>
      <c r="AH746">
        <v>0</v>
      </c>
      <c r="AK746">
        <f>SUM(AL746:AN746)</f>
        <v>441.58000000000004</v>
      </c>
      <c r="AL746">
        <v>402.42</v>
      </c>
      <c r="AM746">
        <v>39.16</v>
      </c>
      <c r="AN746">
        <v>0</v>
      </c>
      <c r="AR746">
        <v>0</v>
      </c>
      <c r="AS746">
        <v>0</v>
      </c>
      <c r="AT746">
        <v>0</v>
      </c>
      <c r="AX746">
        <v>21.6</v>
      </c>
      <c r="AY746">
        <v>10.4</v>
      </c>
      <c r="AZ746">
        <v>0</v>
      </c>
      <c r="BA746">
        <v>79.8</v>
      </c>
      <c r="BB746" t="str">
        <v>城乡居民</v>
      </c>
      <c r="BC746">
        <v>367</v>
      </c>
      <c r="BE746">
        <v>307</v>
      </c>
    </row>
    <row r="747">
      <c r="A747">
        <v>788</v>
      </c>
      <c r="B747" t="str">
        <v>72</v>
      </c>
      <c r="C747" t="str">
        <v>19450420</v>
      </c>
      <c r="D747" t="str">
        <v>1</v>
      </c>
      <c r="E747" t="str">
        <v>三元大村7组</v>
      </c>
      <c r="F747" t="str">
        <v>20170303</v>
      </c>
      <c r="G747" t="str">
        <v>20170312</v>
      </c>
      <c r="I747" t="str">
        <v>9</v>
      </c>
      <c r="J747" t="str">
        <v>全科</v>
      </c>
      <c r="K747" t="str">
        <v>全科</v>
      </c>
      <c r="Q747" t="str">
        <v>好转</v>
      </c>
      <c r="R747" t="str">
        <v>否</v>
      </c>
      <c r="X747" t="str">
        <v>慢性胃炎</v>
      </c>
      <c r="Y747" t="str">
        <v>K29.502</v>
      </c>
      <c r="AF747">
        <v>4409.26</v>
      </c>
      <c r="AG747">
        <v>279.8</v>
      </c>
      <c r="AH747">
        <v>0</v>
      </c>
      <c r="AK747">
        <f>SUM(AL747:AN747)</f>
        <v>2196.36</v>
      </c>
      <c r="AL747">
        <v>2114.56</v>
      </c>
      <c r="AM747">
        <v>81.8</v>
      </c>
      <c r="AN747">
        <v>0</v>
      </c>
      <c r="AR747">
        <v>0</v>
      </c>
      <c r="AS747">
        <v>0</v>
      </c>
      <c r="AT747">
        <v>0</v>
      </c>
      <c r="AX747">
        <v>156.6</v>
      </c>
      <c r="AY747">
        <v>59.8</v>
      </c>
      <c r="AZ747">
        <v>0</v>
      </c>
      <c r="BA747">
        <v>214.2</v>
      </c>
      <c r="BB747" t="str">
        <v>城乡居民</v>
      </c>
      <c r="BC747">
        <v>4321</v>
      </c>
      <c r="BE747">
        <v>88.26</v>
      </c>
    </row>
    <row r="748">
      <c r="A748">
        <v>789</v>
      </c>
      <c r="B748" t="str">
        <v>61</v>
      </c>
      <c r="C748" t="str">
        <v>19560209</v>
      </c>
      <c r="D748" t="str">
        <v>1</v>
      </c>
      <c r="E748" t="str">
        <v>三元乡新星村4组</v>
      </c>
      <c r="F748" t="str">
        <v>20170304</v>
      </c>
      <c r="G748" t="str">
        <v>20170312</v>
      </c>
      <c r="I748" t="str">
        <v>8</v>
      </c>
      <c r="J748" t="str">
        <v>全科</v>
      </c>
      <c r="K748" t="str">
        <v>全科</v>
      </c>
      <c r="Q748" t="str">
        <v>好转</v>
      </c>
      <c r="R748" t="str">
        <v>否</v>
      </c>
      <c r="X748" t="str">
        <v>肺源性心脏病</v>
      </c>
      <c r="Y748" t="str">
        <v>I10xx02</v>
      </c>
      <c r="AF748">
        <v>887.94</v>
      </c>
      <c r="AG748">
        <v>48.5</v>
      </c>
      <c r="AH748">
        <v>0</v>
      </c>
      <c r="AK748">
        <f>SUM(AL748:AN748)</f>
        <v>603.92</v>
      </c>
      <c r="AL748">
        <v>541.55</v>
      </c>
      <c r="AM748">
        <v>62.37</v>
      </c>
      <c r="AN748">
        <v>0</v>
      </c>
      <c r="AR748">
        <v>7.02</v>
      </c>
      <c r="AS748">
        <v>68.4</v>
      </c>
      <c r="AT748">
        <v>26.1</v>
      </c>
      <c r="AX748">
        <v>36</v>
      </c>
      <c r="AY748">
        <v>10.4</v>
      </c>
      <c r="AZ748">
        <v>0</v>
      </c>
      <c r="BA748">
        <v>14.8</v>
      </c>
      <c r="BB748" t="str">
        <v>城乡居民</v>
      </c>
      <c r="BC748">
        <v>662</v>
      </c>
      <c r="BE748">
        <v>225.94</v>
      </c>
    </row>
    <row r="749">
      <c r="A749">
        <v>790</v>
      </c>
      <c r="B749" t="str">
        <v>63</v>
      </c>
      <c r="C749" t="str">
        <v>19540726</v>
      </c>
      <c r="D749" t="str">
        <v>2</v>
      </c>
      <c r="E749" t="str">
        <v>三元大村8组</v>
      </c>
      <c r="F749" t="str">
        <v>20170302</v>
      </c>
      <c r="G749" t="str">
        <v>20170312</v>
      </c>
      <c r="I749" t="str">
        <v>10</v>
      </c>
      <c r="J749" t="str">
        <v>全科</v>
      </c>
      <c r="K749" t="str">
        <v>全科</v>
      </c>
      <c r="Q749" t="str">
        <v>好转</v>
      </c>
      <c r="R749" t="str">
        <v>否</v>
      </c>
      <c r="X749" t="str">
        <v>慢性支气管炎</v>
      </c>
      <c r="Y749" t="str">
        <v>I66.904</v>
      </c>
      <c r="AF749">
        <v>842.56</v>
      </c>
      <c r="AG749">
        <v>55.7</v>
      </c>
      <c r="AH749">
        <v>0</v>
      </c>
      <c r="AK749">
        <f>SUM(AL749:AN749)</f>
        <v>609.56</v>
      </c>
      <c r="AL749">
        <v>555.76</v>
      </c>
      <c r="AM749">
        <v>53.8</v>
      </c>
      <c r="AN749">
        <v>0</v>
      </c>
      <c r="AR749">
        <v>0</v>
      </c>
      <c r="AS749">
        <v>0</v>
      </c>
      <c r="AT749">
        <v>0</v>
      </c>
      <c r="AX749">
        <v>36</v>
      </c>
      <c r="AY749">
        <v>10.4</v>
      </c>
      <c r="AZ749">
        <v>0</v>
      </c>
      <c r="BA749">
        <v>58.1</v>
      </c>
      <c r="BB749" t="str">
        <v>城乡居民</v>
      </c>
      <c r="BC749">
        <v>542</v>
      </c>
      <c r="BE749">
        <v>300.56</v>
      </c>
    </row>
    <row r="750">
      <c r="A750">
        <v>793</v>
      </c>
      <c r="B750" t="str">
        <v>79</v>
      </c>
      <c r="C750" t="str">
        <v>19371114</v>
      </c>
      <c r="D750" t="str">
        <v>1</v>
      </c>
      <c r="E750" t="str">
        <v>三元大村7组</v>
      </c>
      <c r="F750" t="str">
        <v>20170307</v>
      </c>
      <c r="G750" t="str">
        <v>20170312</v>
      </c>
      <c r="I750" t="str">
        <v>5</v>
      </c>
      <c r="J750" t="str">
        <v>全科</v>
      </c>
      <c r="K750" t="str">
        <v>全科</v>
      </c>
      <c r="Q750" t="str">
        <v>好转</v>
      </c>
      <c r="R750" t="str">
        <v>否</v>
      </c>
      <c r="X750" t="str">
        <v>脑梗死</v>
      </c>
      <c r="Y750" t="str">
        <v>I63.902</v>
      </c>
      <c r="AF750">
        <v>617.23</v>
      </c>
      <c r="AG750">
        <v>29.7</v>
      </c>
      <c r="AH750">
        <v>0</v>
      </c>
      <c r="AK750">
        <f>SUM(AL750:AN750)</f>
        <v>201.01</v>
      </c>
      <c r="AL750">
        <v>73.35</v>
      </c>
      <c r="AM750">
        <v>127.66</v>
      </c>
      <c r="AN750">
        <v>0</v>
      </c>
      <c r="AR750">
        <v>7.02</v>
      </c>
      <c r="AS750">
        <v>68.4</v>
      </c>
      <c r="AT750">
        <v>26.1</v>
      </c>
      <c r="AX750">
        <v>21.6</v>
      </c>
      <c r="AY750">
        <v>7.8</v>
      </c>
      <c r="AZ750">
        <v>0</v>
      </c>
      <c r="BA750">
        <v>52.5</v>
      </c>
      <c r="BB750" t="str">
        <v>城乡居民</v>
      </c>
      <c r="BC750">
        <v>607</v>
      </c>
      <c r="BE750">
        <v>10.23</v>
      </c>
    </row>
    <row r="751">
      <c r="A751">
        <v>794</v>
      </c>
      <c r="B751" t="str">
        <v>60</v>
      </c>
      <c r="C751" t="str">
        <v>19561012</v>
      </c>
      <c r="D751" t="str">
        <v>1</v>
      </c>
      <c r="E751" t="str">
        <v>三元双龙7组</v>
      </c>
      <c r="F751" t="str">
        <v>20170228</v>
      </c>
      <c r="G751" t="str">
        <v>20170312</v>
      </c>
      <c r="I751" t="str">
        <v>12</v>
      </c>
      <c r="J751" t="str">
        <v>全科</v>
      </c>
      <c r="K751" t="str">
        <v>全科</v>
      </c>
      <c r="Q751" t="str">
        <v>好转</v>
      </c>
      <c r="R751" t="str">
        <v>否</v>
      </c>
      <c r="X751" t="str">
        <v>冠状动脉粥样硬化性心脏病</v>
      </c>
      <c r="Y751" t="str">
        <v>H81.904</v>
      </c>
      <c r="AF751">
        <v>1964.99</v>
      </c>
      <c r="AG751">
        <v>133.1</v>
      </c>
      <c r="AH751">
        <v>0</v>
      </c>
      <c r="AK751">
        <f>SUM(AL751:AN751)</f>
        <v>1072.12</v>
      </c>
      <c r="AL751">
        <v>730.66</v>
      </c>
      <c r="AM751">
        <v>309.66</v>
      </c>
      <c r="AN751">
        <v>31.8</v>
      </c>
      <c r="AR751">
        <v>0</v>
      </c>
      <c r="AS751">
        <v>0</v>
      </c>
      <c r="AT751">
        <v>0</v>
      </c>
      <c r="AX751">
        <v>97.2</v>
      </c>
      <c r="AY751">
        <v>26</v>
      </c>
      <c r="AZ751">
        <v>0</v>
      </c>
      <c r="BA751">
        <v>45.27</v>
      </c>
      <c r="BB751" t="str">
        <v>城乡居民</v>
      </c>
      <c r="BC751">
        <v>1531</v>
      </c>
      <c r="BE751">
        <v>433.99</v>
      </c>
    </row>
    <row r="752">
      <c r="A752">
        <v>795</v>
      </c>
      <c r="B752" t="str">
        <v>79</v>
      </c>
      <c r="C752" t="str">
        <v>19380605</v>
      </c>
      <c r="D752" t="str">
        <v>2</v>
      </c>
      <c r="E752" t="str">
        <v>铜鼓乡柏果村1组</v>
      </c>
      <c r="F752" t="str">
        <v>20170303</v>
      </c>
      <c r="G752" t="str">
        <v>20170312</v>
      </c>
      <c r="I752" t="str">
        <v>9</v>
      </c>
      <c r="J752" t="str">
        <v>全科</v>
      </c>
      <c r="K752" t="str">
        <v>全科</v>
      </c>
      <c r="Q752" t="str">
        <v>好转</v>
      </c>
      <c r="R752" t="str">
        <v>否</v>
      </c>
      <c r="X752" t="str">
        <v>肩周炎</v>
      </c>
      <c r="Y752" t="str">
        <v>K29.502</v>
      </c>
      <c r="AF752">
        <v>1884.45</v>
      </c>
      <c r="AG752">
        <v>143.9</v>
      </c>
      <c r="AH752">
        <v>84.42</v>
      </c>
      <c r="AK752">
        <f>SUM(AL752:AN752)</f>
        <v>899.1700000000001</v>
      </c>
      <c r="AL752">
        <v>829.33</v>
      </c>
      <c r="AM752">
        <v>69.84</v>
      </c>
      <c r="AN752">
        <v>0</v>
      </c>
      <c r="AR752">
        <v>7.02</v>
      </c>
      <c r="AS752">
        <v>68.4</v>
      </c>
      <c r="AT752">
        <v>26.1</v>
      </c>
      <c r="AX752">
        <v>100.8</v>
      </c>
      <c r="AY752">
        <v>26</v>
      </c>
      <c r="AZ752">
        <v>0</v>
      </c>
      <c r="BA752">
        <v>169.16</v>
      </c>
      <c r="BB752" t="str">
        <v>城乡居民</v>
      </c>
      <c r="BC752">
        <v>1881</v>
      </c>
      <c r="BE752">
        <v>3.45</v>
      </c>
    </row>
    <row r="753">
      <c r="A753">
        <v>796</v>
      </c>
      <c r="B753" t="str">
        <v>60</v>
      </c>
      <c r="C753" t="str">
        <v>19570805</v>
      </c>
      <c r="D753" t="str">
        <v>2</v>
      </c>
      <c r="E753" t="str">
        <v>三元乡 新星村委会 08组</v>
      </c>
      <c r="F753" t="str">
        <v>20170306</v>
      </c>
      <c r="G753" t="str">
        <v>20170312</v>
      </c>
      <c r="I753" t="str">
        <v>6</v>
      </c>
      <c r="J753" t="str">
        <v>全科</v>
      </c>
      <c r="K753" t="str">
        <v>全科</v>
      </c>
      <c r="Q753" t="str">
        <v>好转</v>
      </c>
      <c r="R753" t="str">
        <v>否</v>
      </c>
      <c r="X753" t="str">
        <v>过敏性皮疹</v>
      </c>
      <c r="Y753" t="str">
        <v>I27.902</v>
      </c>
      <c r="AF753">
        <v>2673.96</v>
      </c>
      <c r="AG753">
        <v>174.5</v>
      </c>
      <c r="AH753">
        <v>0</v>
      </c>
      <c r="AK753">
        <f>SUM(AL753:AN753)</f>
        <v>1957.04</v>
      </c>
      <c r="AL753">
        <v>1656.12</v>
      </c>
      <c r="AM753">
        <v>300.92</v>
      </c>
      <c r="AN753">
        <v>0</v>
      </c>
      <c r="AR753">
        <v>7.02</v>
      </c>
      <c r="AS753">
        <v>68.4</v>
      </c>
      <c r="AT753">
        <v>26.1</v>
      </c>
      <c r="AX753">
        <v>100.8</v>
      </c>
      <c r="AY753">
        <v>31.2</v>
      </c>
      <c r="AZ753">
        <v>0</v>
      </c>
      <c r="BA753">
        <v>90.5</v>
      </c>
      <c r="BB753" t="str">
        <v>城乡居民</v>
      </c>
      <c r="BC753">
        <v>2399</v>
      </c>
      <c r="BE753">
        <v>274.96</v>
      </c>
    </row>
    <row r="754">
      <c r="A754">
        <v>798</v>
      </c>
      <c r="B754" t="str">
        <v>57</v>
      </c>
      <c r="C754" t="str">
        <v>19600623</v>
      </c>
      <c r="D754" t="str">
        <v>2</v>
      </c>
      <c r="E754" t="str">
        <v>三元乡 大村村委会 03组</v>
      </c>
      <c r="F754" t="str">
        <v>20170306</v>
      </c>
      <c r="G754" t="str">
        <v>20170312</v>
      </c>
      <c r="I754" t="str">
        <v>6</v>
      </c>
      <c r="J754" t="str">
        <v>全科</v>
      </c>
      <c r="K754" t="str">
        <v>全科</v>
      </c>
      <c r="Q754" t="str">
        <v>好转</v>
      </c>
      <c r="R754" t="str">
        <v>否</v>
      </c>
      <c r="X754" t="str">
        <v>2型糖尿病</v>
      </c>
      <c r="Y754" t="str">
        <v>E11.901</v>
      </c>
      <c r="AF754">
        <v>1720.59</v>
      </c>
      <c r="AG754">
        <v>150.2</v>
      </c>
      <c r="AH754">
        <v>0</v>
      </c>
      <c r="AK754">
        <f>SUM(AL754:AN754)</f>
        <v>1202.59</v>
      </c>
      <c r="AL754">
        <v>816.51</v>
      </c>
      <c r="AM754">
        <v>0</v>
      </c>
      <c r="AN754">
        <v>386.08</v>
      </c>
      <c r="AR754">
        <v>0</v>
      </c>
      <c r="AS754">
        <v>0</v>
      </c>
      <c r="AT754">
        <v>0</v>
      </c>
      <c r="AX754">
        <v>99</v>
      </c>
      <c r="AY754">
        <v>28.6</v>
      </c>
      <c r="AZ754">
        <v>0</v>
      </c>
      <c r="BA754">
        <v>40</v>
      </c>
      <c r="BB754" t="str">
        <v>城乡居民</v>
      </c>
      <c r="BC754">
        <v>1267</v>
      </c>
      <c r="BE754">
        <v>453.59</v>
      </c>
      <c r="BG754">
        <v>183</v>
      </c>
    </row>
    <row r="755">
      <c r="A755">
        <v>799</v>
      </c>
      <c r="B755" t="str">
        <v>50</v>
      </c>
      <c r="C755" t="str">
        <v>19661116</v>
      </c>
      <c r="D755" t="str">
        <v>2</v>
      </c>
      <c r="E755" t="str">
        <v>三元乡</v>
      </c>
      <c r="F755" t="str">
        <v>20170301</v>
      </c>
      <c r="G755" t="str">
        <v>20170306</v>
      </c>
      <c r="I755" t="str">
        <v>5</v>
      </c>
      <c r="J755" t="str">
        <v>全科</v>
      </c>
      <c r="K755" t="str">
        <v>全科</v>
      </c>
      <c r="Q755" t="str">
        <v>好转</v>
      </c>
      <c r="R755" t="str">
        <v>否</v>
      </c>
      <c r="X755" t="str">
        <v>慢性胃炎</v>
      </c>
      <c r="Y755" t="str">
        <v>I61.902</v>
      </c>
      <c r="AF755">
        <v>469.05</v>
      </c>
      <c r="AG755">
        <v>47.6</v>
      </c>
      <c r="AH755">
        <v>0</v>
      </c>
      <c r="AK755">
        <f>SUM(AL755:AN755)</f>
        <v>210.3</v>
      </c>
      <c r="AL755">
        <v>143.63</v>
      </c>
      <c r="AM755">
        <v>66.67</v>
      </c>
      <c r="AN755">
        <v>0</v>
      </c>
      <c r="AR755">
        <v>7.02</v>
      </c>
      <c r="AS755">
        <v>68.4</v>
      </c>
      <c r="AT755">
        <v>26.1</v>
      </c>
      <c r="AX755">
        <v>16.2</v>
      </c>
      <c r="AY755">
        <v>7.8</v>
      </c>
      <c r="AZ755">
        <v>0</v>
      </c>
      <c r="BA755">
        <v>31.03</v>
      </c>
      <c r="BB755" t="str">
        <v>城乡居民</v>
      </c>
    </row>
    <row r="756">
      <c r="A756">
        <v>801</v>
      </c>
      <c r="B756" t="str">
        <v>47</v>
      </c>
      <c r="C756" t="str">
        <v>19700319</v>
      </c>
      <c r="D756" t="str">
        <v>2</v>
      </c>
      <c r="E756" t="str">
        <v>三元乡</v>
      </c>
      <c r="F756" t="str">
        <v>20170221</v>
      </c>
      <c r="G756" t="str">
        <v>20170302</v>
      </c>
      <c r="I756" t="str">
        <v>9</v>
      </c>
      <c r="J756" t="str">
        <v>全科</v>
      </c>
      <c r="K756" t="str">
        <v>全科</v>
      </c>
      <c r="Q756" t="str">
        <v>好转</v>
      </c>
      <c r="R756" t="str">
        <v>否</v>
      </c>
      <c r="X756" t="str">
        <v>低钙血症</v>
      </c>
      <c r="Y756" t="str">
        <v>E83.502</v>
      </c>
      <c r="AF756">
        <v>798.05</v>
      </c>
      <c r="AG756">
        <v>70.2</v>
      </c>
      <c r="AH756">
        <v>0</v>
      </c>
      <c r="AK756">
        <f>SUM(AL756:AN756)</f>
        <v>425.92999999999995</v>
      </c>
      <c r="AL756">
        <v>170.73</v>
      </c>
      <c r="AM756">
        <v>255.2</v>
      </c>
      <c r="AN756">
        <v>0</v>
      </c>
      <c r="AR756">
        <v>7.02</v>
      </c>
      <c r="AS756">
        <v>68.4</v>
      </c>
      <c r="AT756">
        <v>26.1</v>
      </c>
      <c r="AX756">
        <v>54</v>
      </c>
      <c r="AY756">
        <v>15.6</v>
      </c>
      <c r="AZ756">
        <v>0</v>
      </c>
      <c r="BA756">
        <v>21.6</v>
      </c>
      <c r="BB756" t="str">
        <v>城乡居民</v>
      </c>
      <c r="BC756">
        <v>780</v>
      </c>
      <c r="BE756">
        <v>18.05</v>
      </c>
    </row>
    <row r="757">
      <c r="A757">
        <v>804</v>
      </c>
      <c r="B757" t="str">
        <v>76</v>
      </c>
      <c r="C757" t="str">
        <v>19410704</v>
      </c>
      <c r="D757" t="str">
        <v>1</v>
      </c>
      <c r="E757" t="str">
        <v>三元乡 大村村委会 05组</v>
      </c>
      <c r="F757" t="str">
        <v>20170224</v>
      </c>
      <c r="G757" t="str">
        <v>20170305</v>
      </c>
      <c r="I757" t="str">
        <v>9</v>
      </c>
      <c r="J757" t="str">
        <v>全科</v>
      </c>
      <c r="K757" t="str">
        <v>全科</v>
      </c>
      <c r="Q757" t="str">
        <v>好转</v>
      </c>
      <c r="R757" t="str">
        <v>否</v>
      </c>
      <c r="X757" t="str">
        <v>肺部感染</v>
      </c>
      <c r="Y757" t="str">
        <v>I24.901</v>
      </c>
      <c r="AF757">
        <v>1282</v>
      </c>
      <c r="AG757">
        <v>57.6</v>
      </c>
      <c r="AH757">
        <v>48.24</v>
      </c>
      <c r="AK757">
        <f>SUM(AL757:AN757)</f>
        <v>593.56</v>
      </c>
      <c r="AL757">
        <v>446.86</v>
      </c>
      <c r="AM757">
        <v>146.7</v>
      </c>
      <c r="AN757">
        <v>0</v>
      </c>
      <c r="AR757">
        <v>0</v>
      </c>
      <c r="AS757">
        <v>0</v>
      </c>
      <c r="AT757">
        <v>0</v>
      </c>
      <c r="AX757">
        <v>41.4</v>
      </c>
      <c r="AY757">
        <v>15.6</v>
      </c>
      <c r="AZ757">
        <v>0</v>
      </c>
      <c r="BA757">
        <v>69.84</v>
      </c>
      <c r="BB757" t="str">
        <v>城乡居民</v>
      </c>
      <c r="BC757">
        <v>780</v>
      </c>
      <c r="BE757">
        <v>502</v>
      </c>
    </row>
    <row r="758">
      <c r="A758">
        <v>805</v>
      </c>
      <c r="B758" t="str">
        <v>76</v>
      </c>
      <c r="C758" t="str">
        <v>19410704</v>
      </c>
      <c r="D758" t="str">
        <v>1</v>
      </c>
      <c r="E758" t="str">
        <v>三元乡 大村村委会 05组</v>
      </c>
      <c r="F758" t="str">
        <v>20170224</v>
      </c>
      <c r="G758" t="str">
        <v>20170306</v>
      </c>
      <c r="I758" t="str">
        <v>10</v>
      </c>
      <c r="J758" t="str">
        <v>全科</v>
      </c>
      <c r="K758" t="str">
        <v>全科</v>
      </c>
      <c r="Q758" t="str">
        <v>好转</v>
      </c>
      <c r="R758" t="str">
        <v>否</v>
      </c>
      <c r="X758" t="str">
        <v>肩周炎</v>
      </c>
      <c r="Y758" t="str">
        <v>G47.001</v>
      </c>
      <c r="AF758">
        <v>1210.67</v>
      </c>
      <c r="AG758">
        <v>101.6</v>
      </c>
      <c r="AH758">
        <v>0</v>
      </c>
      <c r="AK758">
        <f>SUM(AL758:AN758)</f>
        <v>809.62</v>
      </c>
      <c r="AL758">
        <v>646.88</v>
      </c>
      <c r="AM758">
        <v>105.25</v>
      </c>
      <c r="AN758">
        <v>57.49</v>
      </c>
      <c r="AR758">
        <v>0</v>
      </c>
      <c r="AS758">
        <v>0</v>
      </c>
      <c r="AT758">
        <v>0</v>
      </c>
      <c r="AX758">
        <v>70.2</v>
      </c>
      <c r="AY758">
        <v>18.2</v>
      </c>
      <c r="AZ758">
        <v>0</v>
      </c>
      <c r="BA758">
        <v>83.65</v>
      </c>
      <c r="BB758" t="str">
        <v>城乡居民</v>
      </c>
      <c r="BC758">
        <v>801</v>
      </c>
      <c r="BE758">
        <v>409.67</v>
      </c>
    </row>
    <row r="759">
      <c r="A759">
        <v>806</v>
      </c>
      <c r="B759" t="str">
        <v>71</v>
      </c>
      <c r="C759" t="str">
        <v>19460509</v>
      </c>
      <c r="D759" t="str">
        <v>1</v>
      </c>
      <c r="E759" t="str">
        <v>三元乡</v>
      </c>
      <c r="F759" t="str">
        <v>20170225</v>
      </c>
      <c r="G759" t="str">
        <v>20170304</v>
      </c>
      <c r="I759" t="str">
        <v>7</v>
      </c>
      <c r="J759" t="str">
        <v>全科</v>
      </c>
      <c r="K759" t="str">
        <v>全科</v>
      </c>
      <c r="Q759" t="str">
        <v>好转</v>
      </c>
      <c r="R759" t="str">
        <v>否</v>
      </c>
      <c r="X759" t="str">
        <v>慢性胃炎</v>
      </c>
      <c r="Y759" t="str">
        <v>I51.403</v>
      </c>
      <c r="AF759">
        <v>951.59</v>
      </c>
      <c r="AG759">
        <v>75.5</v>
      </c>
      <c r="AH759">
        <v>0</v>
      </c>
      <c r="AK759">
        <f>SUM(AL759:AN759)</f>
        <v>609.76</v>
      </c>
      <c r="AL759">
        <v>563.11</v>
      </c>
      <c r="AM759">
        <v>46.65</v>
      </c>
      <c r="AN759">
        <v>0</v>
      </c>
      <c r="AR759">
        <v>0</v>
      </c>
      <c r="AS759">
        <v>0</v>
      </c>
      <c r="AT759">
        <v>0</v>
      </c>
      <c r="AX759">
        <v>46.8</v>
      </c>
      <c r="AY759">
        <v>15.6</v>
      </c>
      <c r="AZ759">
        <v>0</v>
      </c>
      <c r="BA759">
        <v>94.73</v>
      </c>
      <c r="BB759" t="str">
        <v>城乡居民</v>
      </c>
      <c r="BC759">
        <v>654</v>
      </c>
      <c r="BE759">
        <v>297.59</v>
      </c>
    </row>
    <row r="760">
      <c r="A760">
        <v>807</v>
      </c>
      <c r="B760" t="str">
        <v>63</v>
      </c>
      <c r="C760" t="str">
        <v>19531115</v>
      </c>
      <c r="D760" t="str">
        <v>1</v>
      </c>
      <c r="E760" t="str">
        <v>三元乡</v>
      </c>
      <c r="F760" t="str">
        <v>20170218</v>
      </c>
      <c r="G760" t="str">
        <v>20170302</v>
      </c>
      <c r="I760" t="str">
        <v>12</v>
      </c>
      <c r="J760" t="str">
        <v>全科</v>
      </c>
      <c r="K760" t="str">
        <v>全科</v>
      </c>
      <c r="Q760" t="str">
        <v>好转</v>
      </c>
      <c r="R760" t="str">
        <v>否</v>
      </c>
      <c r="X760" t="str">
        <v>风湿性心脏病</v>
      </c>
      <c r="Y760" t="str">
        <v>I09.901</v>
      </c>
      <c r="AF760">
        <v>2515.99</v>
      </c>
      <c r="AG760">
        <v>152</v>
      </c>
      <c r="AH760">
        <v>0</v>
      </c>
      <c r="AK760">
        <f>SUM(AL760:AN760)</f>
        <v>1860.0700000000002</v>
      </c>
      <c r="AL760">
        <v>1168.45</v>
      </c>
      <c r="AM760">
        <v>168.91</v>
      </c>
      <c r="AN760">
        <v>522.71</v>
      </c>
      <c r="AR760">
        <v>0</v>
      </c>
      <c r="AS760">
        <v>0</v>
      </c>
      <c r="AT760">
        <v>0</v>
      </c>
      <c r="AX760">
        <v>108</v>
      </c>
      <c r="AY760">
        <v>33.8</v>
      </c>
      <c r="AZ760">
        <v>0</v>
      </c>
      <c r="BA760">
        <v>125.52</v>
      </c>
      <c r="BB760" t="str">
        <v>城乡居民</v>
      </c>
      <c r="BC760">
        <v>1867</v>
      </c>
      <c r="BE760">
        <v>648.99</v>
      </c>
    </row>
    <row r="761">
      <c r="A761">
        <v>808</v>
      </c>
      <c r="B761" t="str">
        <v>54</v>
      </c>
      <c r="C761" t="str">
        <v>19630222</v>
      </c>
      <c r="D761" t="str">
        <v>1</v>
      </c>
      <c r="E761" t="str">
        <v>三元乡</v>
      </c>
      <c r="F761" t="str">
        <v>20170222</v>
      </c>
      <c r="G761" t="str">
        <v>20170302</v>
      </c>
      <c r="I761" t="str">
        <v>8</v>
      </c>
      <c r="J761" t="str">
        <v>全科</v>
      </c>
      <c r="K761" t="str">
        <v>全科</v>
      </c>
      <c r="Q761" t="str">
        <v>好转</v>
      </c>
      <c r="R761" t="str">
        <v>否</v>
      </c>
      <c r="X761" t="str">
        <v>慢性支气管炎</v>
      </c>
      <c r="Y761" t="str">
        <v>J42xx02</v>
      </c>
      <c r="AF761">
        <v>1612.64</v>
      </c>
      <c r="AG761">
        <v>102.5</v>
      </c>
      <c r="AH761">
        <v>0</v>
      </c>
      <c r="AK761">
        <f>SUM(AL761:AN761)</f>
        <v>1142.6200000000001</v>
      </c>
      <c r="AL761">
        <v>931.91</v>
      </c>
      <c r="AM761">
        <v>143.78</v>
      </c>
      <c r="AN761">
        <v>66.93</v>
      </c>
      <c r="AR761">
        <v>7.02</v>
      </c>
      <c r="AS761">
        <v>68.4</v>
      </c>
      <c r="AT761">
        <v>26.1</v>
      </c>
      <c r="AX761">
        <v>68.4</v>
      </c>
      <c r="AY761">
        <v>20.8</v>
      </c>
      <c r="AZ761">
        <v>0</v>
      </c>
      <c r="BA761">
        <v>31.2</v>
      </c>
      <c r="BB761" t="str">
        <v>城乡居民</v>
      </c>
      <c r="BC761">
        <v>1177</v>
      </c>
      <c r="BE761">
        <v>435.64</v>
      </c>
    </row>
    <row r="762">
      <c r="A762">
        <v>809</v>
      </c>
      <c r="B762" t="str">
        <v>61</v>
      </c>
      <c r="C762" t="str">
        <v>19550915</v>
      </c>
      <c r="D762" t="str">
        <v>1</v>
      </c>
      <c r="E762" t="str">
        <v>三元乡大明村2组</v>
      </c>
      <c r="F762" t="str">
        <v>20170221</v>
      </c>
      <c r="G762" t="str">
        <v>20170302</v>
      </c>
      <c r="I762" t="str">
        <v>9</v>
      </c>
      <c r="J762" t="str">
        <v>全科</v>
      </c>
      <c r="K762" t="str">
        <v>全科</v>
      </c>
      <c r="Q762" t="str">
        <v>好转</v>
      </c>
      <c r="R762" t="str">
        <v>否</v>
      </c>
      <c r="X762" t="str">
        <v>慢性支气管炎</v>
      </c>
      <c r="Y762" t="str">
        <v>I63.902</v>
      </c>
      <c r="AF762">
        <v>1296.99</v>
      </c>
      <c r="AG762">
        <v>63.8</v>
      </c>
      <c r="AH762">
        <v>96.48</v>
      </c>
      <c r="AK762">
        <f>SUM(AL762:AN762)</f>
        <v>728.81</v>
      </c>
      <c r="AL762">
        <v>592.31</v>
      </c>
      <c r="AM762">
        <v>136.5</v>
      </c>
      <c r="AN762">
        <v>0</v>
      </c>
      <c r="AR762">
        <v>0</v>
      </c>
      <c r="AS762">
        <v>0</v>
      </c>
      <c r="AT762">
        <v>0</v>
      </c>
      <c r="AX762">
        <v>43.2</v>
      </c>
      <c r="AY762">
        <v>18.2</v>
      </c>
      <c r="AZ762">
        <v>0</v>
      </c>
      <c r="BA762">
        <v>122.08</v>
      </c>
      <c r="BB762" t="str">
        <v>城乡居民</v>
      </c>
      <c r="BC762">
        <v>920</v>
      </c>
      <c r="BE762">
        <v>376.99</v>
      </c>
    </row>
    <row r="763">
      <c r="A763">
        <v>810</v>
      </c>
      <c r="B763" t="str">
        <v>62</v>
      </c>
      <c r="C763" t="str">
        <v>19540917</v>
      </c>
      <c r="D763" t="str">
        <v>1</v>
      </c>
      <c r="E763" t="str">
        <v>三元大村3组</v>
      </c>
      <c r="F763" t="str">
        <v>20170221</v>
      </c>
      <c r="G763" t="str">
        <v>20170228</v>
      </c>
      <c r="I763" t="str">
        <v>7</v>
      </c>
      <c r="J763" t="str">
        <v>全科</v>
      </c>
      <c r="K763" t="str">
        <v>全科</v>
      </c>
      <c r="Q763" t="str">
        <v>好转</v>
      </c>
      <c r="R763" t="str">
        <v>否</v>
      </c>
      <c r="X763" t="str">
        <v>慢性胃炎</v>
      </c>
      <c r="Y763" t="str">
        <v>I66.904</v>
      </c>
      <c r="AF763">
        <v>2764.6</v>
      </c>
      <c r="AG763">
        <v>121.4</v>
      </c>
      <c r="AH763">
        <v>0</v>
      </c>
      <c r="AK763">
        <f>SUM(AL763:AN763)</f>
        <v>2066.1499999999996</v>
      </c>
      <c r="AL763">
        <v>703.51</v>
      </c>
      <c r="AM763">
        <v>314.82</v>
      </c>
      <c r="AN763">
        <v>1047.82</v>
      </c>
      <c r="AR763">
        <v>7.02</v>
      </c>
      <c r="AS763">
        <v>68.4</v>
      </c>
      <c r="AT763">
        <v>26.1</v>
      </c>
      <c r="AX763">
        <v>81</v>
      </c>
      <c r="AY763">
        <v>28.6</v>
      </c>
      <c r="AZ763">
        <v>0</v>
      </c>
      <c r="BA763">
        <v>165.73</v>
      </c>
      <c r="BB763" t="str">
        <v>城乡居民</v>
      </c>
      <c r="BC763">
        <v>2445</v>
      </c>
      <c r="BE763">
        <v>319.6</v>
      </c>
    </row>
    <row r="764">
      <c r="A764">
        <v>812</v>
      </c>
      <c r="B764" t="str">
        <v>53</v>
      </c>
      <c r="C764" t="str">
        <v>19640709</v>
      </c>
      <c r="D764" t="str">
        <v>1</v>
      </c>
      <c r="E764" t="str">
        <v>三元乡坝头村2组</v>
      </c>
      <c r="F764" t="str">
        <v>20170204</v>
      </c>
      <c r="G764" t="str">
        <v>20170228</v>
      </c>
      <c r="I764" t="str">
        <v>24</v>
      </c>
      <c r="J764" t="str">
        <v>全科</v>
      </c>
      <c r="K764" t="str">
        <v>全科</v>
      </c>
      <c r="Q764" t="str">
        <v>好转</v>
      </c>
      <c r="R764" t="str">
        <v>否</v>
      </c>
      <c r="X764" t="str">
        <v>肺源性心脏病</v>
      </c>
      <c r="Y764" t="str">
        <v>I27.901</v>
      </c>
      <c r="AF764">
        <v>3554.49</v>
      </c>
      <c r="AG764">
        <v>202.4</v>
      </c>
      <c r="AH764">
        <v>0</v>
      </c>
      <c r="AK764">
        <f>SUM(AL764:AN764)</f>
        <v>1671.93</v>
      </c>
      <c r="AL764">
        <v>1540.08</v>
      </c>
      <c r="AM764">
        <v>82.18</v>
      </c>
      <c r="AN764">
        <v>49.67</v>
      </c>
      <c r="AR764">
        <v>7.02</v>
      </c>
      <c r="AS764">
        <v>68.4</v>
      </c>
      <c r="AT764">
        <v>26.1</v>
      </c>
      <c r="AX764">
        <v>81</v>
      </c>
      <c r="AY764">
        <v>36.4</v>
      </c>
      <c r="AZ764">
        <v>0</v>
      </c>
      <c r="BA764">
        <v>149.84</v>
      </c>
      <c r="BB764" t="str">
        <v>城乡居民</v>
      </c>
      <c r="BC764">
        <v>3376</v>
      </c>
      <c r="BE764">
        <v>178.49</v>
      </c>
    </row>
    <row r="765">
      <c r="A765">
        <v>813</v>
      </c>
      <c r="B765" t="str">
        <v>52</v>
      </c>
      <c r="C765" t="str">
        <v>19650621</v>
      </c>
      <c r="D765" t="str">
        <v>2</v>
      </c>
      <c r="E765" t="str">
        <v>三元乡大明村1组31号</v>
      </c>
      <c r="F765" t="str">
        <v>20170206</v>
      </c>
      <c r="G765" t="str">
        <v>20170228</v>
      </c>
      <c r="I765" t="str">
        <v>22</v>
      </c>
      <c r="J765" t="str">
        <v>全科</v>
      </c>
      <c r="K765" t="str">
        <v>全科</v>
      </c>
      <c r="Q765" t="str">
        <v>好转</v>
      </c>
      <c r="R765" t="str">
        <v>否</v>
      </c>
      <c r="X765" t="str">
        <v>慢性阻塞性肺疾病</v>
      </c>
      <c r="Y765" t="str">
        <v>I50.911</v>
      </c>
      <c r="AF765">
        <v>976.13</v>
      </c>
      <c r="AG765">
        <v>60.2</v>
      </c>
      <c r="AH765">
        <v>0</v>
      </c>
      <c r="AK765">
        <f>SUM(AL765:AN765)</f>
        <v>594.08</v>
      </c>
      <c r="AL765">
        <v>465.43</v>
      </c>
      <c r="AM765">
        <v>128.65</v>
      </c>
      <c r="AN765">
        <v>0</v>
      </c>
      <c r="AR765">
        <v>7.02</v>
      </c>
      <c r="AS765">
        <v>68.4</v>
      </c>
      <c r="AT765">
        <v>26.1</v>
      </c>
      <c r="AX765">
        <v>36</v>
      </c>
      <c r="AY765">
        <v>13</v>
      </c>
      <c r="AZ765">
        <v>0</v>
      </c>
      <c r="BA765">
        <v>80.33</v>
      </c>
      <c r="BB765" t="str">
        <v>城乡居民</v>
      </c>
      <c r="BC765">
        <v>675</v>
      </c>
      <c r="BE765">
        <v>303.13</v>
      </c>
    </row>
    <row r="766">
      <c r="A766">
        <v>814</v>
      </c>
      <c r="B766" t="str">
        <v>47</v>
      </c>
      <c r="C766" t="str">
        <v>19691126</v>
      </c>
      <c r="D766" t="str">
        <v>2</v>
      </c>
      <c r="E766" t="str">
        <v>三元乡佛岩村3组</v>
      </c>
      <c r="F766" t="str">
        <v>20170211</v>
      </c>
      <c r="G766" t="str">
        <v>20170226</v>
      </c>
      <c r="I766" t="str">
        <v>15</v>
      </c>
      <c r="J766" t="str">
        <v>全科</v>
      </c>
      <c r="K766" t="str">
        <v>全科</v>
      </c>
      <c r="Q766" t="str">
        <v>好转</v>
      </c>
      <c r="R766" t="str">
        <v>否</v>
      </c>
      <c r="X766" t="str">
        <v>关节炎</v>
      </c>
      <c r="Y766" t="str">
        <v>I67.802</v>
      </c>
      <c r="AF766">
        <v>894.56</v>
      </c>
      <c r="AG766">
        <v>55.7</v>
      </c>
      <c r="AH766">
        <v>0</v>
      </c>
      <c r="AK766">
        <f>SUM(AL766:AN766)</f>
        <v>560.04</v>
      </c>
      <c r="AL766">
        <v>550.77</v>
      </c>
      <c r="AM766">
        <v>9.27</v>
      </c>
      <c r="AN766">
        <v>0</v>
      </c>
      <c r="AR766">
        <v>7.02</v>
      </c>
      <c r="AS766">
        <v>68.4</v>
      </c>
      <c r="AT766">
        <v>26.1</v>
      </c>
      <c r="AX766">
        <v>36</v>
      </c>
      <c r="AY766">
        <v>10.4</v>
      </c>
      <c r="AZ766">
        <v>0</v>
      </c>
      <c r="BA766">
        <v>58.1</v>
      </c>
      <c r="BB766" t="str">
        <v>自费</v>
      </c>
      <c r="BC766">
        <v>584</v>
      </c>
      <c r="BE766">
        <v>310.56</v>
      </c>
    </row>
    <row r="767">
      <c r="A767">
        <v>815</v>
      </c>
      <c r="B767" t="str">
        <v>74</v>
      </c>
      <c r="C767" t="str">
        <v>19421230</v>
      </c>
      <c r="D767" t="str">
        <v>2</v>
      </c>
      <c r="E767" t="str">
        <v>三元乡新星村11组</v>
      </c>
      <c r="F767" t="str">
        <v>20170220</v>
      </c>
      <c r="G767" t="str">
        <v>20170226</v>
      </c>
      <c r="I767" t="str">
        <v>6</v>
      </c>
      <c r="J767" t="str">
        <v>全科</v>
      </c>
      <c r="K767" t="str">
        <v>全科</v>
      </c>
      <c r="Q767" t="str">
        <v>好转</v>
      </c>
      <c r="R767" t="str">
        <v>否</v>
      </c>
      <c r="X767" t="str">
        <v>慢性支气管炎</v>
      </c>
      <c r="Y767" t="str">
        <v>I67.202</v>
      </c>
      <c r="AF767">
        <v>1128.57</v>
      </c>
      <c r="AG767">
        <v>83.6</v>
      </c>
      <c r="AH767">
        <v>0</v>
      </c>
      <c r="AK767">
        <f>SUM(AL767:AN767)</f>
        <v>644.85</v>
      </c>
      <c r="AL767">
        <v>644.85</v>
      </c>
      <c r="AM767">
        <v>0</v>
      </c>
      <c r="AN767">
        <v>0</v>
      </c>
      <c r="AR767">
        <v>7.02</v>
      </c>
      <c r="AS767">
        <v>68.4</v>
      </c>
      <c r="AT767">
        <v>26.1</v>
      </c>
      <c r="AX767">
        <v>50.4</v>
      </c>
      <c r="AY767">
        <v>18.2</v>
      </c>
      <c r="AZ767">
        <v>0</v>
      </c>
      <c r="BA767">
        <v>102.6</v>
      </c>
      <c r="BB767" t="str">
        <v>城乡居民</v>
      </c>
      <c r="BE767">
        <v>894.56</v>
      </c>
    </row>
    <row r="768">
      <c r="A768">
        <v>816</v>
      </c>
      <c r="B768" t="str">
        <v>66</v>
      </c>
      <c r="C768" t="str">
        <v>19500906</v>
      </c>
      <c r="D768" t="str">
        <v>1</v>
      </c>
      <c r="E768" t="str">
        <v>三元乡大村6组48号</v>
      </c>
      <c r="F768" t="str">
        <v>20170215</v>
      </c>
      <c r="G768" t="str">
        <v>20170227</v>
      </c>
      <c r="I768" t="str">
        <v>12</v>
      </c>
      <c r="J768" t="str">
        <v>全科</v>
      </c>
      <c r="K768" t="str">
        <v>全科</v>
      </c>
      <c r="Q768" t="str">
        <v>好转</v>
      </c>
      <c r="R768" t="str">
        <v>否</v>
      </c>
      <c r="X768" t="str">
        <v>脑梗死</v>
      </c>
      <c r="Y768" t="str">
        <v>I63.902</v>
      </c>
      <c r="AF768">
        <v>2282.21</v>
      </c>
      <c r="AG768">
        <v>105.2</v>
      </c>
      <c r="AH768">
        <v>0</v>
      </c>
      <c r="AK768">
        <f>SUM(AL768:AN768)</f>
        <v>1275.07</v>
      </c>
      <c r="AL768">
        <v>789.39</v>
      </c>
      <c r="AM768">
        <v>196.78</v>
      </c>
      <c r="AN768">
        <v>288.9</v>
      </c>
      <c r="AR768">
        <v>7.02</v>
      </c>
      <c r="AS768">
        <v>68.4</v>
      </c>
      <c r="AT768">
        <v>26.1</v>
      </c>
      <c r="AX768">
        <v>79.2</v>
      </c>
      <c r="AY768">
        <v>23.4</v>
      </c>
      <c r="AZ768">
        <v>0</v>
      </c>
      <c r="BA768">
        <v>78.82</v>
      </c>
      <c r="BB768" t="str">
        <v>城乡居民</v>
      </c>
      <c r="BC768">
        <v>2157</v>
      </c>
      <c r="BE768">
        <v>125.21</v>
      </c>
    </row>
    <row r="769">
      <c r="A769">
        <v>817</v>
      </c>
      <c r="B769" t="str">
        <v>77</v>
      </c>
      <c r="C769" t="str">
        <v>19400215</v>
      </c>
      <c r="D769" t="str">
        <v>2</v>
      </c>
      <c r="E769" t="str">
        <v>三元坝头2组</v>
      </c>
      <c r="F769" t="str">
        <v>20170218</v>
      </c>
      <c r="G769" t="str">
        <v>20170226</v>
      </c>
      <c r="I769" t="str">
        <v>8</v>
      </c>
      <c r="J769" t="str">
        <v>全科</v>
      </c>
      <c r="K769" t="str">
        <v>全科</v>
      </c>
      <c r="Q769" t="str">
        <v>好转</v>
      </c>
      <c r="R769" t="str">
        <v>否</v>
      </c>
      <c r="X769" t="str">
        <v>慢性胃炎</v>
      </c>
      <c r="Y769" t="str">
        <v>I66.904</v>
      </c>
      <c r="AF769">
        <v>3175.96</v>
      </c>
      <c r="AG769">
        <v>198.8</v>
      </c>
      <c r="AH769">
        <v>0</v>
      </c>
      <c r="AK769">
        <f>SUM(AL769:AN769)</f>
        <v>1480.9</v>
      </c>
      <c r="AL769">
        <v>795.89</v>
      </c>
      <c r="AM769">
        <v>685.01</v>
      </c>
      <c r="AN769">
        <v>0</v>
      </c>
      <c r="AR769">
        <v>0</v>
      </c>
      <c r="AS769">
        <v>0</v>
      </c>
      <c r="AT769">
        <v>0</v>
      </c>
      <c r="AX769">
        <v>140.4</v>
      </c>
      <c r="AY769">
        <v>54.6</v>
      </c>
      <c r="AZ769">
        <v>0</v>
      </c>
      <c r="BA769">
        <v>79.36</v>
      </c>
      <c r="BB769" t="str">
        <v>城乡居民</v>
      </c>
      <c r="BC769">
        <v>2894</v>
      </c>
      <c r="BE769">
        <v>281.96</v>
      </c>
    </row>
    <row r="770">
      <c r="A770">
        <v>819</v>
      </c>
      <c r="B770" t="str">
        <v>70</v>
      </c>
      <c r="C770" t="str">
        <v>19470220</v>
      </c>
      <c r="D770" t="str">
        <v>1</v>
      </c>
      <c r="E770" t="str">
        <v>三元乡坝头村6组6号</v>
      </c>
      <c r="F770" t="str">
        <v>20170220</v>
      </c>
      <c r="G770" t="str">
        <v>20170226</v>
      </c>
      <c r="I770" t="str">
        <v>6</v>
      </c>
      <c r="J770" t="str">
        <v>全科</v>
      </c>
      <c r="K770" t="str">
        <v>全科</v>
      </c>
      <c r="Q770" t="str">
        <v>好转</v>
      </c>
      <c r="R770" t="str">
        <v>否</v>
      </c>
      <c r="X770" t="str">
        <v>慢性胃炎</v>
      </c>
      <c r="Y770" t="str">
        <v>I66.904</v>
      </c>
      <c r="AF770">
        <v>560.85</v>
      </c>
      <c r="AG770">
        <v>32.4</v>
      </c>
      <c r="AH770">
        <v>0</v>
      </c>
      <c r="AK770">
        <f>SUM(AL770:AN770)</f>
        <v>173.03</v>
      </c>
      <c r="AL770">
        <v>86.63</v>
      </c>
      <c r="AM770">
        <v>86.4</v>
      </c>
      <c r="AN770">
        <v>0</v>
      </c>
      <c r="AR770">
        <v>0</v>
      </c>
      <c r="AS770">
        <v>0</v>
      </c>
      <c r="AT770">
        <v>0</v>
      </c>
      <c r="AX770">
        <v>21.6</v>
      </c>
      <c r="AY770">
        <v>10.4</v>
      </c>
      <c r="AZ770">
        <v>0</v>
      </c>
      <c r="BA770">
        <v>28.47</v>
      </c>
      <c r="BB770" t="str">
        <v>城乡居民</v>
      </c>
      <c r="BC770">
        <v>547</v>
      </c>
      <c r="BE770">
        <v>13.85</v>
      </c>
    </row>
    <row r="771">
      <c r="A771">
        <v>820</v>
      </c>
      <c r="B771" t="str">
        <v>62</v>
      </c>
      <c r="C771" t="str">
        <v>19541014</v>
      </c>
      <c r="D771" t="str">
        <v>1</v>
      </c>
      <c r="E771" t="str">
        <v>三元佛岩4组</v>
      </c>
      <c r="F771" t="str">
        <v>20170218</v>
      </c>
      <c r="G771" t="str">
        <v>20170224</v>
      </c>
      <c r="I771" t="str">
        <v>6</v>
      </c>
      <c r="J771" t="str">
        <v>全科</v>
      </c>
      <c r="K771" t="str">
        <v>全科</v>
      </c>
      <c r="Q771" t="str">
        <v>好转</v>
      </c>
      <c r="R771" t="str">
        <v>否</v>
      </c>
      <c r="X771" t="str">
        <v>颈椎病</v>
      </c>
      <c r="Y771" t="str">
        <v>I66.904</v>
      </c>
      <c r="AF771">
        <v>911.26</v>
      </c>
      <c r="AG771">
        <v>73.7</v>
      </c>
      <c r="AH771">
        <v>0</v>
      </c>
      <c r="AK771">
        <f>SUM(AL771:AN771)</f>
        <v>546.56</v>
      </c>
      <c r="AL771">
        <v>502.84</v>
      </c>
      <c r="AM771">
        <v>43.72</v>
      </c>
      <c r="AN771">
        <v>0</v>
      </c>
      <c r="AR771">
        <v>0</v>
      </c>
      <c r="AS771">
        <v>0</v>
      </c>
      <c r="AT771">
        <v>0</v>
      </c>
      <c r="AX771">
        <v>37.8</v>
      </c>
      <c r="AY771">
        <v>20.8</v>
      </c>
      <c r="AZ771">
        <v>0</v>
      </c>
      <c r="BA771">
        <v>86.8</v>
      </c>
      <c r="BB771" t="str">
        <v>城乡居民</v>
      </c>
      <c r="BC771">
        <v>562</v>
      </c>
      <c r="BE771">
        <v>349.26</v>
      </c>
    </row>
    <row r="772">
      <c r="A772">
        <v>821</v>
      </c>
      <c r="B772" t="str">
        <v>62</v>
      </c>
      <c r="C772" t="str">
        <v>19541014</v>
      </c>
      <c r="D772" t="str">
        <v>1</v>
      </c>
      <c r="E772" t="str">
        <v>三元佛岩4组</v>
      </c>
      <c r="F772" t="str">
        <v>20170218</v>
      </c>
      <c r="G772" t="str">
        <v>20170223</v>
      </c>
      <c r="I772" t="str">
        <v>5</v>
      </c>
      <c r="J772" t="str">
        <v>全科</v>
      </c>
      <c r="K772" t="str">
        <v>全科</v>
      </c>
      <c r="Q772" t="str">
        <v>好转</v>
      </c>
      <c r="R772" t="str">
        <v>否</v>
      </c>
      <c r="X772" t="str">
        <v>慢性胃炎</v>
      </c>
      <c r="Y772" t="str">
        <v>K29.502</v>
      </c>
      <c r="AF772">
        <v>2493.99</v>
      </c>
      <c r="AG772">
        <v>144.8</v>
      </c>
      <c r="AH772">
        <v>36.18</v>
      </c>
      <c r="AK772">
        <f>SUM(AL772:AN772)</f>
        <v>1728.61</v>
      </c>
      <c r="AL772">
        <v>1403.61</v>
      </c>
      <c r="AM772">
        <v>214.26</v>
      </c>
      <c r="AN772">
        <v>110.74</v>
      </c>
      <c r="AR772">
        <v>7.02</v>
      </c>
      <c r="AS772">
        <v>68.4</v>
      </c>
      <c r="AT772">
        <v>26.1</v>
      </c>
      <c r="AX772">
        <v>106.2</v>
      </c>
      <c r="AY772">
        <v>28.6</v>
      </c>
      <c r="AZ772">
        <v>0</v>
      </c>
      <c r="BA772">
        <v>89.56</v>
      </c>
      <c r="BB772" t="str">
        <v>城乡居民</v>
      </c>
      <c r="BC772">
        <v>1917</v>
      </c>
      <c r="BE772">
        <v>576.99</v>
      </c>
    </row>
    <row r="773">
      <c r="A773">
        <v>822</v>
      </c>
      <c r="B773" t="str">
        <v>70</v>
      </c>
      <c r="C773" t="str">
        <v>19470311</v>
      </c>
      <c r="D773" t="str">
        <v>1</v>
      </c>
      <c r="E773" t="str">
        <v>三元乡大村8组</v>
      </c>
      <c r="F773" t="str">
        <v>20170214</v>
      </c>
      <c r="G773" t="str">
        <v>20170223</v>
      </c>
      <c r="I773" t="str">
        <v>9</v>
      </c>
      <c r="J773" t="str">
        <v>全科</v>
      </c>
      <c r="K773" t="str">
        <v>全科</v>
      </c>
      <c r="Q773" t="str">
        <v>好转</v>
      </c>
      <c r="R773" t="str">
        <v>否</v>
      </c>
      <c r="X773" t="str">
        <v>慢性支气管炎</v>
      </c>
      <c r="Y773" t="str">
        <v>I63.902</v>
      </c>
      <c r="AF773">
        <v>3701.8</v>
      </c>
      <c r="AG773">
        <v>259.1</v>
      </c>
      <c r="AH773">
        <v>0</v>
      </c>
      <c r="AK773">
        <f>SUM(AL773:AN773)</f>
        <v>2624.71</v>
      </c>
      <c r="AL773">
        <v>1787.1</v>
      </c>
      <c r="AM773">
        <v>504.65</v>
      </c>
      <c r="AN773">
        <v>332.96</v>
      </c>
      <c r="AR773">
        <v>7.02</v>
      </c>
      <c r="AS773">
        <v>68.4</v>
      </c>
      <c r="AT773">
        <v>26.1</v>
      </c>
      <c r="AX773">
        <v>165.6</v>
      </c>
      <c r="AY773">
        <v>54.6</v>
      </c>
      <c r="AZ773">
        <v>0</v>
      </c>
      <c r="BA773">
        <v>132.27</v>
      </c>
      <c r="BB773" t="str">
        <v>城乡居民</v>
      </c>
      <c r="BC773">
        <v>2877</v>
      </c>
      <c r="BE773">
        <v>824.8</v>
      </c>
    </row>
    <row r="774">
      <c r="A774">
        <v>823</v>
      </c>
      <c r="B774" t="str">
        <v>50</v>
      </c>
      <c r="C774" t="str">
        <v>19661117</v>
      </c>
      <c r="D774" t="str">
        <v>1</v>
      </c>
      <c r="E774" t="str">
        <v>三元胡村6组</v>
      </c>
      <c r="F774" t="str">
        <v>20170216</v>
      </c>
      <c r="G774" t="str">
        <v>20170223</v>
      </c>
      <c r="I774" t="str">
        <v>7</v>
      </c>
      <c r="J774" t="str">
        <v>全科</v>
      </c>
      <c r="K774" t="str">
        <v>全科</v>
      </c>
      <c r="Q774" t="str">
        <v>好转</v>
      </c>
      <c r="R774" t="str">
        <v>否</v>
      </c>
      <c r="X774" t="str">
        <v>肝功能异常</v>
      </c>
      <c r="Y774" t="str">
        <v>H17.902</v>
      </c>
      <c r="AF774">
        <v>2023.55</v>
      </c>
      <c r="AG774">
        <v>161.9</v>
      </c>
      <c r="AH774">
        <v>0</v>
      </c>
      <c r="AK774">
        <f>SUM(AL774:AN774)</f>
        <v>1288.3100000000002</v>
      </c>
      <c r="AL774">
        <v>1070.91</v>
      </c>
      <c r="AM774">
        <v>217.4</v>
      </c>
      <c r="AN774">
        <v>0</v>
      </c>
      <c r="AR774">
        <v>7.02</v>
      </c>
      <c r="AS774">
        <v>68.4</v>
      </c>
      <c r="AT774">
        <v>26.1</v>
      </c>
      <c r="AX774">
        <v>100.8</v>
      </c>
      <c r="AY774">
        <v>36.4</v>
      </c>
      <c r="AZ774">
        <v>0</v>
      </c>
      <c r="BA774">
        <v>79.82</v>
      </c>
      <c r="BB774" t="str">
        <v>城乡居民</v>
      </c>
      <c r="BC774">
        <v>1551</v>
      </c>
      <c r="BE774">
        <v>472.55</v>
      </c>
    </row>
    <row r="775">
      <c r="A775">
        <v>824</v>
      </c>
      <c r="B775" t="str">
        <v>60</v>
      </c>
      <c r="C775" t="str">
        <v>19570517</v>
      </c>
      <c r="D775" t="str">
        <v>1</v>
      </c>
      <c r="E775" t="str">
        <v>三元乡坝头村1组</v>
      </c>
      <c r="F775" t="str">
        <v>20170217</v>
      </c>
      <c r="G775" t="str">
        <v>20170223</v>
      </c>
      <c r="I775" t="str">
        <v>6</v>
      </c>
      <c r="J775" t="str">
        <v>全科</v>
      </c>
      <c r="K775" t="str">
        <v>全科</v>
      </c>
      <c r="Q775" t="str">
        <v>好转</v>
      </c>
      <c r="R775" t="str">
        <v>否</v>
      </c>
      <c r="X775" t="str">
        <v>高血压</v>
      </c>
      <c r="Y775" t="str">
        <v>I10xx02</v>
      </c>
      <c r="AF775">
        <v>919.6</v>
      </c>
      <c r="AG775">
        <v>31.4</v>
      </c>
      <c r="AH775">
        <v>12.06</v>
      </c>
      <c r="AK775">
        <f>SUM(AL775:AN775)</f>
        <v>416.42</v>
      </c>
      <c r="AL775">
        <v>328.88</v>
      </c>
      <c r="AM775">
        <v>87.54</v>
      </c>
      <c r="AN775">
        <v>0</v>
      </c>
      <c r="AR775">
        <v>7.02</v>
      </c>
      <c r="AS775">
        <v>68.4</v>
      </c>
      <c r="AT775">
        <v>26.1</v>
      </c>
      <c r="AX775">
        <v>21.6</v>
      </c>
      <c r="AY775">
        <v>7.8</v>
      </c>
      <c r="AZ775">
        <v>0</v>
      </c>
      <c r="BA775">
        <v>23.26</v>
      </c>
      <c r="BB775" t="str">
        <v>城乡居民</v>
      </c>
      <c r="BC775">
        <v>888</v>
      </c>
      <c r="BE775">
        <v>31.6</v>
      </c>
    </row>
    <row r="776">
      <c r="A776">
        <v>825</v>
      </c>
      <c r="B776" t="str">
        <v>60</v>
      </c>
      <c r="C776" t="str">
        <v>19561019</v>
      </c>
      <c r="D776" t="str">
        <v>2</v>
      </c>
      <c r="E776" t="str">
        <v>三元乡大池9组</v>
      </c>
      <c r="F776" t="str">
        <v>20170215</v>
      </c>
      <c r="G776" t="str">
        <v>20170220</v>
      </c>
      <c r="I776" t="str">
        <v>5</v>
      </c>
      <c r="J776" t="str">
        <v>全科</v>
      </c>
      <c r="K776" t="str">
        <v>全科</v>
      </c>
      <c r="Q776" t="str">
        <v>好转</v>
      </c>
      <c r="R776" t="str">
        <v>否</v>
      </c>
      <c r="X776" t="str">
        <v>高血压</v>
      </c>
      <c r="Y776" t="str">
        <v>E14.901</v>
      </c>
      <c r="AF776">
        <v>3804.6</v>
      </c>
      <c r="AG776">
        <v>231.2</v>
      </c>
      <c r="AH776">
        <v>0</v>
      </c>
      <c r="AK776">
        <f>SUM(AL776:AN776)</f>
        <v>1793.28</v>
      </c>
      <c r="AL776">
        <v>1500.58</v>
      </c>
      <c r="AM776">
        <v>292.7</v>
      </c>
      <c r="AN776">
        <v>0</v>
      </c>
      <c r="AR776">
        <v>7.02</v>
      </c>
      <c r="AS776">
        <v>68.4</v>
      </c>
      <c r="AT776">
        <v>26.1</v>
      </c>
      <c r="AX776">
        <v>135</v>
      </c>
      <c r="AY776">
        <v>39</v>
      </c>
      <c r="AZ776">
        <v>0</v>
      </c>
      <c r="BA776">
        <v>60.4</v>
      </c>
      <c r="BB776" t="str">
        <v>城乡居民</v>
      </c>
      <c r="BC776">
        <v>3506</v>
      </c>
      <c r="BE776">
        <v>298.6</v>
      </c>
    </row>
    <row r="777">
      <c r="A777">
        <v>826</v>
      </c>
      <c r="B777" t="str">
        <v>71</v>
      </c>
      <c r="C777" t="str">
        <v>19460510</v>
      </c>
      <c r="D777" t="str">
        <v>1</v>
      </c>
      <c r="E777" t="str">
        <v>三元乡天堂村1组</v>
      </c>
      <c r="F777" t="str">
        <v>20170217</v>
      </c>
      <c r="G777" t="str">
        <v>20170220</v>
      </c>
      <c r="I777" t="str">
        <v>3</v>
      </c>
      <c r="J777" t="str">
        <v>全科</v>
      </c>
      <c r="K777" t="str">
        <v>全科</v>
      </c>
      <c r="Q777" t="str">
        <v>好转</v>
      </c>
      <c r="R777" t="str">
        <v>否</v>
      </c>
      <c r="X777" t="str">
        <v>冠状动脉粥样硬化性心脏病</v>
      </c>
      <c r="Y777" t="str">
        <v>I25.105</v>
      </c>
      <c r="AF777">
        <v>1968.43</v>
      </c>
      <c r="AG777">
        <v>151.1</v>
      </c>
      <c r="AH777">
        <v>0</v>
      </c>
      <c r="AK777">
        <f>SUM(AL777:AN777)</f>
        <v>1432.6299999999999</v>
      </c>
      <c r="AL777">
        <v>1043.11</v>
      </c>
      <c r="AM777">
        <v>389.52</v>
      </c>
      <c r="AN777">
        <v>0</v>
      </c>
      <c r="AR777">
        <v>0</v>
      </c>
      <c r="AS777">
        <v>0</v>
      </c>
      <c r="AT777">
        <v>0</v>
      </c>
      <c r="AX777">
        <v>93.6</v>
      </c>
      <c r="AY777">
        <v>26</v>
      </c>
      <c r="AZ777">
        <v>0</v>
      </c>
      <c r="BA777">
        <v>83.1</v>
      </c>
      <c r="BB777" t="str">
        <v>城乡居民</v>
      </c>
      <c r="BC777">
        <v>1712</v>
      </c>
      <c r="BE777">
        <v>256.43</v>
      </c>
    </row>
    <row r="778">
      <c r="A778">
        <v>827</v>
      </c>
      <c r="B778" t="str">
        <v>89</v>
      </c>
      <c r="C778" t="str">
        <v>19270916</v>
      </c>
      <c r="D778" t="str">
        <v>1</v>
      </c>
      <c r="E778" t="str">
        <v>三元乡大池9组</v>
      </c>
      <c r="F778" t="str">
        <v>20170214</v>
      </c>
      <c r="G778" t="str">
        <v>20170220</v>
      </c>
      <c r="I778" t="str">
        <v>6</v>
      </c>
      <c r="J778" t="str">
        <v>全科</v>
      </c>
      <c r="K778" t="str">
        <v>全科</v>
      </c>
      <c r="Q778" t="str">
        <v>好转</v>
      </c>
      <c r="R778" t="str">
        <v>否</v>
      </c>
      <c r="X778" t="str">
        <v>脑动脉供血不足</v>
      </c>
      <c r="Y778" t="str">
        <v>I67.802</v>
      </c>
      <c r="AF778">
        <v>1792.59</v>
      </c>
      <c r="AG778">
        <v>134</v>
      </c>
      <c r="AH778">
        <v>0</v>
      </c>
      <c r="AK778">
        <f>SUM(AL778:AN778)</f>
        <v>1091.97</v>
      </c>
      <c r="AL778">
        <v>783.93</v>
      </c>
      <c r="AM778">
        <v>308.04</v>
      </c>
      <c r="AN778">
        <v>0</v>
      </c>
      <c r="AR778">
        <v>7.02</v>
      </c>
      <c r="AS778">
        <v>68.4</v>
      </c>
      <c r="AT778">
        <v>26.1</v>
      </c>
      <c r="AX778">
        <v>70.2</v>
      </c>
      <c r="AY778">
        <v>23.4</v>
      </c>
      <c r="AZ778">
        <v>0</v>
      </c>
      <c r="BA778">
        <v>59.2</v>
      </c>
      <c r="BB778" t="str">
        <v>城乡居民</v>
      </c>
      <c r="BC778">
        <v>1740</v>
      </c>
      <c r="BE778">
        <v>52.59</v>
      </c>
    </row>
    <row r="779">
      <c r="A779">
        <v>828</v>
      </c>
      <c r="B779" t="str">
        <v>52</v>
      </c>
      <c r="C779" t="str">
        <v>19650504</v>
      </c>
      <c r="D779" t="str">
        <v>2</v>
      </c>
      <c r="E779" t="str">
        <v>三元天堂2组</v>
      </c>
      <c r="F779" t="str">
        <v>20170214</v>
      </c>
      <c r="G779" t="str">
        <v>20170220</v>
      </c>
      <c r="I779" t="str">
        <v>6</v>
      </c>
      <c r="J779" t="str">
        <v>全科</v>
      </c>
      <c r="K779" t="str">
        <v>全科</v>
      </c>
      <c r="Q779" t="str">
        <v>好转</v>
      </c>
      <c r="R779" t="str">
        <v>否</v>
      </c>
      <c r="X779" t="str">
        <v>肩周炎</v>
      </c>
      <c r="Y779" t="str">
        <v>I63.902</v>
      </c>
      <c r="AF779">
        <v>1541.7</v>
      </c>
      <c r="AG779">
        <v>73.8</v>
      </c>
      <c r="AH779">
        <v>0</v>
      </c>
      <c r="AK779">
        <f>SUM(AL779:AN779)</f>
        <v>806.88</v>
      </c>
      <c r="AL779">
        <v>562.04</v>
      </c>
      <c r="AM779">
        <v>244.84</v>
      </c>
      <c r="AN779">
        <v>0</v>
      </c>
      <c r="AR779">
        <v>7.02</v>
      </c>
      <c r="AS779">
        <v>68.4</v>
      </c>
      <c r="AT779">
        <v>26.1</v>
      </c>
      <c r="AX779">
        <v>57.6</v>
      </c>
      <c r="AY779">
        <v>15.6</v>
      </c>
      <c r="AZ779">
        <v>0</v>
      </c>
      <c r="BA779">
        <v>30.1</v>
      </c>
      <c r="BB779" t="str">
        <v>城乡居民</v>
      </c>
      <c r="BC779">
        <v>1506</v>
      </c>
      <c r="BE779">
        <v>35.7</v>
      </c>
    </row>
    <row r="780">
      <c r="A780">
        <v>829</v>
      </c>
      <c r="B780" t="str">
        <v>65</v>
      </c>
      <c r="C780" t="str">
        <v>19520210</v>
      </c>
      <c r="D780" t="str">
        <v>2</v>
      </c>
      <c r="E780" t="str">
        <v>三元乡</v>
      </c>
      <c r="F780" t="str">
        <v>20170216</v>
      </c>
      <c r="G780" t="str">
        <v>20170220</v>
      </c>
      <c r="I780" t="str">
        <v>4</v>
      </c>
      <c r="J780" t="str">
        <v>全科</v>
      </c>
      <c r="K780" t="str">
        <v>全科</v>
      </c>
      <c r="Q780" t="str">
        <v>好转</v>
      </c>
      <c r="R780" t="str">
        <v>否</v>
      </c>
      <c r="X780" t="str">
        <v>肩周炎</v>
      </c>
      <c r="Y780" t="str">
        <v>I66.904</v>
      </c>
      <c r="AF780">
        <v>3738.11</v>
      </c>
      <c r="AG780">
        <v>330.3</v>
      </c>
      <c r="AH780">
        <v>0</v>
      </c>
      <c r="AK780">
        <f>SUM(AL780:AN780)</f>
        <v>2406.6099999999997</v>
      </c>
      <c r="AL780">
        <v>1966.59</v>
      </c>
      <c r="AM780">
        <v>440.02</v>
      </c>
      <c r="AN780">
        <v>0</v>
      </c>
      <c r="AR780">
        <v>0</v>
      </c>
      <c r="AS780">
        <v>0</v>
      </c>
      <c r="AT780">
        <v>0</v>
      </c>
      <c r="AX780">
        <v>239.4</v>
      </c>
      <c r="AY780">
        <v>65</v>
      </c>
      <c r="AZ780">
        <v>0</v>
      </c>
      <c r="BA780">
        <v>241.8</v>
      </c>
      <c r="BB780" t="str">
        <v>城乡居民</v>
      </c>
      <c r="BC780">
        <f>AF780*0.08</f>
        <v>299.0488</v>
      </c>
      <c r="BE780">
        <f>AF780-BC780</f>
        <v>3439.0612</v>
      </c>
    </row>
    <row r="781">
      <c r="A781">
        <v>830</v>
      </c>
      <c r="B781" t="str">
        <v>66</v>
      </c>
      <c r="C781" t="str">
        <v>19500916</v>
      </c>
      <c r="D781" t="str">
        <v>2</v>
      </c>
      <c r="E781" t="str">
        <v>三元乡胡村1组</v>
      </c>
      <c r="F781" t="str">
        <v>20170212</v>
      </c>
      <c r="G781" t="str">
        <v>20170220</v>
      </c>
      <c r="I781" t="str">
        <v>8</v>
      </c>
      <c r="J781" t="str">
        <v>全科</v>
      </c>
      <c r="K781" t="str">
        <v>全科</v>
      </c>
      <c r="Q781" t="str">
        <v>好转</v>
      </c>
      <c r="R781" t="str">
        <v>否</v>
      </c>
      <c r="X781" t="str">
        <v>便秘</v>
      </c>
      <c r="Y781" t="str">
        <v>E14.901</v>
      </c>
      <c r="AF781">
        <v>642.44</v>
      </c>
      <c r="AG781">
        <v>48.5</v>
      </c>
      <c r="AH781">
        <v>12.06</v>
      </c>
      <c r="AK781">
        <f>SUM(AL781:AN781)</f>
        <v>377.72</v>
      </c>
      <c r="AL781">
        <v>377.72</v>
      </c>
      <c r="AM781">
        <v>0</v>
      </c>
      <c r="AN781">
        <v>0</v>
      </c>
      <c r="AR781">
        <v>0</v>
      </c>
      <c r="AS781">
        <v>0</v>
      </c>
      <c r="AT781">
        <v>9</v>
      </c>
      <c r="AX781">
        <v>36</v>
      </c>
      <c r="AY781">
        <v>10.4</v>
      </c>
      <c r="AZ781">
        <v>0</v>
      </c>
      <c r="BA781">
        <v>88.02</v>
      </c>
      <c r="BB781" t="str">
        <v>城乡居民</v>
      </c>
      <c r="BC781">
        <v>386</v>
      </c>
      <c r="BE781">
        <v>256.44</v>
      </c>
      <c r="BG781">
        <v>120</v>
      </c>
    </row>
    <row r="782">
      <c r="A782">
        <v>831</v>
      </c>
      <c r="B782" t="str">
        <v>27</v>
      </c>
      <c r="C782" t="str">
        <v>19891120</v>
      </c>
      <c r="D782" t="str">
        <v>1</v>
      </c>
      <c r="E782" t="str">
        <v>三元乡</v>
      </c>
      <c r="F782" t="str">
        <v>20170209</v>
      </c>
      <c r="G782" t="str">
        <v>20170217</v>
      </c>
      <c r="I782" t="str">
        <v>8</v>
      </c>
      <c r="J782" t="str">
        <v>全科</v>
      </c>
      <c r="K782" t="str">
        <v>全科</v>
      </c>
      <c r="Q782" t="str">
        <v>好转</v>
      </c>
      <c r="R782" t="str">
        <v>否</v>
      </c>
      <c r="X782" t="str">
        <v>颈椎病</v>
      </c>
      <c r="Y782" t="str">
        <v>I63.902</v>
      </c>
      <c r="AF782">
        <v>919.43</v>
      </c>
      <c r="AG782">
        <v>42.2</v>
      </c>
      <c r="AH782">
        <v>0</v>
      </c>
      <c r="AK782">
        <f>SUM(AL782:AN782)</f>
        <v>673.91</v>
      </c>
      <c r="AL782">
        <v>567.3</v>
      </c>
      <c r="AM782">
        <v>106.61</v>
      </c>
      <c r="AN782">
        <v>0</v>
      </c>
      <c r="AR782">
        <v>7.02</v>
      </c>
      <c r="AS782">
        <v>68.4</v>
      </c>
      <c r="AT782">
        <v>26.1</v>
      </c>
      <c r="AX782">
        <v>27</v>
      </c>
      <c r="AY782">
        <v>7.8</v>
      </c>
      <c r="AZ782">
        <v>0</v>
      </c>
      <c r="BA782">
        <v>12.4</v>
      </c>
      <c r="BB782" t="str">
        <v>城乡居民</v>
      </c>
      <c r="BC782">
        <v>612</v>
      </c>
      <c r="BE782">
        <v>307.43</v>
      </c>
    </row>
    <row r="783">
      <c r="A783">
        <v>832</v>
      </c>
      <c r="B783" t="str">
        <v>74</v>
      </c>
      <c r="C783" t="str">
        <v>19430316</v>
      </c>
      <c r="D783" t="str">
        <v>2</v>
      </c>
      <c r="E783" t="str">
        <v>三元乡</v>
      </c>
      <c r="F783" t="str">
        <v>20170211</v>
      </c>
      <c r="G783" t="str">
        <v>20170218</v>
      </c>
      <c r="I783" t="str">
        <v>7</v>
      </c>
      <c r="J783" t="str">
        <v>全科</v>
      </c>
      <c r="K783" t="str">
        <v>全科</v>
      </c>
      <c r="Q783" t="str">
        <v>好转</v>
      </c>
      <c r="R783" t="str">
        <v>否</v>
      </c>
      <c r="X783" t="str">
        <v>高血压</v>
      </c>
      <c r="Y783" t="str">
        <v>I10xx02</v>
      </c>
      <c r="AF783">
        <v>1764.09</v>
      </c>
      <c r="AG783">
        <v>103.4</v>
      </c>
      <c r="AH783">
        <v>0</v>
      </c>
      <c r="AK783">
        <f>SUM(AL783:AN783)</f>
        <v>1248.64</v>
      </c>
      <c r="AL783">
        <v>1160.13</v>
      </c>
      <c r="AM783">
        <v>88.51</v>
      </c>
      <c r="AN783">
        <v>0</v>
      </c>
      <c r="AR783">
        <v>7.02</v>
      </c>
      <c r="AS783">
        <v>68.4</v>
      </c>
      <c r="AT783">
        <v>26.1</v>
      </c>
      <c r="AX783">
        <v>55.8</v>
      </c>
      <c r="AY783">
        <v>20.8</v>
      </c>
      <c r="AZ783">
        <v>0</v>
      </c>
      <c r="BA783">
        <v>106.53</v>
      </c>
      <c r="BB783" t="str">
        <v>城乡居民</v>
      </c>
      <c r="BC783">
        <v>1353</v>
      </c>
      <c r="BE783">
        <v>411.09</v>
      </c>
    </row>
    <row r="784">
      <c r="A784">
        <v>833</v>
      </c>
      <c r="B784" t="str">
        <v>64</v>
      </c>
      <c r="C784" t="str">
        <v>19521127</v>
      </c>
      <c r="D784" t="str">
        <v>1</v>
      </c>
      <c r="E784" t="str">
        <v>三元乡 胡村村委会 06组</v>
      </c>
      <c r="F784" t="str">
        <v>20170202</v>
      </c>
      <c r="G784" t="str">
        <v>20170217</v>
      </c>
      <c r="I784" t="str">
        <v>15</v>
      </c>
      <c r="J784" t="str">
        <v>全科</v>
      </c>
      <c r="K784" t="str">
        <v>全科</v>
      </c>
      <c r="Q784" t="str">
        <v>好转</v>
      </c>
      <c r="R784" t="str">
        <v>否</v>
      </c>
      <c r="X784" t="str">
        <v>肠粘连</v>
      </c>
      <c r="Y784" t="str">
        <v>I10xx02</v>
      </c>
      <c r="AF784">
        <v>1372.93</v>
      </c>
      <c r="AG784">
        <v>124.1</v>
      </c>
      <c r="AH784">
        <v>0</v>
      </c>
      <c r="AK784">
        <f>SUM(AL784:AN784)</f>
        <v>814.31</v>
      </c>
      <c r="AL784">
        <v>804.81</v>
      </c>
      <c r="AM784">
        <v>9.5</v>
      </c>
      <c r="AN784">
        <v>0</v>
      </c>
      <c r="AR784">
        <v>7.02</v>
      </c>
      <c r="AS784">
        <v>68.4</v>
      </c>
      <c r="AT784">
        <v>26.1</v>
      </c>
      <c r="AX784">
        <v>37.8</v>
      </c>
      <c r="AY784">
        <v>31.2</v>
      </c>
      <c r="AZ784">
        <v>0</v>
      </c>
      <c r="BA784">
        <v>45.6</v>
      </c>
      <c r="BB784" t="str">
        <v>城乡居民</v>
      </c>
      <c r="BC784">
        <v>1004</v>
      </c>
      <c r="BE784">
        <v>368.93</v>
      </c>
    </row>
    <row r="785">
      <c r="A785">
        <v>834</v>
      </c>
      <c r="B785" t="str">
        <v>76</v>
      </c>
      <c r="C785" t="str">
        <v>19410211</v>
      </c>
      <c r="D785" t="str">
        <v>2</v>
      </c>
      <c r="E785" t="str">
        <v>三元乡</v>
      </c>
      <c r="F785" t="str">
        <v>20170205</v>
      </c>
      <c r="G785" t="str">
        <v>20170214</v>
      </c>
      <c r="I785" t="str">
        <v>9</v>
      </c>
      <c r="J785" t="str">
        <v>全科</v>
      </c>
      <c r="K785" t="str">
        <v>全科</v>
      </c>
      <c r="Q785" t="str">
        <v>好转</v>
      </c>
      <c r="R785" t="str">
        <v>否</v>
      </c>
      <c r="X785" t="str">
        <v>肺炎</v>
      </c>
      <c r="Y785" t="str">
        <v>B35.603</v>
      </c>
      <c r="AF785">
        <v>1465.76</v>
      </c>
      <c r="AG785">
        <v>108.8</v>
      </c>
      <c r="AH785">
        <v>0</v>
      </c>
      <c r="AK785">
        <f>SUM(AL785:AN785)</f>
        <v>1119.96</v>
      </c>
      <c r="AL785">
        <v>725.84</v>
      </c>
      <c r="AM785">
        <v>394.12</v>
      </c>
      <c r="AN785">
        <v>0</v>
      </c>
      <c r="AR785">
        <v>0</v>
      </c>
      <c r="AS785">
        <v>0</v>
      </c>
      <c r="AT785">
        <v>0</v>
      </c>
      <c r="AX785">
        <v>63</v>
      </c>
      <c r="AY785">
        <v>18.2</v>
      </c>
      <c r="AZ785">
        <v>0</v>
      </c>
      <c r="BA785">
        <v>28.4</v>
      </c>
      <c r="BB785" t="str">
        <v>城乡居民</v>
      </c>
      <c r="BC785">
        <v>1214</v>
      </c>
      <c r="BE785">
        <v>251.76</v>
      </c>
    </row>
    <row r="786">
      <c r="A786">
        <v>835</v>
      </c>
      <c r="B786" t="str">
        <v>75</v>
      </c>
      <c r="C786" t="str">
        <v>19411125</v>
      </c>
      <c r="D786" t="str">
        <v>1</v>
      </c>
      <c r="E786" t="str">
        <v>三元双龙4组</v>
      </c>
      <c r="F786" t="str">
        <v>20170205</v>
      </c>
      <c r="G786" t="str">
        <v>20170212</v>
      </c>
      <c r="I786" t="str">
        <v>7</v>
      </c>
      <c r="J786" t="str">
        <v>全科</v>
      </c>
      <c r="K786" t="str">
        <v>全科</v>
      </c>
      <c r="Q786" t="str">
        <v>好转</v>
      </c>
      <c r="R786" t="str">
        <v>否</v>
      </c>
      <c r="X786" t="str">
        <v>慢性胃炎</v>
      </c>
      <c r="Y786" t="str">
        <v>I66.904</v>
      </c>
      <c r="AF786">
        <v>884.88</v>
      </c>
      <c r="AG786">
        <v>41.3</v>
      </c>
      <c r="AH786">
        <v>0</v>
      </c>
      <c r="AK786">
        <f>SUM(AL786:AN786)</f>
        <v>587.06</v>
      </c>
      <c r="AL786">
        <v>461.53</v>
      </c>
      <c r="AM786">
        <v>125.53</v>
      </c>
      <c r="AN786">
        <v>0</v>
      </c>
      <c r="AR786">
        <v>7.02</v>
      </c>
      <c r="AS786">
        <v>68.4</v>
      </c>
      <c r="AT786">
        <v>26.1</v>
      </c>
      <c r="AX786">
        <v>25.2</v>
      </c>
      <c r="AY786">
        <v>10.4</v>
      </c>
      <c r="AZ786">
        <v>0</v>
      </c>
      <c r="BA786">
        <v>46.6</v>
      </c>
      <c r="BB786" t="str">
        <v>城乡居民</v>
      </c>
      <c r="BC786">
        <v>834</v>
      </c>
      <c r="BE786">
        <v>50.88</v>
      </c>
    </row>
    <row r="787">
      <c r="A787">
        <v>836</v>
      </c>
      <c r="B787" t="str">
        <v>52</v>
      </c>
      <c r="C787" t="str">
        <v>19640913</v>
      </c>
      <c r="D787" t="str">
        <v>1</v>
      </c>
      <c r="E787" t="str">
        <v>三元坝头1组</v>
      </c>
      <c r="F787" t="str">
        <v>20170207</v>
      </c>
      <c r="G787" t="str">
        <v>20170212</v>
      </c>
      <c r="I787" t="str">
        <v>5</v>
      </c>
      <c r="J787" t="str">
        <v>全科</v>
      </c>
      <c r="K787" t="str">
        <v>全科</v>
      </c>
      <c r="Q787" t="str">
        <v>好转</v>
      </c>
      <c r="R787" t="str">
        <v>否</v>
      </c>
      <c r="X787" t="str">
        <v>更年期综合征</v>
      </c>
      <c r="Y787" t="str">
        <v>J06.903</v>
      </c>
      <c r="AF787">
        <v>962.39</v>
      </c>
      <c r="AG787">
        <v>55.7</v>
      </c>
      <c r="AH787">
        <v>0</v>
      </c>
      <c r="AK787">
        <f>SUM(AL787:AN787)</f>
        <v>669.57</v>
      </c>
      <c r="AL787">
        <v>642.47</v>
      </c>
      <c r="AM787">
        <v>27.1</v>
      </c>
      <c r="AN787">
        <v>0</v>
      </c>
      <c r="AR787">
        <v>7.02</v>
      </c>
      <c r="AS787">
        <v>68.4</v>
      </c>
      <c r="AT787">
        <v>26.1</v>
      </c>
      <c r="AX787">
        <v>36</v>
      </c>
      <c r="AY787">
        <v>10.4</v>
      </c>
      <c r="AZ787">
        <v>0</v>
      </c>
      <c r="BA787">
        <v>16.4</v>
      </c>
      <c r="BB787" t="str">
        <v>城乡居民</v>
      </c>
      <c r="BC787">
        <v>655</v>
      </c>
      <c r="BE787">
        <v>307.39</v>
      </c>
    </row>
    <row r="788">
      <c r="A788">
        <v>837</v>
      </c>
      <c r="B788" t="str">
        <v>81</v>
      </c>
      <c r="C788" t="str">
        <v>19360612</v>
      </c>
      <c r="D788" t="str">
        <v>1</v>
      </c>
      <c r="E788" t="str">
        <v>三元富民路500号</v>
      </c>
      <c r="F788" t="str">
        <v>20170203</v>
      </c>
      <c r="G788" t="str">
        <v>20170211</v>
      </c>
      <c r="I788" t="str">
        <v>8</v>
      </c>
      <c r="J788" t="str">
        <v>全科</v>
      </c>
      <c r="K788" t="str">
        <v>全科</v>
      </c>
      <c r="Q788" t="str">
        <v>好转</v>
      </c>
      <c r="R788" t="str">
        <v>否</v>
      </c>
      <c r="X788" t="str">
        <v>慢性支气管炎</v>
      </c>
      <c r="Y788" t="str">
        <v>I63.902</v>
      </c>
      <c r="AF788">
        <v>1154.6</v>
      </c>
      <c r="AG788">
        <v>90.8</v>
      </c>
      <c r="AH788">
        <v>0</v>
      </c>
      <c r="AK788">
        <f>SUM(AL788:AN788)</f>
        <v>826.2</v>
      </c>
      <c r="AL788">
        <v>773.63</v>
      </c>
      <c r="AM788">
        <v>52.57</v>
      </c>
      <c r="AN788">
        <v>0</v>
      </c>
      <c r="AR788">
        <v>0</v>
      </c>
      <c r="AS788">
        <v>0</v>
      </c>
      <c r="AT788">
        <v>0</v>
      </c>
      <c r="AX788">
        <v>63</v>
      </c>
      <c r="AY788">
        <v>18.2</v>
      </c>
      <c r="AZ788">
        <v>0</v>
      </c>
      <c r="BA788">
        <v>29</v>
      </c>
      <c r="BB788" t="str">
        <v>城乡居民</v>
      </c>
      <c r="BC788">
        <v>809</v>
      </c>
      <c r="BE788">
        <v>345.6</v>
      </c>
    </row>
    <row r="789">
      <c r="A789">
        <v>838</v>
      </c>
      <c r="B789" t="str">
        <v>62</v>
      </c>
      <c r="C789" t="str">
        <v>19541109</v>
      </c>
      <c r="D789" t="str">
        <v>2</v>
      </c>
      <c r="E789" t="str">
        <v>三元新星7组</v>
      </c>
      <c r="F789" t="str">
        <v>20170206</v>
      </c>
      <c r="G789" t="str">
        <v>20170211</v>
      </c>
      <c r="I789" t="str">
        <v>4</v>
      </c>
      <c r="J789" t="str">
        <v>全科</v>
      </c>
      <c r="K789" t="str">
        <v>全科</v>
      </c>
      <c r="Q789" t="str">
        <v>好转</v>
      </c>
      <c r="R789" t="str">
        <v>否</v>
      </c>
      <c r="X789" t="str">
        <v>肠炎</v>
      </c>
      <c r="Y789" t="str">
        <v>I50.911</v>
      </c>
      <c r="AF789">
        <v>1496.53</v>
      </c>
      <c r="AG789">
        <v>102.5</v>
      </c>
      <c r="AH789">
        <v>0</v>
      </c>
      <c r="AK789">
        <f>SUM(AL789:AN789)</f>
        <v>991.11</v>
      </c>
      <c r="AL789">
        <v>869.62</v>
      </c>
      <c r="AM789">
        <v>121.49</v>
      </c>
      <c r="AN789">
        <v>0</v>
      </c>
      <c r="AR789">
        <v>7.02</v>
      </c>
      <c r="AS789">
        <v>68.4</v>
      </c>
      <c r="AT789">
        <v>26.1</v>
      </c>
      <c r="AX789">
        <v>72</v>
      </c>
      <c r="AY789">
        <v>20.8</v>
      </c>
      <c r="AZ789">
        <v>0</v>
      </c>
      <c r="BA789">
        <v>63</v>
      </c>
      <c r="BB789" t="str">
        <v>城乡居民</v>
      </c>
      <c r="BC789">
        <v>1182</v>
      </c>
      <c r="BE789">
        <v>314.53</v>
      </c>
    </row>
    <row r="790">
      <c r="A790">
        <v>839</v>
      </c>
      <c r="B790" t="str">
        <v>53</v>
      </c>
      <c r="C790" t="str">
        <v>19640522</v>
      </c>
      <c r="D790" t="str">
        <v>1</v>
      </c>
      <c r="E790" t="str">
        <v>三元佛岩3组</v>
      </c>
      <c r="F790" t="str">
        <v>20170204</v>
      </c>
      <c r="G790" t="str">
        <v>20170211</v>
      </c>
      <c r="I790" t="str">
        <v>7</v>
      </c>
      <c r="J790" t="str">
        <v>全科</v>
      </c>
      <c r="K790" t="str">
        <v>全科</v>
      </c>
      <c r="Q790" t="str">
        <v>好转</v>
      </c>
      <c r="R790" t="str">
        <v>否</v>
      </c>
      <c r="X790" t="str">
        <v>慢性支气管炎</v>
      </c>
      <c r="Y790" t="str">
        <v>I66.904</v>
      </c>
      <c r="AF790">
        <v>1580.66</v>
      </c>
      <c r="AG790">
        <v>102.5</v>
      </c>
      <c r="AH790">
        <v>0</v>
      </c>
      <c r="AK790">
        <f>SUM(AL790:AN790)</f>
        <v>1109.04</v>
      </c>
      <c r="AL790">
        <v>861.09</v>
      </c>
      <c r="AM790">
        <v>247.95</v>
      </c>
      <c r="AN790">
        <v>0</v>
      </c>
      <c r="AR790">
        <v>7.02</v>
      </c>
      <c r="AS790">
        <v>68.4</v>
      </c>
      <c r="AT790">
        <v>26.1</v>
      </c>
      <c r="AX790">
        <v>72</v>
      </c>
      <c r="AY790">
        <v>20.8</v>
      </c>
      <c r="AZ790">
        <v>0</v>
      </c>
      <c r="BA790">
        <v>29.2</v>
      </c>
      <c r="BB790" t="str">
        <v>城乡居民</v>
      </c>
      <c r="BC790">
        <v>1160</v>
      </c>
      <c r="BE790">
        <v>420.66</v>
      </c>
    </row>
    <row r="791">
      <c r="A791">
        <v>840</v>
      </c>
      <c r="B791" t="str">
        <v>54</v>
      </c>
      <c r="C791" t="str">
        <v>19630615</v>
      </c>
      <c r="D791" t="str">
        <v>2</v>
      </c>
      <c r="E791" t="str">
        <v>三元乡新星村9组</v>
      </c>
      <c r="F791" t="str">
        <v>20170203</v>
      </c>
      <c r="G791" t="str">
        <v>20170210</v>
      </c>
      <c r="I791" t="str">
        <v>7</v>
      </c>
      <c r="J791" t="str">
        <v>全科</v>
      </c>
      <c r="K791" t="str">
        <v>全科</v>
      </c>
      <c r="Q791" t="str">
        <v>好转</v>
      </c>
      <c r="R791" t="str">
        <v>否</v>
      </c>
      <c r="X791" t="str">
        <v>冠状动脉粥样硬化性心脏病</v>
      </c>
      <c r="Y791" t="str">
        <v>E14.901</v>
      </c>
      <c r="AF791">
        <v>815.92</v>
      </c>
      <c r="AG791">
        <v>60.2</v>
      </c>
      <c r="AH791">
        <v>0</v>
      </c>
      <c r="AK791">
        <f>SUM(AL791:AN791)</f>
        <v>577.65</v>
      </c>
      <c r="AL791">
        <v>482.58</v>
      </c>
      <c r="AM791">
        <v>95.07</v>
      </c>
      <c r="AN791">
        <v>0</v>
      </c>
      <c r="AR791">
        <v>0</v>
      </c>
      <c r="AS791">
        <v>0</v>
      </c>
      <c r="AT791">
        <v>0</v>
      </c>
      <c r="AX791">
        <v>36</v>
      </c>
      <c r="AY791">
        <v>13</v>
      </c>
      <c r="AZ791">
        <v>0</v>
      </c>
      <c r="BA791">
        <v>38.07</v>
      </c>
      <c r="BB791" t="str">
        <v>城乡居民</v>
      </c>
      <c r="BC791">
        <v>530</v>
      </c>
      <c r="BE791">
        <v>285.92</v>
      </c>
    </row>
    <row r="792">
      <c r="A792">
        <v>841</v>
      </c>
      <c r="B792" t="str">
        <v>49</v>
      </c>
      <c r="C792" t="str">
        <v>19680507</v>
      </c>
      <c r="D792" t="str">
        <v>2</v>
      </c>
      <c r="E792" t="str">
        <v>三元天堂1组</v>
      </c>
      <c r="F792" t="str">
        <v>20170203</v>
      </c>
      <c r="G792" t="str">
        <v>20170209</v>
      </c>
      <c r="I792" t="str">
        <v>6</v>
      </c>
      <c r="J792" t="str">
        <v>全科</v>
      </c>
      <c r="K792" t="str">
        <v>全科</v>
      </c>
      <c r="Q792" t="str">
        <v>好转</v>
      </c>
      <c r="R792" t="str">
        <v>否</v>
      </c>
      <c r="X792" t="str">
        <v>冠状动脉粥样硬化性心脏病</v>
      </c>
      <c r="Y792" t="str">
        <v>I25.105</v>
      </c>
      <c r="AF792">
        <v>1499</v>
      </c>
      <c r="AG792">
        <v>78.2</v>
      </c>
      <c r="AH792">
        <v>0</v>
      </c>
      <c r="AK792">
        <f>SUM(AL792:AN792)</f>
        <v>1251.3999999999999</v>
      </c>
      <c r="AL792">
        <v>1023.01</v>
      </c>
      <c r="AM792">
        <v>195.35</v>
      </c>
      <c r="AN792">
        <v>33.04</v>
      </c>
      <c r="AR792">
        <v>0</v>
      </c>
      <c r="AS792">
        <v>0</v>
      </c>
      <c r="AT792">
        <v>0</v>
      </c>
      <c r="AX792">
        <v>45</v>
      </c>
      <c r="AY792">
        <v>13</v>
      </c>
      <c r="AZ792">
        <v>0</v>
      </c>
      <c r="BA792">
        <v>20.4</v>
      </c>
      <c r="BB792" t="str">
        <v>城乡居民</v>
      </c>
      <c r="BC792">
        <v>1092</v>
      </c>
      <c r="BE792">
        <v>407</v>
      </c>
    </row>
    <row r="793">
      <c r="A793">
        <v>842</v>
      </c>
      <c r="B793" t="str">
        <v>77</v>
      </c>
      <c r="C793" t="str">
        <v>19391015</v>
      </c>
      <c r="D793" t="str">
        <v>2</v>
      </c>
      <c r="E793" t="str">
        <v>三元乡佛岩村6组</v>
      </c>
      <c r="F793" t="str">
        <v>20170202</v>
      </c>
      <c r="G793" t="str">
        <v>20170209</v>
      </c>
      <c r="I793" t="str">
        <v>7</v>
      </c>
      <c r="J793" t="str">
        <v>全科</v>
      </c>
      <c r="K793" t="str">
        <v>全科</v>
      </c>
      <c r="Q793" t="str">
        <v>好转</v>
      </c>
      <c r="R793" t="str">
        <v>否</v>
      </c>
      <c r="X793" t="str">
        <v>慢性支气管炎</v>
      </c>
      <c r="Y793" t="str">
        <v>J42xx02</v>
      </c>
      <c r="AF793">
        <v>2935.02</v>
      </c>
      <c r="AG793">
        <v>308.6</v>
      </c>
      <c r="AH793">
        <v>0</v>
      </c>
      <c r="AK793">
        <f>SUM(AL793:AN793)</f>
        <v>1481.13</v>
      </c>
      <c r="AL793">
        <v>1283.25</v>
      </c>
      <c r="AM793">
        <v>197.88</v>
      </c>
      <c r="AN793">
        <v>0</v>
      </c>
      <c r="AR793">
        <v>7.02</v>
      </c>
      <c r="AS793">
        <v>68.4</v>
      </c>
      <c r="AT793">
        <v>26.1</v>
      </c>
      <c r="AX793">
        <v>190.8</v>
      </c>
      <c r="AY793">
        <v>59.8</v>
      </c>
      <c r="AZ793">
        <v>0</v>
      </c>
      <c r="BA793">
        <v>226.97</v>
      </c>
      <c r="BB793" t="str">
        <v>城乡居民</v>
      </c>
      <c r="BC793">
        <v>2907</v>
      </c>
      <c r="BE793">
        <v>28.02</v>
      </c>
    </row>
    <row r="794">
      <c r="A794">
        <v>843</v>
      </c>
      <c r="B794" t="str">
        <v>62</v>
      </c>
      <c r="C794" t="str">
        <v>19540917</v>
      </c>
      <c r="D794" t="str">
        <v>1</v>
      </c>
      <c r="E794" t="str">
        <v>三元大村3组</v>
      </c>
      <c r="F794" t="str">
        <v>20170121</v>
      </c>
      <c r="G794" t="str">
        <v>20170203</v>
      </c>
      <c r="I794" t="str">
        <v>13</v>
      </c>
      <c r="J794" t="str">
        <v>全科</v>
      </c>
      <c r="K794" t="str">
        <v>全科</v>
      </c>
      <c r="Q794" t="str">
        <v>好转</v>
      </c>
      <c r="R794" t="str">
        <v>否</v>
      </c>
      <c r="X794" t="str">
        <v>过敏性皮疹</v>
      </c>
      <c r="Y794" t="str">
        <v>I67.202</v>
      </c>
      <c r="AF794">
        <v>1568.68</v>
      </c>
      <c r="AG794">
        <v>95.3</v>
      </c>
      <c r="AH794">
        <v>0</v>
      </c>
      <c r="AK794">
        <f>SUM(AL794:AN794)</f>
        <v>1154.28</v>
      </c>
      <c r="AL794">
        <v>997.41</v>
      </c>
      <c r="AM794">
        <v>156.87</v>
      </c>
      <c r="AN794">
        <v>0</v>
      </c>
      <c r="AR794">
        <v>0</v>
      </c>
      <c r="AS794">
        <v>0</v>
      </c>
      <c r="AT794">
        <v>0</v>
      </c>
      <c r="AX794">
        <v>59.4</v>
      </c>
      <c r="AY794">
        <v>20.8</v>
      </c>
      <c r="AZ794">
        <v>0</v>
      </c>
      <c r="BA794">
        <v>93.3</v>
      </c>
      <c r="BB794" t="str">
        <v>城乡居民</v>
      </c>
      <c r="BC794">
        <v>1290</v>
      </c>
      <c r="BE794">
        <v>278.68</v>
      </c>
    </row>
    <row r="795">
      <c r="A795">
        <v>844</v>
      </c>
      <c r="B795" t="str">
        <v>66</v>
      </c>
      <c r="C795" t="str">
        <v>19500916</v>
      </c>
      <c r="D795" t="str">
        <v>2</v>
      </c>
      <c r="E795" t="str">
        <v>三元乡胡村1组</v>
      </c>
      <c r="F795" t="str">
        <v>20170126</v>
      </c>
      <c r="G795" t="str">
        <v>20170202</v>
      </c>
      <c r="I795" t="str">
        <v>7</v>
      </c>
      <c r="J795" t="str">
        <v>全科</v>
      </c>
      <c r="K795" t="str">
        <v>全科</v>
      </c>
      <c r="Q795" t="str">
        <v>好转</v>
      </c>
      <c r="R795" t="str">
        <v>否</v>
      </c>
      <c r="X795" t="str">
        <v>高血压</v>
      </c>
      <c r="Y795" t="str">
        <v>I10xx02</v>
      </c>
      <c r="AF795">
        <v>2114.69</v>
      </c>
      <c r="AG795">
        <v>138.5</v>
      </c>
      <c r="AH795">
        <v>0</v>
      </c>
      <c r="AK795">
        <f>SUM(AL795:AN795)</f>
        <v>1406.0500000000002</v>
      </c>
      <c r="AL795">
        <v>1154.4</v>
      </c>
      <c r="AM795">
        <v>251.65</v>
      </c>
      <c r="AN795">
        <v>0</v>
      </c>
      <c r="AR795">
        <v>14.04</v>
      </c>
      <c r="AS795">
        <v>136.8</v>
      </c>
      <c r="AT795">
        <v>52.2</v>
      </c>
      <c r="AX795">
        <v>77.4</v>
      </c>
      <c r="AY795">
        <v>26</v>
      </c>
      <c r="AZ795">
        <v>0</v>
      </c>
      <c r="BA795">
        <v>81.7</v>
      </c>
      <c r="BB795" t="str">
        <v>城乡居民</v>
      </c>
      <c r="BC795">
        <v>1859</v>
      </c>
      <c r="BE795">
        <v>255.69</v>
      </c>
    </row>
    <row r="796">
      <c r="A796">
        <v>845</v>
      </c>
      <c r="B796" t="str">
        <v>75</v>
      </c>
      <c r="C796" t="str">
        <v>19411121</v>
      </c>
      <c r="D796" t="str">
        <v>1</v>
      </c>
      <c r="E796" t="str">
        <v>三元乡熊家村1组12组</v>
      </c>
      <c r="F796" t="str">
        <v>20170126</v>
      </c>
      <c r="G796" t="str">
        <v>20170202</v>
      </c>
      <c r="I796" t="str">
        <v>7</v>
      </c>
      <c r="J796" t="str">
        <v>全科</v>
      </c>
      <c r="K796" t="str">
        <v>全科</v>
      </c>
      <c r="Q796" t="str">
        <v>好转</v>
      </c>
      <c r="R796" t="str">
        <v>否</v>
      </c>
      <c r="X796" t="str">
        <v>慢性支气管炎</v>
      </c>
      <c r="Y796" t="str">
        <v>E14.901</v>
      </c>
      <c r="AF796">
        <v>2438.97</v>
      </c>
      <c r="AG796">
        <v>129.6</v>
      </c>
      <c r="AH796">
        <v>0</v>
      </c>
      <c r="AK796">
        <f>SUM(AL796:AN796)</f>
        <v>886.0500000000001</v>
      </c>
      <c r="AL796">
        <v>649.47</v>
      </c>
      <c r="AM796">
        <v>236.58</v>
      </c>
      <c r="AN796">
        <v>0</v>
      </c>
      <c r="AR796">
        <v>7.02</v>
      </c>
      <c r="AS796">
        <v>68.4</v>
      </c>
      <c r="AT796">
        <v>26.1</v>
      </c>
      <c r="AX796">
        <v>86.4</v>
      </c>
      <c r="AY796">
        <v>31.2</v>
      </c>
      <c r="AZ796">
        <v>0</v>
      </c>
      <c r="BA796">
        <v>43.2</v>
      </c>
      <c r="BB796" t="str">
        <v>城乡居民</v>
      </c>
      <c r="BC796">
        <v>2373</v>
      </c>
      <c r="BE796">
        <v>65.97</v>
      </c>
    </row>
    <row r="797">
      <c r="A797">
        <v>846</v>
      </c>
      <c r="B797" t="str">
        <v>86</v>
      </c>
      <c r="C797" t="str">
        <v>19310204</v>
      </c>
      <c r="D797" t="str">
        <v>1</v>
      </c>
      <c r="E797" t="str">
        <v>三元乡胡村6组</v>
      </c>
      <c r="F797" t="str">
        <v>20170114</v>
      </c>
      <c r="G797" t="str">
        <v>20170127</v>
      </c>
      <c r="I797" t="str">
        <v>12</v>
      </c>
      <c r="J797" t="str">
        <v>全科</v>
      </c>
      <c r="K797" t="str">
        <v>全科</v>
      </c>
      <c r="Q797" t="str">
        <v>好转</v>
      </c>
      <c r="R797" t="str">
        <v>否</v>
      </c>
      <c r="X797" t="str">
        <v>2型糖尿病</v>
      </c>
      <c r="Y797" t="str">
        <v>D64.903</v>
      </c>
      <c r="AF797">
        <v>1286.35</v>
      </c>
      <c r="AG797">
        <v>119.7</v>
      </c>
      <c r="AH797">
        <v>0</v>
      </c>
      <c r="AK797">
        <f>SUM(AL797:AN797)</f>
        <v>740.67</v>
      </c>
      <c r="AL797">
        <v>603.88</v>
      </c>
      <c r="AM797">
        <v>136.79</v>
      </c>
      <c r="AN797">
        <v>0</v>
      </c>
      <c r="AR797">
        <v>7.02</v>
      </c>
      <c r="AS797">
        <v>68.4</v>
      </c>
      <c r="AT797">
        <v>0</v>
      </c>
      <c r="AX797">
        <v>81</v>
      </c>
      <c r="AY797">
        <v>28.6</v>
      </c>
      <c r="AZ797">
        <v>0</v>
      </c>
      <c r="BA797">
        <v>40.76</v>
      </c>
      <c r="BB797" t="str">
        <v>城乡居民</v>
      </c>
      <c r="BC797">
        <v>1085</v>
      </c>
      <c r="BE797">
        <v>201.35</v>
      </c>
    </row>
    <row r="798">
      <c r="A798">
        <v>848</v>
      </c>
      <c r="B798" t="str">
        <v>81</v>
      </c>
      <c r="C798" t="str">
        <v>19360101</v>
      </c>
      <c r="D798" t="str">
        <v>1</v>
      </c>
      <c r="E798" t="str">
        <v>三元大池8组</v>
      </c>
      <c r="F798" t="str">
        <v>20170116</v>
      </c>
      <c r="G798" t="str">
        <v>20170127</v>
      </c>
      <c r="I798" t="str">
        <v>8</v>
      </c>
      <c r="J798" t="str">
        <v>全科</v>
      </c>
      <c r="K798" t="str">
        <v>全科</v>
      </c>
      <c r="Q798" t="str">
        <v>好转</v>
      </c>
      <c r="R798" t="str">
        <v>否</v>
      </c>
      <c r="X798" t="str">
        <v>冠状动脉粥样硬化性心脏病</v>
      </c>
      <c r="Y798" t="str">
        <v>I25.105</v>
      </c>
      <c r="AF798">
        <v>1474.3</v>
      </c>
      <c r="AG798">
        <v>95.3</v>
      </c>
      <c r="AH798">
        <v>0</v>
      </c>
      <c r="AK798">
        <f>SUM(AL798:AN798)</f>
        <v>1009.8799999999999</v>
      </c>
      <c r="AL798">
        <v>702</v>
      </c>
      <c r="AM798">
        <v>37.8</v>
      </c>
      <c r="AN798">
        <v>270.08</v>
      </c>
      <c r="AR798">
        <v>7.02</v>
      </c>
      <c r="AS798">
        <v>68.4</v>
      </c>
      <c r="AT798">
        <v>26.1</v>
      </c>
      <c r="AX798">
        <v>72</v>
      </c>
      <c r="AY798">
        <v>20.8</v>
      </c>
      <c r="AZ798">
        <v>0</v>
      </c>
      <c r="BA798">
        <v>29.2</v>
      </c>
      <c r="BB798" t="str">
        <v>城乡居民</v>
      </c>
      <c r="BC798">
        <v>1405</v>
      </c>
      <c r="BE798">
        <v>69.3</v>
      </c>
    </row>
    <row r="799">
      <c r="A799">
        <v>849</v>
      </c>
      <c r="B799" t="str">
        <v>62</v>
      </c>
      <c r="C799" t="str">
        <v>19540913</v>
      </c>
      <c r="D799" t="str">
        <v>1</v>
      </c>
      <c r="E799" t="str">
        <v>三元乡天堂村4组</v>
      </c>
      <c r="F799" t="str">
        <v>20170122</v>
      </c>
      <c r="G799" t="str">
        <v>20170127</v>
      </c>
      <c r="I799" t="str">
        <v>5</v>
      </c>
      <c r="J799" t="str">
        <v>全科</v>
      </c>
      <c r="K799" t="str">
        <v>全科</v>
      </c>
      <c r="Q799" t="str">
        <v>好转</v>
      </c>
      <c r="R799" t="str">
        <v>否</v>
      </c>
      <c r="X799" t="str">
        <v>高血压Ⅲ</v>
      </c>
      <c r="Y799" t="str">
        <v>H81.904</v>
      </c>
      <c r="AF799">
        <v>1863.36</v>
      </c>
      <c r="AG799">
        <v>118.7</v>
      </c>
      <c r="AH799">
        <v>0</v>
      </c>
      <c r="AK799">
        <f>SUM(AL799:AN799)</f>
        <v>1484.6600000000003</v>
      </c>
      <c r="AL799">
        <v>1240.64</v>
      </c>
      <c r="AM799">
        <v>147.37</v>
      </c>
      <c r="AN799">
        <v>96.65</v>
      </c>
      <c r="AR799">
        <v>0</v>
      </c>
      <c r="AS799">
        <v>0</v>
      </c>
      <c r="AT799">
        <v>0</v>
      </c>
      <c r="AX799">
        <v>61.2</v>
      </c>
      <c r="AY799">
        <v>20.8</v>
      </c>
      <c r="AZ799">
        <v>0</v>
      </c>
      <c r="BA799">
        <v>32.4</v>
      </c>
      <c r="BB799" t="str">
        <v>城乡居民</v>
      </c>
      <c r="BC799">
        <v>1378</v>
      </c>
      <c r="BE799">
        <v>485.36</v>
      </c>
    </row>
    <row r="800">
      <c r="A800">
        <v>850</v>
      </c>
      <c r="B800" t="str">
        <v>63</v>
      </c>
      <c r="C800" t="str">
        <v>19540507</v>
      </c>
      <c r="D800" t="str">
        <v>1</v>
      </c>
      <c r="E800" t="str">
        <v>三元乡</v>
      </c>
      <c r="F800" t="str">
        <v>20170121</v>
      </c>
      <c r="G800" t="str">
        <v>20170127</v>
      </c>
      <c r="I800" t="str">
        <v>7</v>
      </c>
      <c r="J800" t="str">
        <v>全科</v>
      </c>
      <c r="K800" t="str">
        <v>全科</v>
      </c>
      <c r="Q800" t="str">
        <v>好转</v>
      </c>
      <c r="R800" t="str">
        <v>否</v>
      </c>
      <c r="X800" t="str">
        <v>高血压</v>
      </c>
      <c r="Y800" t="str">
        <v>I10xx02</v>
      </c>
      <c r="AF800">
        <v>374.72</v>
      </c>
      <c r="AG800">
        <v>23.4</v>
      </c>
      <c r="AH800">
        <v>0</v>
      </c>
      <c r="AK800">
        <f>SUM(AL800:AN800)</f>
        <v>144.38</v>
      </c>
      <c r="AL800">
        <v>101.14</v>
      </c>
      <c r="AM800">
        <v>43.24</v>
      </c>
      <c r="AN800">
        <v>0</v>
      </c>
      <c r="AR800">
        <v>7.02</v>
      </c>
      <c r="AS800">
        <v>68.4</v>
      </c>
      <c r="AT800">
        <v>26.1</v>
      </c>
      <c r="AX800">
        <v>18</v>
      </c>
      <c r="AY800">
        <v>5.2</v>
      </c>
      <c r="AZ800">
        <v>0</v>
      </c>
      <c r="BA800">
        <v>45.82</v>
      </c>
      <c r="BB800" t="str">
        <v>城乡居民</v>
      </c>
      <c r="BC800">
        <v>164</v>
      </c>
      <c r="BE800">
        <v>210.72</v>
      </c>
    </row>
    <row r="801">
      <c r="A801">
        <v>852</v>
      </c>
      <c r="B801" t="str">
        <v>78</v>
      </c>
      <c r="C801" t="str">
        <v>19380827</v>
      </c>
      <c r="D801" t="str">
        <v>2</v>
      </c>
      <c r="E801" t="str">
        <v>三元乡大村7组</v>
      </c>
      <c r="F801" t="str">
        <v>20170114</v>
      </c>
      <c r="G801" t="str">
        <v>20170124</v>
      </c>
      <c r="I801" t="str">
        <v>8</v>
      </c>
      <c r="J801" t="str">
        <v>全科</v>
      </c>
      <c r="K801" t="str">
        <v>全科</v>
      </c>
      <c r="Q801" t="str">
        <v>好转</v>
      </c>
      <c r="R801" t="str">
        <v>否</v>
      </c>
      <c r="X801" t="str">
        <v>肠炎</v>
      </c>
      <c r="Y801" t="str">
        <v>I50.911</v>
      </c>
      <c r="AF801">
        <v>1545.85</v>
      </c>
      <c r="AG801">
        <v>109.7</v>
      </c>
      <c r="AH801">
        <v>0</v>
      </c>
      <c r="AK801">
        <f>SUM(AL801:AN801)</f>
        <v>1144.11</v>
      </c>
      <c r="AL801">
        <v>1030.03</v>
      </c>
      <c r="AM801">
        <v>114.08</v>
      </c>
      <c r="AN801">
        <v>0</v>
      </c>
      <c r="AR801">
        <v>0</v>
      </c>
      <c r="AS801">
        <v>0</v>
      </c>
      <c r="AT801">
        <v>0</v>
      </c>
      <c r="AX801">
        <v>72</v>
      </c>
      <c r="AY801">
        <v>20.8</v>
      </c>
      <c r="AZ801">
        <v>0</v>
      </c>
      <c r="BA801">
        <v>53.64</v>
      </c>
      <c r="BB801" t="str">
        <v>城乡居民</v>
      </c>
      <c r="BC801">
        <v>1103</v>
      </c>
      <c r="BE801">
        <v>442.85</v>
      </c>
    </row>
    <row r="802">
      <c r="A802">
        <v>853</v>
      </c>
      <c r="B802" t="str">
        <v>70</v>
      </c>
      <c r="C802" t="str">
        <v>19470219</v>
      </c>
      <c r="D802" t="str">
        <v>1</v>
      </c>
      <c r="E802" t="str">
        <v>三元乡大村4组</v>
      </c>
      <c r="F802" t="str">
        <v>20170115</v>
      </c>
      <c r="G802" t="str">
        <v>20170124</v>
      </c>
      <c r="I802" t="str">
        <v>7</v>
      </c>
      <c r="J802" t="str">
        <v>全科</v>
      </c>
      <c r="K802" t="str">
        <v>全科</v>
      </c>
      <c r="Q802" t="str">
        <v>好转</v>
      </c>
      <c r="R802" t="str">
        <v>否</v>
      </c>
      <c r="X802" t="str">
        <v>冠状动脉粥样硬化性心脏病</v>
      </c>
      <c r="Y802" t="str">
        <v>I25.105</v>
      </c>
      <c r="AF802">
        <v>1349.64</v>
      </c>
      <c r="AG802">
        <v>85.4</v>
      </c>
      <c r="AH802">
        <v>0</v>
      </c>
      <c r="AK802">
        <f>SUM(AL802:AN802)</f>
        <v>1028.24</v>
      </c>
      <c r="AL802">
        <v>1013.04</v>
      </c>
      <c r="AM802">
        <v>15.2</v>
      </c>
      <c r="AN802">
        <v>0</v>
      </c>
      <c r="AR802">
        <v>0</v>
      </c>
      <c r="AS802">
        <v>0</v>
      </c>
      <c r="AT802">
        <v>0</v>
      </c>
      <c r="AX802">
        <v>64.8</v>
      </c>
      <c r="AY802">
        <v>18.2</v>
      </c>
      <c r="AZ802">
        <v>0</v>
      </c>
      <c r="BA802">
        <v>25.6</v>
      </c>
      <c r="BB802" t="str">
        <v>城乡居民</v>
      </c>
      <c r="BC802">
        <v>963</v>
      </c>
      <c r="BE802">
        <v>386.64</v>
      </c>
    </row>
    <row r="803">
      <c r="A803">
        <v>854</v>
      </c>
      <c r="B803" t="str">
        <v>64</v>
      </c>
      <c r="C803" t="str">
        <v>19521011</v>
      </c>
      <c r="D803" t="str">
        <v>1</v>
      </c>
      <c r="E803" t="str">
        <v>三元大池5组</v>
      </c>
      <c r="F803" t="str">
        <v>20170119</v>
      </c>
      <c r="G803" t="str">
        <v>20170124</v>
      </c>
      <c r="I803" t="str">
        <v>2</v>
      </c>
      <c r="J803" t="str">
        <v>全科</v>
      </c>
      <c r="K803" t="str">
        <v>全科</v>
      </c>
      <c r="Q803" t="str">
        <v>好转</v>
      </c>
      <c r="R803" t="str">
        <v>否</v>
      </c>
      <c r="X803" t="str">
        <v>低血压</v>
      </c>
      <c r="Y803" t="str">
        <v>I25.105</v>
      </c>
      <c r="AF803">
        <v>1430.99</v>
      </c>
      <c r="AG803">
        <v>96.2</v>
      </c>
      <c r="AH803">
        <v>0</v>
      </c>
      <c r="AK803">
        <f>SUM(AL803:AN803)</f>
        <v>1100.79</v>
      </c>
      <c r="AL803">
        <v>860.22</v>
      </c>
      <c r="AM803">
        <v>240.57</v>
      </c>
      <c r="AN803">
        <v>0</v>
      </c>
      <c r="AR803">
        <v>0</v>
      </c>
      <c r="AS803">
        <v>0</v>
      </c>
      <c r="AT803">
        <v>0</v>
      </c>
      <c r="AX803">
        <v>61.2</v>
      </c>
      <c r="AY803">
        <v>18.2</v>
      </c>
      <c r="AZ803">
        <v>0</v>
      </c>
      <c r="BA803">
        <v>27.2</v>
      </c>
      <c r="BB803" t="str">
        <v>城乡居民</v>
      </c>
      <c r="BC803">
        <v>1056</v>
      </c>
      <c r="BE803">
        <v>374.99</v>
      </c>
    </row>
    <row r="804">
      <c r="A804">
        <v>855</v>
      </c>
      <c r="B804" t="str">
        <v>75</v>
      </c>
      <c r="C804" t="str">
        <v>19411126</v>
      </c>
      <c r="D804" t="str">
        <v>1</v>
      </c>
      <c r="E804" t="str">
        <v>三元胡村8组</v>
      </c>
      <c r="F804" t="str">
        <v>20170122</v>
      </c>
      <c r="G804" t="str">
        <v>20170126</v>
      </c>
      <c r="I804" t="str">
        <v>3</v>
      </c>
      <c r="J804" t="str">
        <v>全科</v>
      </c>
      <c r="K804" t="str">
        <v>全科</v>
      </c>
      <c r="Q804" t="str">
        <v>好转</v>
      </c>
      <c r="R804" t="str">
        <v>否</v>
      </c>
      <c r="X804" t="str">
        <v>肺源性心脏病</v>
      </c>
      <c r="Y804" t="str">
        <v>I27.901</v>
      </c>
      <c r="AF804">
        <v>545.46</v>
      </c>
      <c r="AG804">
        <v>31.4</v>
      </c>
      <c r="AH804">
        <v>0</v>
      </c>
      <c r="AK804">
        <f>SUM(AL804:AN804)</f>
        <v>316.14</v>
      </c>
      <c r="AL804">
        <v>211.15</v>
      </c>
      <c r="AM804">
        <v>104.99</v>
      </c>
      <c r="AN804">
        <v>0</v>
      </c>
      <c r="AR804">
        <v>7.02</v>
      </c>
      <c r="AS804">
        <v>68.4</v>
      </c>
      <c r="AT804">
        <v>26.1</v>
      </c>
      <c r="AX804">
        <v>16.2</v>
      </c>
      <c r="AY804">
        <v>7.8</v>
      </c>
      <c r="AZ804">
        <v>0</v>
      </c>
      <c r="BA804">
        <v>17.8</v>
      </c>
      <c r="BB804" t="str">
        <v>城乡居民</v>
      </c>
      <c r="BC804">
        <v>292</v>
      </c>
      <c r="BE804">
        <v>253.46</v>
      </c>
    </row>
    <row r="805">
      <c r="A805">
        <v>856</v>
      </c>
      <c r="B805" t="str">
        <v>53</v>
      </c>
      <c r="C805" t="str">
        <v>19640522</v>
      </c>
      <c r="D805" t="str">
        <v>1</v>
      </c>
      <c r="E805" t="str">
        <v>三元佛岩3组</v>
      </c>
      <c r="F805" t="str">
        <v>20170107</v>
      </c>
      <c r="G805" t="str">
        <v>20170124</v>
      </c>
      <c r="I805" t="str">
        <v>5</v>
      </c>
      <c r="J805" t="str">
        <v>全科</v>
      </c>
      <c r="K805" t="str">
        <v>全科</v>
      </c>
      <c r="Q805" t="str">
        <v>好转</v>
      </c>
      <c r="R805" t="str">
        <v>否</v>
      </c>
      <c r="X805" t="str">
        <v>慢性胃炎</v>
      </c>
      <c r="Y805" t="str">
        <v>H81.904</v>
      </c>
      <c r="AF805">
        <v>543.5</v>
      </c>
      <c r="AG805">
        <v>47.6</v>
      </c>
      <c r="AH805">
        <v>0</v>
      </c>
      <c r="AK805">
        <f>SUM(AL805:AN805)</f>
        <v>285.05</v>
      </c>
      <c r="AL805">
        <v>213.58</v>
      </c>
      <c r="AM805">
        <v>71.47</v>
      </c>
      <c r="AN805">
        <v>0</v>
      </c>
      <c r="AR805">
        <v>7.02</v>
      </c>
      <c r="AS805">
        <v>68.4</v>
      </c>
      <c r="AT805">
        <v>26.1</v>
      </c>
      <c r="AX805">
        <v>16.2</v>
      </c>
      <c r="AY805">
        <v>7.8</v>
      </c>
      <c r="AZ805">
        <v>0</v>
      </c>
      <c r="BA805">
        <v>30.73</v>
      </c>
      <c r="BB805" t="str">
        <v>城乡居民</v>
      </c>
      <c r="BC805">
        <v>311</v>
      </c>
      <c r="BE805">
        <v>232.5</v>
      </c>
    </row>
    <row r="806">
      <c r="A806">
        <v>857</v>
      </c>
      <c r="B806" t="str">
        <v>61</v>
      </c>
      <c r="C806" t="str">
        <v>19560106</v>
      </c>
      <c r="D806" t="str">
        <v>2</v>
      </c>
      <c r="E806" t="str">
        <v>三元胡村2组</v>
      </c>
      <c r="F806" t="str">
        <v>20170116</v>
      </c>
      <c r="G806" t="str">
        <v>20170124</v>
      </c>
      <c r="I806" t="str">
        <v>5</v>
      </c>
      <c r="J806" t="str">
        <v>全科</v>
      </c>
      <c r="K806" t="str">
        <v>全科</v>
      </c>
      <c r="Q806" t="str">
        <v>好转</v>
      </c>
      <c r="R806" t="str">
        <v>否</v>
      </c>
      <c r="X806" t="str">
        <v>肺部感染</v>
      </c>
      <c r="Y806" t="str">
        <v>H81.904</v>
      </c>
      <c r="AF806">
        <v>922.2</v>
      </c>
      <c r="AG806">
        <v>81</v>
      </c>
      <c r="AH806">
        <v>0</v>
      </c>
      <c r="AK806">
        <f>SUM(AL806:AN806)</f>
        <v>567.5</v>
      </c>
      <c r="AL806">
        <v>508.4</v>
      </c>
      <c r="AM806">
        <v>59.1</v>
      </c>
      <c r="AN806">
        <v>0</v>
      </c>
      <c r="AR806">
        <v>0</v>
      </c>
      <c r="AS806">
        <v>0</v>
      </c>
      <c r="AT806">
        <v>0</v>
      </c>
      <c r="AX806">
        <v>43.2</v>
      </c>
      <c r="AY806">
        <v>15.6</v>
      </c>
      <c r="AZ806">
        <v>0</v>
      </c>
      <c r="BA806">
        <v>26.5</v>
      </c>
      <c r="BB806" t="str">
        <v>城乡居民</v>
      </c>
      <c r="BC806">
        <f>AF806*0.7</f>
        <v>645.54</v>
      </c>
      <c r="BE806">
        <f>AF806-BC806</f>
        <v>276.6600000000001</v>
      </c>
    </row>
    <row r="807">
      <c r="A807">
        <v>858</v>
      </c>
      <c r="B807" t="str">
        <v>62</v>
      </c>
      <c r="C807" t="str">
        <v>19550114</v>
      </c>
      <c r="D807" t="str">
        <v>1</v>
      </c>
      <c r="E807" t="str">
        <v>三元坝头5组</v>
      </c>
      <c r="F807" t="str">
        <v>20170119</v>
      </c>
      <c r="G807" t="str">
        <v>20170126</v>
      </c>
      <c r="I807" t="str">
        <v>36</v>
      </c>
      <c r="J807" t="str">
        <v>全科</v>
      </c>
      <c r="K807" t="str">
        <v>全科</v>
      </c>
      <c r="Q807" t="str">
        <v>好转</v>
      </c>
      <c r="R807" t="str">
        <v>否</v>
      </c>
      <c r="X807" t="str">
        <v>冠状动脉粥样硬化性心脏病</v>
      </c>
      <c r="Y807" t="str">
        <v>I25.105</v>
      </c>
      <c r="AF807">
        <v>444.08</v>
      </c>
      <c r="AG807">
        <v>67.5</v>
      </c>
      <c r="AH807">
        <v>0</v>
      </c>
      <c r="AK807">
        <f>SUM(AL807:AN807)</f>
        <v>212.98000000000002</v>
      </c>
      <c r="AL807">
        <v>200.86</v>
      </c>
      <c r="AM807">
        <v>12.12</v>
      </c>
      <c r="AN807">
        <v>0</v>
      </c>
      <c r="AR807">
        <v>0</v>
      </c>
      <c r="AS807">
        <v>0</v>
      </c>
      <c r="AT807">
        <v>0</v>
      </c>
      <c r="AX807">
        <v>36</v>
      </c>
      <c r="AY807">
        <v>13</v>
      </c>
      <c r="AZ807">
        <v>0</v>
      </c>
      <c r="BA807">
        <v>23.6</v>
      </c>
      <c r="BB807" t="str">
        <v>城乡居民</v>
      </c>
      <c r="BC807">
        <f>AF807*0.7</f>
        <v>310.856</v>
      </c>
      <c r="BE807">
        <f>AF807-BC807</f>
        <v>133.224</v>
      </c>
    </row>
    <row r="808">
      <c r="A808">
        <v>859</v>
      </c>
      <c r="B808" t="str">
        <v>89</v>
      </c>
      <c r="C808" t="str">
        <v>19270902</v>
      </c>
      <c r="D808" t="str">
        <v>1</v>
      </c>
      <c r="E808" t="str">
        <v>三元乡坝头村6组43号</v>
      </c>
      <c r="F808" t="str">
        <v>20170113</v>
      </c>
      <c r="G808" t="str">
        <v>20170123</v>
      </c>
      <c r="I808" t="str">
        <v>11</v>
      </c>
      <c r="J808" t="str">
        <v>全科</v>
      </c>
      <c r="K808" t="str">
        <v>全科</v>
      </c>
      <c r="Q808" t="str">
        <v>好转</v>
      </c>
      <c r="R808" t="str">
        <v>否</v>
      </c>
      <c r="X808" t="str">
        <v>低血压</v>
      </c>
      <c r="Y808" t="str">
        <v>D64.903</v>
      </c>
      <c r="AF808">
        <v>2674.85</v>
      </c>
      <c r="AG808">
        <v>525.5</v>
      </c>
      <c r="AH808">
        <v>0</v>
      </c>
      <c r="AK808">
        <f>SUM(AL808:AN808)</f>
        <v>1194.77</v>
      </c>
      <c r="AL808">
        <v>1010.36</v>
      </c>
      <c r="AM808">
        <v>184.41</v>
      </c>
      <c r="AN808">
        <v>0</v>
      </c>
      <c r="AR808">
        <v>0</v>
      </c>
      <c r="AS808">
        <v>0</v>
      </c>
      <c r="AT808">
        <v>0</v>
      </c>
      <c r="AX808">
        <v>192.6</v>
      </c>
      <c r="AY808">
        <v>67.6</v>
      </c>
      <c r="AZ808">
        <v>0</v>
      </c>
      <c r="BA808">
        <v>221.18</v>
      </c>
      <c r="BB808" t="str">
        <v>城乡居民</v>
      </c>
      <c r="BC808">
        <f>AF808*0.7</f>
        <v>1872.3949999999998</v>
      </c>
      <c r="BE808">
        <f>AF808-BC808</f>
        <v>802.4550000000002</v>
      </c>
    </row>
    <row r="809">
      <c r="A809">
        <v>860</v>
      </c>
      <c r="B809" t="str">
        <v>87</v>
      </c>
      <c r="C809" t="str">
        <v>19300618</v>
      </c>
      <c r="D809" t="str">
        <v>1</v>
      </c>
      <c r="E809" t="str">
        <v>三元双龙8组</v>
      </c>
      <c r="F809" t="str">
        <v>20170107</v>
      </c>
      <c r="G809" t="str">
        <v>20170122</v>
      </c>
      <c r="I809" t="str">
        <v>17</v>
      </c>
      <c r="J809" t="str">
        <v>全科</v>
      </c>
      <c r="K809" t="str">
        <v>全科</v>
      </c>
      <c r="Q809" t="str">
        <v>好转</v>
      </c>
      <c r="R809" t="str">
        <v>否</v>
      </c>
      <c r="X809" t="str">
        <v>肺部感染</v>
      </c>
      <c r="Y809" t="str">
        <v>I25.105</v>
      </c>
      <c r="AF809">
        <v>1675.46</v>
      </c>
      <c r="AG809">
        <v>147.5</v>
      </c>
      <c r="AH809">
        <v>0</v>
      </c>
      <c r="AK809">
        <f>SUM(AL809:AN809)</f>
        <v>1069.96</v>
      </c>
      <c r="AL809">
        <v>858.55</v>
      </c>
      <c r="AM809">
        <v>211.41</v>
      </c>
      <c r="AN809">
        <v>0</v>
      </c>
      <c r="AR809">
        <v>0</v>
      </c>
      <c r="AS809">
        <v>0</v>
      </c>
      <c r="AT809">
        <v>0</v>
      </c>
      <c r="AX809">
        <v>108</v>
      </c>
      <c r="AY809">
        <v>31.2</v>
      </c>
      <c r="AZ809">
        <v>0</v>
      </c>
      <c r="BA809">
        <v>100.4</v>
      </c>
      <c r="BB809" t="str">
        <v>城乡居民</v>
      </c>
      <c r="BC809">
        <f>AF809*0.7</f>
        <v>1172.822</v>
      </c>
      <c r="BE809">
        <f>AF809-BC809</f>
        <v>502.63800000000015</v>
      </c>
    </row>
    <row r="810">
      <c r="A810">
        <v>861</v>
      </c>
      <c r="B810" t="str">
        <v>64</v>
      </c>
      <c r="C810" t="str">
        <v>19530110</v>
      </c>
      <c r="D810" t="str">
        <v>1</v>
      </c>
      <c r="E810" t="str">
        <v>三元大沟村5组</v>
      </c>
      <c r="F810" t="str">
        <v>20161230</v>
      </c>
      <c r="G810" t="str">
        <v>20170114</v>
      </c>
      <c r="I810" t="str">
        <v>9</v>
      </c>
      <c r="J810" t="str">
        <v>全科</v>
      </c>
      <c r="K810" t="str">
        <v>全科</v>
      </c>
      <c r="Q810" t="str">
        <v>好转</v>
      </c>
      <c r="R810" t="str">
        <v>否</v>
      </c>
      <c r="X810" t="str">
        <v>大脑动脉粥样化</v>
      </c>
      <c r="Y810" t="str">
        <v>I49.811</v>
      </c>
      <c r="AF810">
        <v>2713.73</v>
      </c>
      <c r="AG810">
        <v>275.4</v>
      </c>
      <c r="AH810">
        <v>156.78</v>
      </c>
      <c r="AK810">
        <f>SUM(AL810:AN810)</f>
        <v>812.46</v>
      </c>
      <c r="AL810">
        <v>570.48</v>
      </c>
      <c r="AM810">
        <v>241.98</v>
      </c>
      <c r="AN810">
        <v>0</v>
      </c>
      <c r="AR810">
        <v>0</v>
      </c>
      <c r="AS810">
        <v>0</v>
      </c>
      <c r="AT810">
        <v>26.1</v>
      </c>
      <c r="AX810">
        <v>162</v>
      </c>
      <c r="AY810">
        <v>46.8</v>
      </c>
      <c r="AZ810">
        <v>0</v>
      </c>
      <c r="BA810">
        <v>328.97</v>
      </c>
      <c r="BB810" t="str">
        <v>城乡居民</v>
      </c>
      <c r="BC810">
        <f>AF810*0.7</f>
        <v>1899.6109999999999</v>
      </c>
      <c r="BE810">
        <f>AF810-BC810</f>
        <v>814.1190000000001</v>
      </c>
    </row>
    <row r="811">
      <c r="A811">
        <v>862</v>
      </c>
      <c r="B811" t="str">
        <v>84</v>
      </c>
      <c r="C811" t="str">
        <v>19330408</v>
      </c>
      <c r="D811" t="str">
        <v>1</v>
      </c>
      <c r="E811" t="str">
        <v>三元新星2组</v>
      </c>
      <c r="F811" t="str">
        <v>20161230</v>
      </c>
      <c r="G811" t="str">
        <v>20170115</v>
      </c>
      <c r="I811" t="str">
        <v>17</v>
      </c>
      <c r="J811" t="str">
        <v>全科</v>
      </c>
      <c r="K811" t="str">
        <v>全科</v>
      </c>
      <c r="Q811" t="str">
        <v>好转</v>
      </c>
      <c r="R811" t="str">
        <v>否</v>
      </c>
      <c r="X811" t="str">
        <v>高血压Ⅲ</v>
      </c>
      <c r="Y811" t="str">
        <v>I10xx05</v>
      </c>
      <c r="AF811">
        <v>1666.66</v>
      </c>
      <c r="AG811">
        <v>120.6</v>
      </c>
      <c r="AH811">
        <v>120.6</v>
      </c>
      <c r="AK811">
        <f>SUM(AL811:AN811)</f>
        <v>781.82</v>
      </c>
      <c r="AL811">
        <v>666.44</v>
      </c>
      <c r="AM811">
        <v>115.38</v>
      </c>
      <c r="AN811">
        <v>0</v>
      </c>
      <c r="AR811">
        <v>7.02</v>
      </c>
      <c r="AS811">
        <v>68.4</v>
      </c>
      <c r="AT811">
        <v>26.1</v>
      </c>
      <c r="AX811">
        <v>90</v>
      </c>
      <c r="AY811">
        <v>26</v>
      </c>
      <c r="AZ811">
        <v>0</v>
      </c>
      <c r="BA811">
        <v>220.72</v>
      </c>
      <c r="BB811" t="str">
        <v>城乡居民</v>
      </c>
      <c r="BC811">
        <f>AF811*0.7</f>
        <v>1166.662</v>
      </c>
      <c r="BE811">
        <v>220</v>
      </c>
      <c r="BG811">
        <v>280</v>
      </c>
    </row>
    <row r="812">
      <c r="A812">
        <v>863</v>
      </c>
      <c r="B812" t="str">
        <v>80</v>
      </c>
      <c r="C812" t="str">
        <v>19361116</v>
      </c>
      <c r="D812" t="str">
        <v>2</v>
      </c>
      <c r="E812" t="str">
        <v>三元乡佛岩村6组</v>
      </c>
      <c r="F812" t="str">
        <v>20170105</v>
      </c>
      <c r="G812" t="str">
        <v>20170115</v>
      </c>
      <c r="I812" t="str">
        <v>3</v>
      </c>
      <c r="J812" t="str">
        <v>全科</v>
      </c>
      <c r="K812" t="str">
        <v>全科</v>
      </c>
      <c r="Q812" t="str">
        <v>好转</v>
      </c>
      <c r="R812" t="str">
        <v>否</v>
      </c>
      <c r="X812" t="str">
        <v>慢性胃炎</v>
      </c>
      <c r="Y812" t="str">
        <v>G81.903</v>
      </c>
      <c r="AF812">
        <v>1940.86</v>
      </c>
      <c r="AG812">
        <v>199.8</v>
      </c>
      <c r="AH812">
        <v>0</v>
      </c>
      <c r="AK812">
        <f>SUM(AL812:AN812)</f>
        <v>1084.47</v>
      </c>
      <c r="AL812">
        <v>493.76</v>
      </c>
      <c r="AM812">
        <v>590.71</v>
      </c>
      <c r="AN812">
        <v>0</v>
      </c>
      <c r="AR812">
        <v>7.02</v>
      </c>
      <c r="AS812">
        <v>68.4</v>
      </c>
      <c r="AT812">
        <v>26.1</v>
      </c>
      <c r="AX812">
        <v>156.6</v>
      </c>
      <c r="AY812">
        <v>41.6</v>
      </c>
      <c r="AZ812">
        <v>0</v>
      </c>
      <c r="BA812">
        <v>65.67</v>
      </c>
      <c r="BB812" t="str">
        <v>城乡居民</v>
      </c>
      <c r="BC812">
        <f>AF812*0.7</f>
        <v>1358.6019999999999</v>
      </c>
      <c r="BE812">
        <f>AF812-BC812</f>
        <v>582.258</v>
      </c>
    </row>
    <row r="813">
      <c r="A813">
        <v>864</v>
      </c>
      <c r="B813" t="str">
        <v>72</v>
      </c>
      <c r="C813" t="str">
        <v>19440716</v>
      </c>
      <c r="D813" t="str">
        <v>1</v>
      </c>
      <c r="E813" t="str">
        <v>三元天堂4组</v>
      </c>
      <c r="F813" t="str">
        <v>20170107</v>
      </c>
      <c r="G813" t="str">
        <v>20170115</v>
      </c>
      <c r="I813" t="str">
        <v>7</v>
      </c>
      <c r="J813" t="str">
        <v>全科</v>
      </c>
      <c r="K813" t="str">
        <v>全科</v>
      </c>
      <c r="Q813" t="str">
        <v>好转</v>
      </c>
      <c r="R813" t="str">
        <v>否</v>
      </c>
      <c r="X813" t="str">
        <v>冠状动脉粥样硬化性心脏病</v>
      </c>
      <c r="Y813" t="str">
        <v>H81.904</v>
      </c>
      <c r="AF813">
        <v>595.06</v>
      </c>
      <c r="AG813">
        <v>51.2</v>
      </c>
      <c r="AH813">
        <v>12.06</v>
      </c>
      <c r="AK813">
        <f>SUM(AL813:AN813)</f>
        <v>201.64999999999998</v>
      </c>
      <c r="AL813">
        <v>161.01</v>
      </c>
      <c r="AM813">
        <v>40.64</v>
      </c>
      <c r="AN813">
        <v>0</v>
      </c>
      <c r="AR813">
        <v>7.02</v>
      </c>
      <c r="AS813">
        <v>68.4</v>
      </c>
      <c r="AT813">
        <v>26.1</v>
      </c>
      <c r="AX813">
        <v>37.8</v>
      </c>
      <c r="AY813">
        <v>7.8</v>
      </c>
      <c r="AZ813">
        <v>0</v>
      </c>
      <c r="BA813">
        <v>50.49</v>
      </c>
      <c r="BB813" t="str">
        <v>城乡居民</v>
      </c>
      <c r="BC813">
        <f>AF813*0.7</f>
        <v>416.5419999999999</v>
      </c>
      <c r="BE813">
        <f>AF813-BC813</f>
        <v>178.51800000000003</v>
      </c>
    </row>
    <row r="814">
      <c r="A814">
        <v>865</v>
      </c>
      <c r="B814" t="str">
        <v>80</v>
      </c>
      <c r="C814" t="str">
        <v>19370118</v>
      </c>
      <c r="D814" t="str">
        <v>1</v>
      </c>
      <c r="E814" t="str">
        <v>三元乡 大明村委会 07组</v>
      </c>
      <c r="F814" t="str">
        <v>20170108</v>
      </c>
      <c r="G814" t="str">
        <v>20170115</v>
      </c>
      <c r="I814" t="str">
        <v>13</v>
      </c>
      <c r="J814" t="str">
        <v>全科</v>
      </c>
      <c r="K814" t="str">
        <v>全科</v>
      </c>
      <c r="Q814" t="str">
        <v>好转</v>
      </c>
      <c r="R814" t="str">
        <v>否</v>
      </c>
      <c r="X814" t="str">
        <v>过敏性皮疹</v>
      </c>
      <c r="Y814" t="str">
        <v>I67.202</v>
      </c>
      <c r="AF814">
        <v>1124.83</v>
      </c>
      <c r="AG814">
        <v>95.3</v>
      </c>
      <c r="AH814">
        <v>0</v>
      </c>
      <c r="AK814">
        <f>SUM(AL814:AN814)</f>
        <v>660.4100000000001</v>
      </c>
      <c r="AL814">
        <v>483.55</v>
      </c>
      <c r="AM814">
        <v>176.86</v>
      </c>
      <c r="AN814">
        <v>0</v>
      </c>
      <c r="AR814">
        <v>7.02</v>
      </c>
      <c r="AS814">
        <v>68.4</v>
      </c>
      <c r="AT814">
        <v>26.1</v>
      </c>
      <c r="AX814">
        <v>72</v>
      </c>
      <c r="AY814">
        <v>20.8</v>
      </c>
      <c r="AZ814">
        <v>0</v>
      </c>
      <c r="BA814">
        <v>29.2</v>
      </c>
      <c r="BB814" t="str">
        <v>城乡居民</v>
      </c>
      <c r="BC814">
        <f>AF814*0.7</f>
        <v>787.3809999999999</v>
      </c>
      <c r="BE814">
        <f>AF814-BC814</f>
        <v>337.44900000000007</v>
      </c>
    </row>
    <row r="815">
      <c r="A815">
        <v>866</v>
      </c>
      <c r="B815" t="str">
        <v>59</v>
      </c>
      <c r="C815" t="str">
        <v>19580501</v>
      </c>
      <c r="D815" t="str">
        <v>1</v>
      </c>
      <c r="E815" t="str">
        <v>三元乡新星村4组</v>
      </c>
      <c r="F815" t="str">
        <v>20170103</v>
      </c>
      <c r="G815" t="str">
        <v>20170111</v>
      </c>
      <c r="I815" t="str">
        <v>11</v>
      </c>
      <c r="J815" t="str">
        <v>全科</v>
      </c>
      <c r="K815" t="str">
        <v>全科</v>
      </c>
      <c r="Q815" t="str">
        <v>好转</v>
      </c>
      <c r="R815" t="str">
        <v>否</v>
      </c>
      <c r="X815" t="str">
        <v>急性前列腺炎</v>
      </c>
      <c r="Y815" t="str">
        <v>N20.005</v>
      </c>
      <c r="AF815">
        <v>1499.82</v>
      </c>
      <c r="AG815">
        <v>185.3</v>
      </c>
      <c r="AH815">
        <v>0</v>
      </c>
      <c r="AK815">
        <f>SUM(AL815:AN815)</f>
        <v>708.88</v>
      </c>
      <c r="AL815">
        <v>514.8</v>
      </c>
      <c r="AM815">
        <v>194.08</v>
      </c>
      <c r="AN815">
        <v>0</v>
      </c>
      <c r="AR815">
        <v>7.02</v>
      </c>
      <c r="AS815">
        <v>68.4</v>
      </c>
      <c r="AT815">
        <v>26.1</v>
      </c>
      <c r="AX815">
        <v>129.6</v>
      </c>
      <c r="AY815">
        <v>31.2</v>
      </c>
      <c r="AZ815">
        <v>0</v>
      </c>
      <c r="BA815">
        <v>124.92</v>
      </c>
      <c r="BB815" t="str">
        <v>城乡居民</v>
      </c>
      <c r="BC815">
        <f>AF815*0.7</f>
        <v>1049.8739999999998</v>
      </c>
      <c r="BE815">
        <f>AF815-BC815</f>
        <v>449.94600000000014</v>
      </c>
    </row>
    <row r="816">
      <c r="A816">
        <v>867</v>
      </c>
      <c r="B816" t="str">
        <v>61</v>
      </c>
      <c r="C816" t="str">
        <v>19550915</v>
      </c>
      <c r="D816" t="str">
        <v>1</v>
      </c>
      <c r="E816" t="str">
        <v>三元乡大明村2组</v>
      </c>
      <c r="F816" t="str">
        <v>20170103</v>
      </c>
      <c r="G816" t="str">
        <v>20170111</v>
      </c>
      <c r="I816" t="str">
        <v>9</v>
      </c>
      <c r="J816" t="str">
        <v>全科</v>
      </c>
      <c r="K816" t="str">
        <v>全科</v>
      </c>
      <c r="Q816" t="str">
        <v>好转</v>
      </c>
      <c r="R816" t="str">
        <v>否</v>
      </c>
      <c r="X816" t="str">
        <v>肺部感染</v>
      </c>
      <c r="Y816" t="str">
        <v>H81.904</v>
      </c>
      <c r="AF816">
        <v>900</v>
      </c>
      <c r="AG816">
        <v>81</v>
      </c>
      <c r="AH816">
        <v>0</v>
      </c>
      <c r="AK816">
        <f>SUM(AL816:AN816)</f>
        <v>518.42</v>
      </c>
      <c r="AL816">
        <v>424.75</v>
      </c>
      <c r="AM816">
        <v>93.67</v>
      </c>
      <c r="AN816">
        <v>0</v>
      </c>
      <c r="AR816">
        <v>7.02</v>
      </c>
      <c r="AS816">
        <v>68.4</v>
      </c>
      <c r="AT816">
        <v>26.1</v>
      </c>
      <c r="AX816">
        <v>43.2</v>
      </c>
      <c r="AY816">
        <v>15.6</v>
      </c>
      <c r="AZ816">
        <v>0</v>
      </c>
      <c r="BA816">
        <v>31.06</v>
      </c>
      <c r="BB816" t="str">
        <v>城乡居民</v>
      </c>
      <c r="BC816">
        <f>AF816*0.7</f>
        <v>630</v>
      </c>
      <c r="BE816">
        <f>AF816-BC816</f>
        <v>270</v>
      </c>
    </row>
    <row r="817">
      <c r="A817">
        <v>868</v>
      </c>
      <c r="B817" t="str">
        <v>82</v>
      </c>
      <c r="C817" t="str">
        <v>19350321</v>
      </c>
      <c r="D817" t="str">
        <v>1</v>
      </c>
      <c r="E817" t="str">
        <v>三元佛岩3组</v>
      </c>
      <c r="F817" t="str">
        <v>20170103</v>
      </c>
      <c r="G817" t="str">
        <v>20170110</v>
      </c>
      <c r="I817" t="str">
        <v>15</v>
      </c>
      <c r="J817" t="str">
        <v>全科</v>
      </c>
      <c r="K817" t="str">
        <v>全科</v>
      </c>
      <c r="Q817" t="str">
        <v>好转</v>
      </c>
      <c r="R817" t="str">
        <v>否</v>
      </c>
      <c r="X817" t="str">
        <v>高血压Ⅲ</v>
      </c>
      <c r="Y817" t="str">
        <v>I10xx05</v>
      </c>
      <c r="AF817">
        <v>1238.45</v>
      </c>
      <c r="AG817">
        <v>123.2</v>
      </c>
      <c r="AH817">
        <v>0</v>
      </c>
      <c r="AK817">
        <f>SUM(AL817:AN817)</f>
        <v>690.98</v>
      </c>
      <c r="AL817">
        <v>558.51</v>
      </c>
      <c r="AM817">
        <v>132.47</v>
      </c>
      <c r="AN817">
        <v>0</v>
      </c>
      <c r="AR817">
        <v>7.02</v>
      </c>
      <c r="AS817">
        <v>68.4</v>
      </c>
      <c r="AT817">
        <v>26.1</v>
      </c>
      <c r="AX817">
        <v>97.2</v>
      </c>
      <c r="AY817">
        <v>23.4</v>
      </c>
      <c r="AZ817">
        <v>0</v>
      </c>
      <c r="BA817">
        <v>38.35</v>
      </c>
      <c r="BB817" t="str">
        <v>城乡居民</v>
      </c>
      <c r="BC817">
        <f>AF817*0.7</f>
        <v>866.915</v>
      </c>
      <c r="BE817">
        <f>AF817-BC817</f>
        <v>371.5350000000001</v>
      </c>
    </row>
    <row r="818">
      <c r="A818">
        <v>869</v>
      </c>
      <c r="B818" t="str">
        <v>56</v>
      </c>
      <c r="C818" t="str">
        <v>19600914</v>
      </c>
      <c r="D818" t="str">
        <v>2</v>
      </c>
      <c r="E818" t="str">
        <v>三元胡村4组</v>
      </c>
      <c r="F818" t="str">
        <v>20170103</v>
      </c>
      <c r="G818" t="str">
        <v>20170110</v>
      </c>
      <c r="I818" t="str">
        <v>12</v>
      </c>
      <c r="J818" t="str">
        <v>全科</v>
      </c>
      <c r="K818" t="str">
        <v>全科</v>
      </c>
      <c r="Q818" t="str">
        <v>好转</v>
      </c>
      <c r="R818" t="str">
        <v>否</v>
      </c>
      <c r="X818" t="str">
        <v>急性胃肠炎</v>
      </c>
      <c r="Y818" t="str">
        <v>H81.904</v>
      </c>
      <c r="AF818">
        <v>2087.15</v>
      </c>
      <c r="AG818">
        <v>254.6</v>
      </c>
      <c r="AH818">
        <v>60.3</v>
      </c>
      <c r="AK818">
        <f>SUM(AL818:AN818)</f>
        <v>861.22</v>
      </c>
      <c r="AL818">
        <v>646.34</v>
      </c>
      <c r="AM818">
        <v>214.88</v>
      </c>
      <c r="AN818">
        <v>0</v>
      </c>
      <c r="AR818">
        <v>7.02</v>
      </c>
      <c r="AS818">
        <v>68.4</v>
      </c>
      <c r="AT818">
        <v>26.1</v>
      </c>
      <c r="AX818">
        <v>158.4</v>
      </c>
      <c r="AY818">
        <v>39</v>
      </c>
      <c r="AZ818">
        <v>0</v>
      </c>
      <c r="BA818">
        <v>250.91</v>
      </c>
      <c r="BB818" t="str">
        <v>城乡居民</v>
      </c>
      <c r="BC818">
        <f>AF818*0.7</f>
        <v>1461.0049999999999</v>
      </c>
      <c r="BE818">
        <f>AF818-BC818</f>
        <v>626.1450000000002</v>
      </c>
    </row>
    <row r="819">
      <c r="A819">
        <v>870</v>
      </c>
      <c r="B819" t="str">
        <v>76</v>
      </c>
      <c r="C819" t="str">
        <v>19401118</v>
      </c>
      <c r="D819" t="str">
        <v>2</v>
      </c>
      <c r="E819" t="str">
        <v>三元乡坝头村5组</v>
      </c>
      <c r="F819" t="str">
        <v>20170102</v>
      </c>
      <c r="G819" t="str">
        <v>20170110</v>
      </c>
      <c r="I819" t="str">
        <v>10</v>
      </c>
      <c r="J819" t="str">
        <v>全科</v>
      </c>
      <c r="K819" t="str">
        <v>全科</v>
      </c>
      <c r="Q819" t="str">
        <v>好转</v>
      </c>
      <c r="R819" t="str">
        <v>否</v>
      </c>
      <c r="X819" t="str">
        <v>肩周炎</v>
      </c>
      <c r="Y819" t="str">
        <v>I27.902</v>
      </c>
      <c r="AF819">
        <v>2017.08</v>
      </c>
      <c r="AG819">
        <v>128.7</v>
      </c>
      <c r="AH819">
        <v>144.72</v>
      </c>
      <c r="AK819">
        <f>SUM(AL819:AN819)</f>
        <v>824.71</v>
      </c>
      <c r="AL819">
        <v>614.64</v>
      </c>
      <c r="AM819">
        <v>59.2</v>
      </c>
      <c r="AN819">
        <v>150.87</v>
      </c>
      <c r="AR819">
        <v>7.02</v>
      </c>
      <c r="AS819">
        <v>68.4</v>
      </c>
      <c r="AT819">
        <v>26.1</v>
      </c>
      <c r="AX819">
        <v>93.6</v>
      </c>
      <c r="AY819">
        <v>33.8</v>
      </c>
      <c r="AZ819">
        <v>0</v>
      </c>
      <c r="BA819">
        <v>205.75</v>
      </c>
      <c r="BB819" t="str">
        <v>城乡居民</v>
      </c>
      <c r="BC819">
        <f>AF819*0.7</f>
        <v>1411.956</v>
      </c>
      <c r="BE819">
        <f>AF819-BC819</f>
        <v>605.124</v>
      </c>
    </row>
    <row r="820">
      <c r="A820">
        <v>871</v>
      </c>
      <c r="B820" t="str">
        <v>57</v>
      </c>
      <c r="C820" t="str">
        <v>19600504</v>
      </c>
      <c r="D820" t="str">
        <v>1</v>
      </c>
      <c r="E820" t="str">
        <v>三元乡坝头村6组14号</v>
      </c>
      <c r="F820" t="str">
        <v>20161230</v>
      </c>
      <c r="G820" t="str">
        <v>20170110</v>
      </c>
      <c r="I820" t="str">
        <v>7</v>
      </c>
      <c r="J820" t="str">
        <v>全科</v>
      </c>
      <c r="K820" t="str">
        <v>全科</v>
      </c>
      <c r="Q820" t="str">
        <v>好转</v>
      </c>
      <c r="R820" t="str">
        <v>否</v>
      </c>
      <c r="X820" t="str">
        <v>冠状动脉粥样硬化性心脏病</v>
      </c>
      <c r="Y820" t="str">
        <v>H81.904</v>
      </c>
      <c r="AF820">
        <v>1836.54</v>
      </c>
      <c r="AG820">
        <v>132.3</v>
      </c>
      <c r="AH820">
        <v>0</v>
      </c>
      <c r="AK820">
        <f>SUM(AL820:AN820)</f>
        <v>547.31</v>
      </c>
      <c r="AL820">
        <v>305.69</v>
      </c>
      <c r="AM820">
        <v>241.62</v>
      </c>
      <c r="AN820">
        <v>0</v>
      </c>
      <c r="AR820">
        <v>0</v>
      </c>
      <c r="AS820">
        <v>0</v>
      </c>
      <c r="AT820">
        <v>26.1</v>
      </c>
      <c r="AX820">
        <v>95.4</v>
      </c>
      <c r="AY820">
        <v>28.6</v>
      </c>
      <c r="AZ820">
        <v>0</v>
      </c>
      <c r="BA820">
        <v>103.73</v>
      </c>
      <c r="BB820" t="str">
        <v>城乡居民</v>
      </c>
      <c r="BC820">
        <f>AF820*0.7</f>
        <v>1285.578</v>
      </c>
      <c r="BE820">
        <f>AF820-BC820</f>
        <v>550.962</v>
      </c>
    </row>
    <row r="821">
      <c r="A821">
        <v>872</v>
      </c>
      <c r="B821" t="str">
        <v>58</v>
      </c>
      <c r="C821" t="str">
        <v>19590415</v>
      </c>
      <c r="D821" t="str">
        <v>1</v>
      </c>
      <c r="E821" t="str">
        <v>三元乡大沟六组</v>
      </c>
      <c r="F821" t="str">
        <v>20170104</v>
      </c>
      <c r="G821" t="str">
        <v>20170110</v>
      </c>
      <c r="I821" t="str">
        <v>16</v>
      </c>
      <c r="J821" t="str">
        <v>全科</v>
      </c>
      <c r="K821" t="str">
        <v>全科</v>
      </c>
      <c r="Q821" t="str">
        <v>好转</v>
      </c>
      <c r="R821" t="str">
        <v>否</v>
      </c>
      <c r="X821" t="str">
        <v>风湿病</v>
      </c>
      <c r="Y821" t="str">
        <v>I10xx05</v>
      </c>
      <c r="AF821">
        <v>1098.4</v>
      </c>
      <c r="AG821">
        <v>96.2</v>
      </c>
      <c r="AH821">
        <v>0</v>
      </c>
      <c r="AK821">
        <f>SUM(AL821:AN821)</f>
        <v>438.16</v>
      </c>
      <c r="AL821">
        <v>305.69</v>
      </c>
      <c r="AM821">
        <v>99.24</v>
      </c>
      <c r="AN821">
        <v>33.23</v>
      </c>
      <c r="AR821">
        <v>7.02</v>
      </c>
      <c r="AS821">
        <v>68.4</v>
      </c>
      <c r="AT821">
        <v>26.1</v>
      </c>
      <c r="AX821">
        <v>75.6</v>
      </c>
      <c r="AY821">
        <v>18.2</v>
      </c>
      <c r="AZ821">
        <v>0</v>
      </c>
      <c r="BA821">
        <v>69.87</v>
      </c>
      <c r="BB821" t="str">
        <v>城乡居民</v>
      </c>
      <c r="BC821">
        <f>AF821*0.7</f>
        <v>768.88</v>
      </c>
      <c r="BE821">
        <v>9.52</v>
      </c>
      <c r="BG821">
        <v>320</v>
      </c>
    </row>
    <row r="822">
      <c r="A822">
        <v>873</v>
      </c>
      <c r="B822" t="str">
        <v>61</v>
      </c>
      <c r="C822" t="str">
        <v>19560418</v>
      </c>
      <c r="D822" t="str">
        <v>1</v>
      </c>
      <c r="E822" t="str">
        <v>三元乡佛岩村4组</v>
      </c>
      <c r="F822" t="str">
        <v>20161230</v>
      </c>
      <c r="G822" t="str">
        <v>20170109</v>
      </c>
      <c r="I822" t="str">
        <v>6</v>
      </c>
      <c r="J822" t="str">
        <v>全科</v>
      </c>
      <c r="K822" t="str">
        <v>全科</v>
      </c>
      <c r="Q822" t="str">
        <v>好转</v>
      </c>
      <c r="R822" t="str">
        <v>否</v>
      </c>
      <c r="X822" t="str">
        <v>肺部感染</v>
      </c>
      <c r="Y822" t="str">
        <v>H10.901</v>
      </c>
      <c r="AF822">
        <v>2177.91</v>
      </c>
      <c r="AG822">
        <v>155.7</v>
      </c>
      <c r="AH822">
        <v>0</v>
      </c>
      <c r="AK822">
        <f>SUM(AL822:AN822)</f>
        <v>777.52</v>
      </c>
      <c r="AL822">
        <v>405.08</v>
      </c>
      <c r="AM822">
        <v>372.44</v>
      </c>
      <c r="AN822">
        <v>0</v>
      </c>
      <c r="AR822">
        <v>7.02</v>
      </c>
      <c r="AS822">
        <v>68.4</v>
      </c>
      <c r="AT822">
        <v>26.1</v>
      </c>
      <c r="AX822">
        <v>117</v>
      </c>
      <c r="AY822">
        <v>33.8</v>
      </c>
      <c r="AZ822">
        <v>0</v>
      </c>
      <c r="BA822">
        <v>65.47</v>
      </c>
      <c r="BB822" t="str">
        <v>城乡居民</v>
      </c>
      <c r="BC822">
        <f>AF822*0.7</f>
        <v>1524.5369999999998</v>
      </c>
      <c r="BE822">
        <f>AF822-BC822</f>
        <v>653.373</v>
      </c>
    </row>
    <row r="823">
      <c r="A823">
        <v>874</v>
      </c>
      <c r="B823" t="str">
        <v>82</v>
      </c>
      <c r="C823" t="str">
        <v>19350321</v>
      </c>
      <c r="D823" t="str">
        <v>1</v>
      </c>
      <c r="E823" t="str">
        <v>三元佛岩3组</v>
      </c>
      <c r="F823" t="str">
        <v>20170102</v>
      </c>
      <c r="G823" t="str">
        <v>20170103</v>
      </c>
      <c r="I823" t="str">
        <v>1</v>
      </c>
      <c r="J823" t="str">
        <v>全科</v>
      </c>
      <c r="K823" t="str">
        <v>全科</v>
      </c>
      <c r="Q823" t="str">
        <v>好转</v>
      </c>
      <c r="R823" t="str">
        <v>否</v>
      </c>
      <c r="X823" t="str">
        <v>风湿病</v>
      </c>
      <c r="Y823" t="str">
        <v>I63.902</v>
      </c>
      <c r="AF823">
        <v>717.66</v>
      </c>
      <c r="AG823">
        <v>81.9</v>
      </c>
      <c r="AH823">
        <v>0</v>
      </c>
      <c r="AK823">
        <f>SUM(AL823:AN823)</f>
        <v>262.87</v>
      </c>
      <c r="AL823">
        <v>100.85</v>
      </c>
      <c r="AM823">
        <v>162.02</v>
      </c>
      <c r="AN823">
        <v>0</v>
      </c>
      <c r="AR823">
        <v>0</v>
      </c>
      <c r="AS823">
        <v>68.4</v>
      </c>
      <c r="AT823">
        <v>26.1</v>
      </c>
      <c r="AX823">
        <v>63</v>
      </c>
      <c r="AY823">
        <v>18.2</v>
      </c>
      <c r="AZ823">
        <v>0</v>
      </c>
      <c r="BA823">
        <v>69.79</v>
      </c>
      <c r="BB823" t="str">
        <v>城乡居民</v>
      </c>
      <c r="BC823">
        <f>AF823*0.7</f>
        <v>502.36199999999997</v>
      </c>
      <c r="BE823">
        <f>AF823-BC823</f>
        <v>215.298</v>
      </c>
    </row>
    <row r="824">
      <c r="A824">
        <v>875</v>
      </c>
      <c r="B824" t="str">
        <v>53</v>
      </c>
      <c r="C824" t="str">
        <v>19640707</v>
      </c>
      <c r="D824" t="str">
        <v>1</v>
      </c>
      <c r="E824" t="str">
        <v>三元大村11组</v>
      </c>
      <c r="F824" t="str">
        <v>20161230</v>
      </c>
      <c r="G824" t="str">
        <v>20170103</v>
      </c>
      <c r="I824" t="str">
        <v>6</v>
      </c>
      <c r="J824" t="str">
        <v>全科</v>
      </c>
      <c r="K824" t="str">
        <v>全科</v>
      </c>
      <c r="Q824" t="str">
        <v>好转</v>
      </c>
      <c r="R824" t="str">
        <v>否</v>
      </c>
      <c r="X824" t="str">
        <v>大脑动脉粥样化</v>
      </c>
      <c r="Y824" t="str">
        <v>D64.903</v>
      </c>
      <c r="AF824">
        <v>359.73</v>
      </c>
      <c r="AG824">
        <v>23.4</v>
      </c>
      <c r="AH824">
        <v>0</v>
      </c>
      <c r="AK824">
        <f>SUM(AL824:AN824)</f>
        <v>168.01</v>
      </c>
      <c r="AL824">
        <v>64.89</v>
      </c>
      <c r="AM824">
        <v>103.12</v>
      </c>
      <c r="AN824">
        <v>0</v>
      </c>
      <c r="AR824">
        <v>7.02</v>
      </c>
      <c r="AS824">
        <v>68.4</v>
      </c>
      <c r="AT824">
        <v>26.1</v>
      </c>
      <c r="AX824">
        <v>18</v>
      </c>
      <c r="AY824">
        <v>5.2</v>
      </c>
      <c r="AZ824">
        <v>0</v>
      </c>
      <c r="BA824">
        <v>7.2</v>
      </c>
      <c r="BB824" t="str">
        <v>城乡居民</v>
      </c>
      <c r="BC824">
        <f>AF824*0.7</f>
        <v>251.811</v>
      </c>
      <c r="BE824">
        <f>AF824-BC824</f>
        <v>107.91900000000001</v>
      </c>
    </row>
    <row r="825">
      <c r="A825">
        <v>876</v>
      </c>
      <c r="B825" t="str">
        <v>40</v>
      </c>
      <c r="C825" t="str">
        <v>19760825</v>
      </c>
      <c r="D825" t="str">
        <v>1</v>
      </c>
      <c r="E825" t="str">
        <v>三元天堂4组</v>
      </c>
      <c r="F825" t="str">
        <v>20161231</v>
      </c>
      <c r="G825" t="str">
        <v>20170108</v>
      </c>
      <c r="I825" t="str">
        <v>6</v>
      </c>
      <c r="J825" t="str">
        <v>全科</v>
      </c>
      <c r="K825" t="str">
        <v>全科</v>
      </c>
      <c r="Q825" t="str">
        <v>好转</v>
      </c>
      <c r="R825" t="str">
        <v>否</v>
      </c>
      <c r="X825" t="str">
        <v>冠状动脉粥样硬化性心脏病</v>
      </c>
      <c r="Y825" t="str">
        <v>H81.904</v>
      </c>
      <c r="AF825">
        <v>847.34</v>
      </c>
      <c r="AG825">
        <v>83.6</v>
      </c>
      <c r="AH825">
        <v>0</v>
      </c>
      <c r="AK825">
        <f>SUM(AL825:AN825)</f>
        <v>518.94</v>
      </c>
      <c r="AL825">
        <v>382.89</v>
      </c>
      <c r="AM825">
        <v>136.05</v>
      </c>
      <c r="AN825">
        <v>0</v>
      </c>
      <c r="AR825">
        <v>0</v>
      </c>
      <c r="AS825">
        <v>0</v>
      </c>
      <c r="AT825">
        <v>0</v>
      </c>
      <c r="AX825">
        <v>63</v>
      </c>
      <c r="AY825">
        <v>18.2</v>
      </c>
      <c r="AZ825">
        <v>0</v>
      </c>
      <c r="BA825">
        <v>36.2</v>
      </c>
      <c r="BB825" t="str">
        <v>城乡居民</v>
      </c>
      <c r="BC825">
        <f>AF825*0.7</f>
        <v>593.138</v>
      </c>
      <c r="BE825">
        <f>AF825-BC825</f>
        <v>254.202</v>
      </c>
    </row>
    <row r="826">
      <c r="A826">
        <v>877</v>
      </c>
      <c r="B826" t="str">
        <v>60</v>
      </c>
      <c r="C826" t="str">
        <v>19561024</v>
      </c>
      <c r="D826" t="str">
        <v>1</v>
      </c>
      <c r="E826" t="str">
        <v>三元胡村5组</v>
      </c>
      <c r="F826" t="str">
        <v>20170102</v>
      </c>
      <c r="G826" t="str">
        <v>20170108</v>
      </c>
      <c r="I826" t="str">
        <v>7</v>
      </c>
      <c r="J826" t="str">
        <v>全科</v>
      </c>
      <c r="K826" t="str">
        <v>全科</v>
      </c>
      <c r="Q826" t="str">
        <v>好转</v>
      </c>
      <c r="R826" t="str">
        <v>否</v>
      </c>
      <c r="X826" t="str">
        <v>慢性支气管炎急性发作</v>
      </c>
      <c r="Y826" t="str">
        <v>D64.903</v>
      </c>
      <c r="AF826">
        <v>799.27</v>
      </c>
      <c r="AG826">
        <v>75.5</v>
      </c>
      <c r="AH826">
        <v>0</v>
      </c>
      <c r="AK826">
        <f>SUM(AL826:AN826)</f>
        <v>411.69</v>
      </c>
      <c r="AL826">
        <v>371.14</v>
      </c>
      <c r="AM826">
        <v>40.55</v>
      </c>
      <c r="AN826">
        <v>0</v>
      </c>
      <c r="AR826">
        <v>7.02</v>
      </c>
      <c r="AS826">
        <v>68.4</v>
      </c>
      <c r="AT826">
        <v>26.1</v>
      </c>
      <c r="AX826">
        <v>57.6</v>
      </c>
      <c r="AY826">
        <v>15.6</v>
      </c>
      <c r="AZ826">
        <v>0</v>
      </c>
      <c r="BA826">
        <v>28.16</v>
      </c>
      <c r="BB826" t="str">
        <v>城乡居民</v>
      </c>
      <c r="BC826">
        <f>AF826*0.7</f>
        <v>559.4889999999999</v>
      </c>
      <c r="BE826">
        <f>AF826-BC826</f>
        <v>239.78100000000006</v>
      </c>
    </row>
    <row r="827">
      <c r="A827">
        <v>878</v>
      </c>
      <c r="B827" t="str">
        <v>52</v>
      </c>
      <c r="C827" t="str">
        <v>19650125</v>
      </c>
      <c r="D827" t="str">
        <v>1</v>
      </c>
      <c r="E827" t="str">
        <v>三元坝头7组</v>
      </c>
      <c r="F827" t="str">
        <v>20161230</v>
      </c>
      <c r="G827" t="str">
        <v>20170105</v>
      </c>
      <c r="I827" t="str">
        <v>2</v>
      </c>
      <c r="J827" t="str">
        <v>全科</v>
      </c>
      <c r="K827" t="str">
        <v>全科</v>
      </c>
      <c r="Q827" t="str">
        <v>好转</v>
      </c>
      <c r="R827" t="str">
        <v>否</v>
      </c>
      <c r="X827" t="str">
        <v>慢性胃炎</v>
      </c>
      <c r="Y827" t="str">
        <v>I67.202</v>
      </c>
      <c r="AF827">
        <v>1141.69</v>
      </c>
      <c r="AG827">
        <v>94.5</v>
      </c>
      <c r="AH827">
        <v>0</v>
      </c>
      <c r="AK827">
        <f>SUM(AL827:AN827)</f>
        <v>329.04</v>
      </c>
      <c r="AL827">
        <v>86.48</v>
      </c>
      <c r="AM827">
        <v>178</v>
      </c>
      <c r="AN827">
        <v>64.56</v>
      </c>
      <c r="AR827">
        <v>7.02</v>
      </c>
      <c r="AS827">
        <v>68.4</v>
      </c>
      <c r="AT827">
        <v>26.1</v>
      </c>
      <c r="AX827">
        <v>50.4</v>
      </c>
      <c r="AY827">
        <v>18.2</v>
      </c>
      <c r="AZ827">
        <v>0</v>
      </c>
      <c r="BA827">
        <v>61.53</v>
      </c>
      <c r="BB827" t="str">
        <v>城乡居民</v>
      </c>
      <c r="BC827">
        <f>AF827*0.7</f>
        <v>799.183</v>
      </c>
      <c r="BE827">
        <f>AF827-BC827</f>
        <v>342.50700000000006</v>
      </c>
    </row>
    <row r="828">
      <c r="A828">
        <v>879</v>
      </c>
      <c r="B828" t="str">
        <v>58</v>
      </c>
      <c r="C828" t="str">
        <v>19580820</v>
      </c>
      <c r="D828" t="str">
        <v>1</v>
      </c>
      <c r="E828" t="str">
        <v>三元胡村5组</v>
      </c>
      <c r="F828" t="str">
        <v>20161230</v>
      </c>
      <c r="G828" t="str">
        <v>20170108</v>
      </c>
      <c r="I828" t="str">
        <v>5</v>
      </c>
      <c r="J828" t="str">
        <v>全科</v>
      </c>
      <c r="K828" t="str">
        <v>全科</v>
      </c>
      <c r="Q828" t="str">
        <v>好转</v>
      </c>
      <c r="R828" t="str">
        <v>否</v>
      </c>
      <c r="X828" t="str">
        <v>高血压Ⅲ</v>
      </c>
      <c r="Y828" t="str">
        <v>H81.904</v>
      </c>
      <c r="AF828">
        <v>586.15</v>
      </c>
      <c r="AG828">
        <v>31.4</v>
      </c>
      <c r="AH828">
        <v>0</v>
      </c>
      <c r="AK828">
        <f>SUM(AL828:AN828)</f>
        <v>339.66</v>
      </c>
      <c r="AL828">
        <v>248.34</v>
      </c>
      <c r="AM828">
        <v>30.2</v>
      </c>
      <c r="AN828">
        <v>61.12</v>
      </c>
      <c r="AR828">
        <v>7.02</v>
      </c>
      <c r="AS828">
        <v>68.4</v>
      </c>
      <c r="AT828">
        <v>26.1</v>
      </c>
      <c r="AX828">
        <v>21.6</v>
      </c>
      <c r="AY828">
        <v>7.8</v>
      </c>
      <c r="AZ828">
        <v>0</v>
      </c>
      <c r="BA828">
        <v>29.57</v>
      </c>
      <c r="BB828" t="str">
        <v>城乡居民</v>
      </c>
      <c r="BC828">
        <f>AF828*0.7</f>
        <v>410.30499999999995</v>
      </c>
      <c r="BE828">
        <f>AF828-BC828</f>
        <v>175.84500000000003</v>
      </c>
    </row>
    <row r="829">
      <c r="A829">
        <v>880</v>
      </c>
      <c r="B829" t="str">
        <v>58</v>
      </c>
      <c r="C829" t="str">
        <v>19590415</v>
      </c>
      <c r="D829" t="str">
        <v>1</v>
      </c>
      <c r="E829" t="str">
        <v>三元乡大沟六组</v>
      </c>
      <c r="F829" t="str">
        <v>20170102</v>
      </c>
      <c r="G829" t="str">
        <v>20170107</v>
      </c>
      <c r="I829" t="str">
        <v>1</v>
      </c>
      <c r="J829" t="str">
        <v>全科</v>
      </c>
      <c r="K829" t="str">
        <v>全科</v>
      </c>
      <c r="Q829" t="str">
        <v>好转</v>
      </c>
      <c r="R829" t="str">
        <v>否</v>
      </c>
      <c r="X829" t="str">
        <v>2型糖尿病</v>
      </c>
      <c r="Y829" t="str">
        <v>E11.901</v>
      </c>
      <c r="AF829">
        <v>704.27</v>
      </c>
      <c r="AG829">
        <v>67.5</v>
      </c>
      <c r="AH829">
        <v>0</v>
      </c>
      <c r="AK829">
        <f>SUM(AL829:AN829)</f>
        <v>320.58</v>
      </c>
      <c r="AL829">
        <v>173.94</v>
      </c>
      <c r="AM829">
        <v>146.64</v>
      </c>
      <c r="AN829">
        <v>0</v>
      </c>
      <c r="AR829">
        <v>7.02</v>
      </c>
      <c r="AS829">
        <v>68.4</v>
      </c>
      <c r="AT829">
        <v>26.1</v>
      </c>
      <c r="AX829">
        <v>54</v>
      </c>
      <c r="AY829">
        <v>13</v>
      </c>
      <c r="AZ829">
        <v>0</v>
      </c>
      <c r="BA829">
        <v>56.67</v>
      </c>
      <c r="BB829" t="str">
        <v>城乡居民</v>
      </c>
      <c r="BC829">
        <f>AF829*0.7</f>
        <v>492.989</v>
      </c>
      <c r="BE829">
        <f>AF829-BC829</f>
        <v>211.281</v>
      </c>
    </row>
    <row r="830">
      <c r="A830">
        <v>881</v>
      </c>
      <c r="B830" t="str">
        <v>63</v>
      </c>
      <c r="C830" t="str">
        <v>19350321</v>
      </c>
      <c r="D830" t="str">
        <v>1</v>
      </c>
      <c r="E830" t="str">
        <v>三元佛岩3组</v>
      </c>
      <c r="F830" t="str">
        <v>20161230</v>
      </c>
      <c r="G830" t="str">
        <v>20170105</v>
      </c>
      <c r="I830" t="str">
        <v>2</v>
      </c>
      <c r="J830" t="str">
        <v>全科</v>
      </c>
      <c r="K830" t="str">
        <v>全科</v>
      </c>
      <c r="Q830" t="str">
        <v>好转</v>
      </c>
      <c r="R830" t="str">
        <v>否</v>
      </c>
      <c r="X830" t="str">
        <v>风湿病</v>
      </c>
      <c r="Y830" t="str">
        <v>I67.202</v>
      </c>
      <c r="AF830">
        <v>479.6</v>
      </c>
      <c r="AG830">
        <v>47.6</v>
      </c>
      <c r="AH830">
        <v>0</v>
      </c>
      <c r="AK830">
        <f>SUM(AL830:AN830)</f>
        <v>194.78</v>
      </c>
      <c r="AL830">
        <v>140.81</v>
      </c>
      <c r="AM830">
        <v>53.97</v>
      </c>
      <c r="AN830">
        <v>0</v>
      </c>
      <c r="AR830">
        <v>7.02</v>
      </c>
      <c r="AS830">
        <v>68.4</v>
      </c>
      <c r="AT830">
        <v>26.1</v>
      </c>
      <c r="AX830">
        <v>32.4</v>
      </c>
      <c r="AY830">
        <v>7.8</v>
      </c>
      <c r="AZ830">
        <v>0</v>
      </c>
      <c r="BA830">
        <v>40.9</v>
      </c>
      <c r="BB830" t="str">
        <v>城乡居民</v>
      </c>
      <c r="BC830">
        <f>AF830*0.7</f>
        <v>335.71999999999997</v>
      </c>
      <c r="BE830">
        <f>AF830-BC830</f>
        <v>143.88000000000005</v>
      </c>
    </row>
    <row r="831">
      <c r="A831">
        <v>882</v>
      </c>
      <c r="B831" t="str">
        <v>53</v>
      </c>
      <c r="C831" t="str">
        <v>19640707</v>
      </c>
      <c r="D831" t="str">
        <v>1</v>
      </c>
      <c r="E831" t="str">
        <v>三元大村11组</v>
      </c>
      <c r="F831" t="str">
        <v>20170604</v>
      </c>
      <c r="G831" t="str">
        <v>20170612</v>
      </c>
      <c r="I831" t="str">
        <v>8</v>
      </c>
      <c r="J831" t="str">
        <v>全科</v>
      </c>
      <c r="K831" t="str">
        <v>全科</v>
      </c>
      <c r="Q831" t="str">
        <v>好转</v>
      </c>
      <c r="R831" t="str">
        <v>否</v>
      </c>
      <c r="X831" t="str">
        <v>肺部感染</v>
      </c>
      <c r="Y831" t="str">
        <v>I67.202</v>
      </c>
      <c r="AF831">
        <v>248.73</v>
      </c>
      <c r="AG831">
        <v>28.7</v>
      </c>
      <c r="AH831">
        <v>0</v>
      </c>
      <c r="AK831">
        <f>SUM(AL831:AN831)</f>
        <v>143.07</v>
      </c>
      <c r="AL831">
        <v>116.56</v>
      </c>
      <c r="AM831">
        <v>26.51</v>
      </c>
      <c r="AN831">
        <v>0</v>
      </c>
      <c r="AR831">
        <v>0</v>
      </c>
      <c r="AS831">
        <v>0</v>
      </c>
      <c r="AT831">
        <v>0</v>
      </c>
      <c r="AX831">
        <v>21.6</v>
      </c>
      <c r="AY831">
        <v>5.2</v>
      </c>
      <c r="AZ831">
        <v>0</v>
      </c>
      <c r="BA831">
        <v>13.76</v>
      </c>
      <c r="BB831" t="str">
        <v>城乡居民</v>
      </c>
      <c r="BC831">
        <v>174.1</v>
      </c>
      <c r="BE831">
        <f>AF831-BC831</f>
        <v>74.63</v>
      </c>
    </row>
    <row r="832">
      <c r="A832">
        <v>883</v>
      </c>
      <c r="B832" t="str">
        <v>40</v>
      </c>
      <c r="C832" t="str">
        <v>19760825</v>
      </c>
      <c r="D832" t="str">
        <v>1</v>
      </c>
      <c r="E832" t="str">
        <v>三元天堂4组</v>
      </c>
      <c r="F832" t="str">
        <v>20170603</v>
      </c>
      <c r="G832" t="str">
        <v>20170610</v>
      </c>
      <c r="I832" t="str">
        <v>7</v>
      </c>
      <c r="J832" t="str">
        <v>全科</v>
      </c>
      <c r="K832" t="str">
        <v>全科</v>
      </c>
      <c r="Q832" t="str">
        <v>好转</v>
      </c>
      <c r="R832" t="str">
        <v>否</v>
      </c>
      <c r="X832" t="str">
        <v>恶病质</v>
      </c>
      <c r="Y832" t="str">
        <v>D01.201</v>
      </c>
      <c r="AF832">
        <v>2249.03</v>
      </c>
      <c r="AG832">
        <v>139.4</v>
      </c>
      <c r="AH832">
        <v>0</v>
      </c>
      <c r="AK832">
        <f>SUM(AL832:AN832)</f>
        <v>853.24</v>
      </c>
      <c r="AL832">
        <v>715.96</v>
      </c>
      <c r="AM832">
        <v>137.28</v>
      </c>
      <c r="AN832">
        <v>0</v>
      </c>
      <c r="AR832">
        <v>0</v>
      </c>
      <c r="AS832">
        <v>0</v>
      </c>
      <c r="AT832">
        <v>0</v>
      </c>
      <c r="AX832">
        <v>97.2</v>
      </c>
      <c r="AY832">
        <v>39</v>
      </c>
      <c r="AZ832">
        <v>0</v>
      </c>
      <c r="BA832">
        <v>124.49</v>
      </c>
      <c r="BB832" t="str">
        <v>城乡居民</v>
      </c>
      <c r="BC832">
        <f>AF832*0.7</f>
        <v>1574.3210000000001</v>
      </c>
      <c r="BE832">
        <f>AF832-BC832</f>
        <v>674.7090000000001</v>
      </c>
    </row>
    <row r="833">
      <c r="A833">
        <v>884</v>
      </c>
      <c r="B833" t="str">
        <v>60</v>
      </c>
      <c r="C833" t="str">
        <v>19561024</v>
      </c>
      <c r="D833" t="str">
        <v>1</v>
      </c>
      <c r="E833" t="str">
        <v>三元胡村5组</v>
      </c>
      <c r="F833" t="str">
        <v>20170603</v>
      </c>
      <c r="G833" t="str">
        <v>20170611</v>
      </c>
      <c r="I833" t="str">
        <v>8</v>
      </c>
      <c r="J833" t="str">
        <v>全科</v>
      </c>
      <c r="K833" t="str">
        <v>全科</v>
      </c>
      <c r="Q833" t="str">
        <v>好转</v>
      </c>
      <c r="R833" t="str">
        <v>否</v>
      </c>
      <c r="X833" t="str">
        <v>肺部感染</v>
      </c>
      <c r="Y833" t="str">
        <v>J98.402</v>
      </c>
      <c r="AF833">
        <v>1716.29</v>
      </c>
      <c r="AG833">
        <v>178.2</v>
      </c>
      <c r="AH833">
        <v>0</v>
      </c>
      <c r="AK833">
        <f>SUM(AL833:AN833)</f>
        <v>914.42</v>
      </c>
      <c r="AL833">
        <v>528.54</v>
      </c>
      <c r="AM833">
        <v>385.88</v>
      </c>
      <c r="AN833">
        <v>0</v>
      </c>
      <c r="AR833">
        <v>0</v>
      </c>
      <c r="AS833">
        <v>68.4</v>
      </c>
      <c r="AT833">
        <v>0</v>
      </c>
      <c r="AX833">
        <v>140.4</v>
      </c>
      <c r="AY833">
        <v>36.4</v>
      </c>
      <c r="AZ833">
        <v>0</v>
      </c>
      <c r="BA833">
        <v>123.67</v>
      </c>
      <c r="BB833" t="str">
        <v>城乡居民</v>
      </c>
      <c r="BC833">
        <f>AF833*0.7</f>
        <v>1201.4029999999998</v>
      </c>
      <c r="BE833">
        <f>AF833-BC833</f>
        <v>514.8870000000002</v>
      </c>
    </row>
    <row r="834">
      <c r="A834">
        <v>885</v>
      </c>
      <c r="B834" t="str">
        <v>52</v>
      </c>
      <c r="C834" t="str">
        <v>19650125</v>
      </c>
      <c r="D834" t="str">
        <v>1</v>
      </c>
      <c r="E834" t="str">
        <v>三元坝头7组</v>
      </c>
      <c r="F834" t="str">
        <v>20170603</v>
      </c>
      <c r="G834" t="str">
        <v>20170612</v>
      </c>
      <c r="I834" t="str">
        <v>9</v>
      </c>
      <c r="J834" t="str">
        <v>全科</v>
      </c>
      <c r="K834" t="str">
        <v>全科</v>
      </c>
      <c r="Q834" t="str">
        <v>好转</v>
      </c>
      <c r="R834" t="str">
        <v>否</v>
      </c>
      <c r="X834" t="str">
        <v>冠状动脉粥样硬化性心脏病</v>
      </c>
      <c r="Y834" t="str">
        <v>H81.904</v>
      </c>
      <c r="AF834">
        <v>254.56</v>
      </c>
      <c r="AG834">
        <v>39.6</v>
      </c>
      <c r="AH834">
        <v>0</v>
      </c>
      <c r="AK834">
        <f>SUM(AL834:AN834)</f>
        <v>82.2</v>
      </c>
      <c r="AL834">
        <v>30.84</v>
      </c>
      <c r="AM834">
        <v>51.36</v>
      </c>
      <c r="AN834">
        <v>0</v>
      </c>
      <c r="AR834">
        <v>0</v>
      </c>
      <c r="AS834">
        <v>0</v>
      </c>
      <c r="AT834">
        <v>0</v>
      </c>
      <c r="AX834">
        <v>28.8</v>
      </c>
      <c r="AY834">
        <v>10.4</v>
      </c>
      <c r="AZ834">
        <v>0</v>
      </c>
      <c r="BA834">
        <v>20.76</v>
      </c>
      <c r="BB834" t="str">
        <v>城乡居民</v>
      </c>
      <c r="BC834">
        <v>178.1</v>
      </c>
      <c r="BE834">
        <f>AF834-BC834</f>
        <v>76.46000000000001</v>
      </c>
    </row>
    <row r="835">
      <c r="A835">
        <v>886</v>
      </c>
      <c r="B835" t="str">
        <v>58</v>
      </c>
      <c r="C835" t="str">
        <v>19580820</v>
      </c>
      <c r="D835" t="str">
        <v>1</v>
      </c>
      <c r="E835" t="str">
        <v>三元胡村5组</v>
      </c>
      <c r="F835" t="str">
        <v>20170606</v>
      </c>
      <c r="G835" t="str">
        <v>20170612</v>
      </c>
      <c r="I835" t="str">
        <v>6</v>
      </c>
      <c r="J835" t="str">
        <v>全科</v>
      </c>
      <c r="K835" t="str">
        <v>全科</v>
      </c>
      <c r="Q835" t="str">
        <v>好转</v>
      </c>
      <c r="R835" t="str">
        <v>否</v>
      </c>
      <c r="X835" t="str">
        <v>低血压</v>
      </c>
      <c r="Y835" t="str">
        <v>D01.501</v>
      </c>
      <c r="AF835">
        <v>1408.26</v>
      </c>
      <c r="AG835">
        <v>155.6</v>
      </c>
      <c r="AH835">
        <v>0</v>
      </c>
      <c r="AK835">
        <f>SUM(AL835:AN835)</f>
        <v>710.56</v>
      </c>
      <c r="AL835">
        <v>594.8</v>
      </c>
      <c r="AM835">
        <v>115.76</v>
      </c>
      <c r="AN835">
        <v>0</v>
      </c>
      <c r="AR835">
        <v>7.02</v>
      </c>
      <c r="AS835">
        <v>68.4</v>
      </c>
      <c r="AT835">
        <v>26.1</v>
      </c>
      <c r="AX835">
        <v>113.4</v>
      </c>
      <c r="AY835">
        <v>28.6</v>
      </c>
      <c r="AZ835">
        <v>0</v>
      </c>
      <c r="BA835">
        <v>98.38</v>
      </c>
      <c r="BB835" t="str">
        <v>城乡居民</v>
      </c>
      <c r="BC835">
        <f>AF835*0.7</f>
        <v>985.7819999999999</v>
      </c>
      <c r="BE835">
        <v>162.48</v>
      </c>
      <c r="BG835">
        <v>260</v>
      </c>
    </row>
    <row r="836">
      <c r="A836">
        <v>887</v>
      </c>
      <c r="B836" t="str">
        <v>58</v>
      </c>
      <c r="C836" t="str">
        <v>19590415</v>
      </c>
      <c r="D836" t="str">
        <v>1</v>
      </c>
      <c r="E836" t="str">
        <v>三元乡大沟六组</v>
      </c>
      <c r="F836" t="str">
        <v>20170604</v>
      </c>
      <c r="G836" t="str">
        <v>20170615</v>
      </c>
      <c r="I836" t="str">
        <v>11</v>
      </c>
      <c r="J836" t="str">
        <v>全科</v>
      </c>
      <c r="K836" t="str">
        <v>全科</v>
      </c>
      <c r="Q836" t="str">
        <v>好转</v>
      </c>
      <c r="R836" t="str">
        <v>否</v>
      </c>
      <c r="X836" t="str">
        <v>冠状动脉粥样硬化性心脏病</v>
      </c>
      <c r="Y836" t="str">
        <v>I25.105</v>
      </c>
      <c r="AF836">
        <v>3113.11</v>
      </c>
      <c r="AG836">
        <v>314</v>
      </c>
      <c r="AH836">
        <v>0</v>
      </c>
      <c r="AK836">
        <f>SUM(AL836:AN836)</f>
        <v>2031.09</v>
      </c>
      <c r="AL836">
        <v>1304.23</v>
      </c>
      <c r="AM836">
        <v>396.04</v>
      </c>
      <c r="AN836">
        <v>330.82</v>
      </c>
      <c r="AR836">
        <v>7.02</v>
      </c>
      <c r="AS836">
        <v>68.4</v>
      </c>
      <c r="AT836">
        <v>26.1</v>
      </c>
      <c r="AX836">
        <v>192.6</v>
      </c>
      <c r="AY836">
        <v>49.4</v>
      </c>
      <c r="AZ836">
        <v>0</v>
      </c>
      <c r="BA836">
        <v>78.7</v>
      </c>
      <c r="BB836" t="str">
        <v>城乡居民</v>
      </c>
      <c r="BC836">
        <f>AF836*0.7</f>
        <v>2179.177</v>
      </c>
      <c r="BE836">
        <v>453</v>
      </c>
      <c r="BG836">
        <v>480</v>
      </c>
    </row>
    <row r="837">
      <c r="A837">
        <v>888</v>
      </c>
      <c r="B837" t="str">
        <v>63</v>
      </c>
      <c r="C837" t="str">
        <v>19531111</v>
      </c>
      <c r="D837" t="str">
        <v>1</v>
      </c>
      <c r="E837" t="str">
        <v>三元乡坝头村2组</v>
      </c>
      <c r="F837" t="str">
        <v>20170606</v>
      </c>
      <c r="G837" t="str">
        <v>20170614</v>
      </c>
      <c r="I837" t="str">
        <v>8</v>
      </c>
      <c r="J837" t="str">
        <v>全科</v>
      </c>
      <c r="K837" t="str">
        <v>全科</v>
      </c>
      <c r="Q837" t="str">
        <v>好转</v>
      </c>
      <c r="R837" t="str">
        <v>否</v>
      </c>
      <c r="X837" t="str">
        <v>脑梗死</v>
      </c>
      <c r="Y837" t="str">
        <v>I63.902</v>
      </c>
      <c r="AF837">
        <v>1355.67</v>
      </c>
      <c r="AG837">
        <v>135</v>
      </c>
      <c r="AK837">
        <f>AL837+AM837+AN837</f>
        <v>538.39</v>
      </c>
      <c r="AL837">
        <v>74.2</v>
      </c>
      <c r="AM837">
        <v>352.21</v>
      </c>
      <c r="AN837">
        <v>111.98</v>
      </c>
      <c r="AR837">
        <v>3.42</v>
      </c>
      <c r="AS837">
        <v>68.4</v>
      </c>
      <c r="AT837">
        <v>9</v>
      </c>
      <c r="AX837">
        <v>48</v>
      </c>
      <c r="AY837">
        <v>0</v>
      </c>
      <c r="AZ837">
        <v>0</v>
      </c>
      <c r="BB837" t="str">
        <v>城乡居民</v>
      </c>
      <c r="BC837">
        <f>AF837*0.8</f>
        <v>1084.536</v>
      </c>
      <c r="BE837">
        <f>AF837-BC837</f>
        <v>271.134</v>
      </c>
    </row>
    <row r="838">
      <c r="A838">
        <v>889</v>
      </c>
      <c r="B838" t="str">
        <v>45</v>
      </c>
      <c r="C838" t="str">
        <v>19720103</v>
      </c>
      <c r="D838" t="str">
        <v>1</v>
      </c>
      <c r="E838" t="str">
        <v>三元坝头村3组</v>
      </c>
      <c r="F838" t="str">
        <v>20170602</v>
      </c>
      <c r="G838" t="str">
        <v>20170615</v>
      </c>
      <c r="I838" t="str">
        <v>13</v>
      </c>
      <c r="J838" t="str">
        <v>全科</v>
      </c>
      <c r="K838" t="str">
        <v>全科</v>
      </c>
      <c r="Q838" t="str">
        <v>好转</v>
      </c>
      <c r="R838" t="str">
        <v>否</v>
      </c>
      <c r="X838" t="str">
        <v>肺部感染</v>
      </c>
      <c r="Y838" t="str">
        <v>J98.402</v>
      </c>
      <c r="AF838">
        <v>874.15</v>
      </c>
      <c r="AG838">
        <v>124.1</v>
      </c>
      <c r="AK838">
        <f>AL838+AM838+AN838</f>
        <v>346.69</v>
      </c>
      <c r="AL838">
        <v>317.6</v>
      </c>
      <c r="AM838">
        <v>29.09</v>
      </c>
      <c r="AN838">
        <v>0</v>
      </c>
      <c r="AR838">
        <v>0</v>
      </c>
      <c r="AS838">
        <v>0</v>
      </c>
      <c r="AT838">
        <v>9</v>
      </c>
      <c r="AX838">
        <v>44.8</v>
      </c>
      <c r="AY838">
        <v>0</v>
      </c>
      <c r="AZ838">
        <v>0</v>
      </c>
      <c r="BB838" t="str">
        <v>城乡居民</v>
      </c>
      <c r="BC838">
        <f>AF838*0.8</f>
        <v>699.32</v>
      </c>
      <c r="BE838">
        <f>AF838-BC838</f>
        <v>174.82999999999993</v>
      </c>
    </row>
    <row r="839">
      <c r="A839">
        <v>890</v>
      </c>
      <c r="B839" t="str">
        <v>61</v>
      </c>
      <c r="C839" t="str">
        <v>19550915</v>
      </c>
      <c r="D839" t="str">
        <v>1</v>
      </c>
      <c r="E839" t="str">
        <v>三元乡大明村2组</v>
      </c>
      <c r="F839" t="str">
        <v>20170531</v>
      </c>
      <c r="G839" t="str">
        <v>20170615</v>
      </c>
      <c r="I839" t="str">
        <v>15</v>
      </c>
      <c r="J839" t="str">
        <v>全科</v>
      </c>
      <c r="K839" t="str">
        <v>全科</v>
      </c>
      <c r="Q839" t="str">
        <v>好转</v>
      </c>
      <c r="R839" t="str">
        <v>否</v>
      </c>
      <c r="X839" t="str">
        <v>腹泻</v>
      </c>
      <c r="Y839" t="str">
        <v>K52.904</v>
      </c>
      <c r="AF839">
        <v>711.75</v>
      </c>
      <c r="AG839">
        <v>108.8</v>
      </c>
      <c r="AK839">
        <f>AL839+AM839+AN839</f>
        <v>313.92</v>
      </c>
      <c r="AL839">
        <v>298.17</v>
      </c>
      <c r="AM839">
        <v>15.75</v>
      </c>
      <c r="AN839">
        <v>0</v>
      </c>
      <c r="AR839">
        <v>0</v>
      </c>
      <c r="AS839">
        <v>0</v>
      </c>
      <c r="AT839">
        <v>9</v>
      </c>
      <c r="AX839">
        <v>39.2</v>
      </c>
      <c r="AY839">
        <v>0</v>
      </c>
      <c r="AZ839">
        <v>0</v>
      </c>
      <c r="BB839" t="str">
        <v>城乡居民</v>
      </c>
      <c r="BC839">
        <f>AF839*0.8</f>
        <v>569.4</v>
      </c>
      <c r="BE839">
        <f>AF839-BC839</f>
        <v>142.35000000000002</v>
      </c>
    </row>
    <row r="840">
      <c r="A840">
        <v>891</v>
      </c>
      <c r="B840" t="str">
        <v>83</v>
      </c>
      <c r="C840" t="str">
        <v>19330204</v>
      </c>
      <c r="D840" t="str">
        <v>1</v>
      </c>
      <c r="E840" t="str">
        <v>三元乡坝头村2组</v>
      </c>
      <c r="F840" t="str">
        <v>20170607</v>
      </c>
      <c r="G840" t="str">
        <v>20170614</v>
      </c>
      <c r="I840" t="str">
        <v>7</v>
      </c>
      <c r="J840" t="str">
        <v>全科</v>
      </c>
      <c r="K840" t="str">
        <v>全科</v>
      </c>
      <c r="Q840" t="str">
        <v>好转</v>
      </c>
      <c r="R840" t="str">
        <v>否</v>
      </c>
      <c r="X840" t="str">
        <v>冠状动脉粥样硬化性心脏病</v>
      </c>
      <c r="Y840" t="str">
        <v>I25.105</v>
      </c>
      <c r="AF840">
        <v>888.72</v>
      </c>
      <c r="AG840">
        <v>108</v>
      </c>
      <c r="AK840">
        <f>AL840+AM840+AN840</f>
        <v>167.84</v>
      </c>
      <c r="AL840">
        <v>59.04</v>
      </c>
      <c r="AM840">
        <v>108.8</v>
      </c>
      <c r="AN840">
        <v>0</v>
      </c>
      <c r="AR840">
        <v>3.42</v>
      </c>
      <c r="AS840">
        <v>68.4</v>
      </c>
      <c r="AT840">
        <v>9</v>
      </c>
      <c r="AX840">
        <v>38.4</v>
      </c>
      <c r="AY840">
        <v>0</v>
      </c>
      <c r="AZ840">
        <v>0</v>
      </c>
      <c r="BB840" t="str">
        <v>城乡居民</v>
      </c>
      <c r="BC840">
        <f>AF840*0.8</f>
        <v>710.9760000000001</v>
      </c>
      <c r="BE840">
        <f>AF840-BC840</f>
        <v>177.74399999999991</v>
      </c>
    </row>
    <row r="841">
      <c r="A841">
        <v>892</v>
      </c>
      <c r="B841" t="str">
        <v>67</v>
      </c>
      <c r="C841" t="str">
        <v>19491224</v>
      </c>
      <c r="D841" t="str">
        <v>1</v>
      </c>
      <c r="E841" t="str">
        <v>三元天堂5组</v>
      </c>
      <c r="F841" t="str">
        <v>20170611</v>
      </c>
      <c r="G841" t="str">
        <v>20170618</v>
      </c>
      <c r="I841" t="str">
        <v>7</v>
      </c>
      <c r="J841" t="str">
        <v>全科</v>
      </c>
      <c r="K841" t="str">
        <v>全科</v>
      </c>
      <c r="Q841" t="str">
        <v>好转</v>
      </c>
      <c r="R841" t="str">
        <v>否</v>
      </c>
      <c r="X841" t="str">
        <v>脑梗死</v>
      </c>
      <c r="Y841" t="str">
        <v>I63.902</v>
      </c>
      <c r="AF841">
        <v>664.38</v>
      </c>
      <c r="AG841">
        <v>81.9</v>
      </c>
      <c r="AK841">
        <f>AL841+AM841+AN841</f>
        <v>122.05000000000001</v>
      </c>
      <c r="AL841">
        <v>81.9</v>
      </c>
      <c r="AM841">
        <v>40.15</v>
      </c>
      <c r="AN841">
        <v>0</v>
      </c>
      <c r="AR841">
        <v>3.42</v>
      </c>
      <c r="AS841">
        <v>68.4</v>
      </c>
      <c r="AT841">
        <v>9</v>
      </c>
      <c r="AX841">
        <v>28</v>
      </c>
      <c r="AY841">
        <v>0</v>
      </c>
      <c r="AZ841">
        <v>0</v>
      </c>
      <c r="BB841" t="str">
        <v>城乡居民</v>
      </c>
      <c r="BC841">
        <f>AF841*0.8</f>
        <v>531.504</v>
      </c>
      <c r="BE841">
        <f>AF841-BC841</f>
        <v>132.87599999999998</v>
      </c>
    </row>
    <row r="842">
      <c r="A842">
        <v>893</v>
      </c>
      <c r="B842" t="str">
        <v>63</v>
      </c>
      <c r="C842" t="str">
        <v>19530411</v>
      </c>
      <c r="D842" t="str">
        <v>1</v>
      </c>
      <c r="E842" t="str">
        <v>三元街村</v>
      </c>
      <c r="F842" t="str">
        <v>20170612</v>
      </c>
      <c r="G842" t="str">
        <v>20170618</v>
      </c>
      <c r="I842" t="str">
        <v>6</v>
      </c>
      <c r="J842" t="str">
        <v>全科</v>
      </c>
      <c r="K842" t="str">
        <v>全科</v>
      </c>
      <c r="Q842" t="str">
        <v>好转</v>
      </c>
      <c r="R842" t="str">
        <v>否</v>
      </c>
      <c r="X842" t="str">
        <v>脑梗死</v>
      </c>
      <c r="Y842" t="str">
        <v>I63.902</v>
      </c>
      <c r="AF842">
        <v>865.08</v>
      </c>
      <c r="AG842">
        <v>94.5</v>
      </c>
      <c r="AK842">
        <f>AL842+AM842+AN842</f>
        <v>232.85</v>
      </c>
      <c r="AL842">
        <v>82.53</v>
      </c>
      <c r="AM842">
        <v>150.32</v>
      </c>
      <c r="AN842">
        <v>0</v>
      </c>
      <c r="AR842">
        <v>3.42</v>
      </c>
      <c r="AS842">
        <v>68.4</v>
      </c>
      <c r="AT842">
        <v>9</v>
      </c>
      <c r="AX842">
        <v>33.6</v>
      </c>
      <c r="AY842">
        <v>0</v>
      </c>
      <c r="AZ842">
        <v>0</v>
      </c>
      <c r="BB842" t="str">
        <v>城乡居民</v>
      </c>
      <c r="BC842">
        <f>AF842*0.8</f>
        <v>692.0640000000001</v>
      </c>
      <c r="BE842">
        <f>AF842-BC842</f>
        <v>173.01599999999996</v>
      </c>
    </row>
    <row r="843">
      <c r="A843">
        <v>894</v>
      </c>
      <c r="B843" t="str">
        <v>59</v>
      </c>
      <c r="C843" t="str">
        <v>19571005</v>
      </c>
      <c r="D843" t="str">
        <v>1</v>
      </c>
      <c r="E843" t="str">
        <v>三元大村2组</v>
      </c>
      <c r="F843" t="str">
        <v>20170524</v>
      </c>
      <c r="G843" t="str">
        <v>20170530</v>
      </c>
      <c r="I843" t="str">
        <v>6</v>
      </c>
      <c r="J843" t="str">
        <v>全科</v>
      </c>
      <c r="K843" t="str">
        <v>全科</v>
      </c>
      <c r="Q843" t="str">
        <v>好转</v>
      </c>
      <c r="R843" t="str">
        <v>否</v>
      </c>
      <c r="X843" t="str">
        <v>脑动脉硬化</v>
      </c>
      <c r="Y843" t="str">
        <v>I67.202</v>
      </c>
      <c r="AF843">
        <v>800.11</v>
      </c>
      <c r="AG843">
        <v>94.5</v>
      </c>
      <c r="AK843">
        <f>AL843+AM843+AN843</f>
        <v>175.95</v>
      </c>
      <c r="AL843">
        <v>84.95</v>
      </c>
      <c r="AM843">
        <v>91</v>
      </c>
      <c r="AN843">
        <v>0</v>
      </c>
      <c r="AR843">
        <v>3.42</v>
      </c>
      <c r="AS843">
        <v>68.4</v>
      </c>
      <c r="AT843">
        <v>9</v>
      </c>
      <c r="AX843">
        <v>33.6</v>
      </c>
      <c r="AY843">
        <v>0</v>
      </c>
      <c r="AZ843">
        <v>0</v>
      </c>
      <c r="BB843" t="str">
        <v>城乡居民</v>
      </c>
      <c r="BC843">
        <f>AF843*0.8</f>
        <v>640.0880000000001</v>
      </c>
      <c r="BE843">
        <f>AF843-BC843</f>
        <v>160.02199999999993</v>
      </c>
    </row>
    <row r="844">
      <c r="A844">
        <v>895</v>
      </c>
      <c r="B844" t="str">
        <v>66</v>
      </c>
      <c r="C844" t="str">
        <v>19501020</v>
      </c>
      <c r="D844" t="str">
        <v>1</v>
      </c>
      <c r="E844" t="str">
        <v>三元新星7组</v>
      </c>
      <c r="F844" t="str">
        <v>20170524</v>
      </c>
      <c r="G844" t="str">
        <v>20170530</v>
      </c>
      <c r="I844" t="str">
        <v>6</v>
      </c>
      <c r="J844" t="str">
        <v>全科</v>
      </c>
      <c r="K844" t="str">
        <v>全科</v>
      </c>
      <c r="Q844" t="str">
        <v>好转</v>
      </c>
      <c r="R844" t="str">
        <v>否</v>
      </c>
      <c r="X844" t="str">
        <v>食管上段恶性肿瘤</v>
      </c>
      <c r="Y844" t="str">
        <v>C15.301</v>
      </c>
      <c r="AF844">
        <v>1059.75</v>
      </c>
      <c r="AG844">
        <v>139.4</v>
      </c>
      <c r="AK844">
        <f>AL844+AM844+AN844</f>
        <v>574.54</v>
      </c>
      <c r="AL844">
        <v>574.54</v>
      </c>
      <c r="AM844">
        <v>0</v>
      </c>
      <c r="AN844">
        <v>0</v>
      </c>
      <c r="AR844">
        <v>0</v>
      </c>
      <c r="AS844">
        <v>0</v>
      </c>
      <c r="AT844">
        <v>0</v>
      </c>
      <c r="AX844">
        <v>39.2</v>
      </c>
      <c r="AY844">
        <v>0</v>
      </c>
      <c r="AZ844">
        <v>0</v>
      </c>
      <c r="BB844" t="str">
        <v>城乡居民</v>
      </c>
      <c r="BC844">
        <f>AF844*0.8</f>
        <v>847.8000000000001</v>
      </c>
      <c r="BE844">
        <f>AF844-BC844</f>
        <v>211.94999999999993</v>
      </c>
    </row>
    <row r="845">
      <c r="A845">
        <v>896</v>
      </c>
      <c r="B845" t="str">
        <v>64</v>
      </c>
      <c r="C845" t="str">
        <v>19530103</v>
      </c>
      <c r="D845" t="str">
        <v>2</v>
      </c>
      <c r="E845" t="str">
        <v>三元大村9组</v>
      </c>
      <c r="F845" t="str">
        <v>20170520</v>
      </c>
      <c r="G845" t="str">
        <v>20170601</v>
      </c>
      <c r="I845" t="str">
        <v>12</v>
      </c>
      <c r="J845" t="str">
        <v>全科</v>
      </c>
      <c r="K845" t="str">
        <v>全科</v>
      </c>
      <c r="Q845" t="str">
        <v>好转</v>
      </c>
      <c r="R845" t="str">
        <v>否</v>
      </c>
      <c r="X845" t="str">
        <v>风湿病</v>
      </c>
      <c r="Y845" t="str">
        <v>M79.091</v>
      </c>
      <c r="AF845">
        <v>1148.79</v>
      </c>
      <c r="AG845">
        <v>185.3</v>
      </c>
      <c r="AK845">
        <f>AL845+AM845+AN845</f>
        <v>529.79</v>
      </c>
      <c r="AL845">
        <v>495.94</v>
      </c>
      <c r="AM845">
        <v>33.85</v>
      </c>
      <c r="AN845">
        <v>0</v>
      </c>
      <c r="AR845">
        <v>0</v>
      </c>
      <c r="AS845">
        <v>0</v>
      </c>
      <c r="AT845">
        <v>0</v>
      </c>
      <c r="AX845">
        <v>67.2</v>
      </c>
      <c r="AY845">
        <v>0</v>
      </c>
      <c r="AZ845">
        <v>0</v>
      </c>
      <c r="BB845" t="str">
        <v>城乡居民</v>
      </c>
      <c r="BC845">
        <v>919.04</v>
      </c>
      <c r="BE845">
        <f>AF845-BC845</f>
        <v>229.75</v>
      </c>
    </row>
    <row r="846">
      <c r="A846">
        <v>897</v>
      </c>
      <c r="B846" t="str">
        <v>68</v>
      </c>
      <c r="C846" t="str">
        <v>19480129</v>
      </c>
      <c r="D846" t="str">
        <v>1</v>
      </c>
      <c r="E846" t="str">
        <v>三元社区</v>
      </c>
      <c r="F846" t="str">
        <v>20170522</v>
      </c>
      <c r="G846" t="str">
        <v>20170606</v>
      </c>
      <c r="I846" t="str">
        <v>15</v>
      </c>
      <c r="J846" t="str">
        <v>全科</v>
      </c>
      <c r="K846" t="str">
        <v>全科</v>
      </c>
      <c r="Q846" t="str">
        <v>好转</v>
      </c>
      <c r="R846" t="str">
        <v>否</v>
      </c>
      <c r="X846" t="str">
        <v>风湿病</v>
      </c>
      <c r="Y846" t="str">
        <v>M79.091</v>
      </c>
      <c r="AF846">
        <v>761.65</v>
      </c>
      <c r="AG846">
        <v>79.2</v>
      </c>
      <c r="AK846">
        <f>AL846+AM846+AN846</f>
        <v>183.56</v>
      </c>
      <c r="AL846">
        <v>80.3</v>
      </c>
      <c r="AM846">
        <v>103.26</v>
      </c>
      <c r="AN846">
        <v>0</v>
      </c>
      <c r="AR846">
        <v>3.42</v>
      </c>
      <c r="AS846">
        <v>68.4</v>
      </c>
      <c r="AT846">
        <v>9</v>
      </c>
      <c r="AX846">
        <v>28</v>
      </c>
      <c r="AY846">
        <v>0</v>
      </c>
      <c r="AZ846">
        <v>0</v>
      </c>
      <c r="BB846" t="str">
        <v>城乡居民</v>
      </c>
    </row>
    <row r="847">
      <c r="A847">
        <v>898</v>
      </c>
      <c r="B847" t="str">
        <v>68</v>
      </c>
      <c r="C847" t="str">
        <v>19480405</v>
      </c>
      <c r="D847" t="str">
        <v>2</v>
      </c>
      <c r="E847" t="str">
        <v>三元乡大明1组</v>
      </c>
      <c r="F847" t="str">
        <v>20170524</v>
      </c>
      <c r="G847" t="str">
        <v>20170601</v>
      </c>
      <c r="I847" t="str">
        <v>8</v>
      </c>
      <c r="J847" t="str">
        <v>全科</v>
      </c>
      <c r="K847" t="str">
        <v>全科</v>
      </c>
      <c r="Q847" t="str">
        <v>好转</v>
      </c>
      <c r="R847" t="str">
        <v>否</v>
      </c>
      <c r="X847" t="str">
        <v>2型糖尿病</v>
      </c>
      <c r="Y847" t="str">
        <v>E11.901</v>
      </c>
      <c r="AF847">
        <v>1174.58</v>
      </c>
      <c r="AG847">
        <v>117</v>
      </c>
      <c r="AK847">
        <f>AL847+AM847+AN847</f>
        <v>407.86</v>
      </c>
      <c r="AL847">
        <v>93.66</v>
      </c>
      <c r="AM847">
        <v>314.2</v>
      </c>
      <c r="AN847">
        <v>0</v>
      </c>
      <c r="AR847">
        <v>3.42</v>
      </c>
      <c r="AS847">
        <v>68.4</v>
      </c>
      <c r="AT847">
        <v>9</v>
      </c>
      <c r="AX847">
        <v>40</v>
      </c>
      <c r="AY847">
        <v>0</v>
      </c>
      <c r="AZ847">
        <v>0</v>
      </c>
      <c r="BB847" t="str">
        <v>城乡居民</v>
      </c>
    </row>
    <row r="848">
      <c r="A848">
        <v>899</v>
      </c>
      <c r="B848" t="str">
        <v>61</v>
      </c>
      <c r="C848" t="str">
        <v>19550915</v>
      </c>
      <c r="D848" t="str">
        <v>1</v>
      </c>
      <c r="E848" t="str">
        <v>三元乡大明村2组</v>
      </c>
      <c r="F848" t="str">
        <v>20170524</v>
      </c>
      <c r="G848" t="str">
        <v>20170604</v>
      </c>
      <c r="I848" t="str">
        <v>11</v>
      </c>
      <c r="J848" t="str">
        <v>全科</v>
      </c>
      <c r="K848" t="str">
        <v>全科</v>
      </c>
      <c r="Q848" t="str">
        <v>好转</v>
      </c>
      <c r="R848" t="str">
        <v>否</v>
      </c>
      <c r="X848" t="str">
        <v>胃溃疡</v>
      </c>
      <c r="Y848" t="str">
        <v>K25.906</v>
      </c>
      <c r="AF848">
        <v>187.13</v>
      </c>
      <c r="AG848">
        <v>17</v>
      </c>
      <c r="AK848">
        <f>AL848+AM848+AN848</f>
        <v>54.42</v>
      </c>
      <c r="AL848">
        <v>54.42</v>
      </c>
      <c r="AM848">
        <v>0</v>
      </c>
      <c r="AN848">
        <v>0</v>
      </c>
      <c r="AR848">
        <v>3.42</v>
      </c>
      <c r="AS848">
        <v>68.4</v>
      </c>
      <c r="AT848">
        <v>9</v>
      </c>
      <c r="AX848">
        <v>5.6</v>
      </c>
      <c r="AY848">
        <v>0</v>
      </c>
      <c r="AZ848">
        <v>0</v>
      </c>
      <c r="BB848" t="str">
        <v>城乡居民</v>
      </c>
    </row>
    <row r="849">
      <c r="A849">
        <v>900</v>
      </c>
      <c r="B849" t="str">
        <v>60</v>
      </c>
      <c r="C849" t="str">
        <v>19560106</v>
      </c>
      <c r="D849" t="str">
        <v>2</v>
      </c>
      <c r="E849" t="str">
        <v>三元胡村2组</v>
      </c>
      <c r="F849" t="str">
        <v>20170525</v>
      </c>
      <c r="G849" t="str">
        <v>20170603</v>
      </c>
      <c r="I849" t="str">
        <v>9</v>
      </c>
      <c r="J849" t="str">
        <v>全科</v>
      </c>
      <c r="K849" t="str">
        <v>全科</v>
      </c>
      <c r="Q849" t="str">
        <v>好转</v>
      </c>
      <c r="R849" t="str">
        <v>否</v>
      </c>
      <c r="X849" t="str">
        <v>耳聋</v>
      </c>
      <c r="Y849" t="str">
        <v>H91.901</v>
      </c>
      <c r="AF849">
        <v>423.32</v>
      </c>
      <c r="AG849">
        <v>46.8</v>
      </c>
      <c r="AK849">
        <f>AL849+AM849+AN849</f>
        <v>117.97</v>
      </c>
      <c r="AL849">
        <v>48.79</v>
      </c>
      <c r="AM849">
        <v>38.8</v>
      </c>
      <c r="AN849">
        <v>30.38</v>
      </c>
      <c r="AR849">
        <v>3.42</v>
      </c>
      <c r="AS849">
        <v>68.4</v>
      </c>
      <c r="AT849">
        <v>9</v>
      </c>
      <c r="AX849">
        <v>16</v>
      </c>
      <c r="AY849">
        <v>0</v>
      </c>
      <c r="AZ849">
        <v>0</v>
      </c>
      <c r="BB849" t="str">
        <v>城乡居民</v>
      </c>
    </row>
    <row r="850">
      <c r="A850">
        <v>901</v>
      </c>
      <c r="B850" t="str">
        <v>62</v>
      </c>
      <c r="C850" t="str">
        <v>19540913</v>
      </c>
      <c r="D850" t="str">
        <v>1</v>
      </c>
      <c r="E850" t="str">
        <v>三元天堂4组</v>
      </c>
      <c r="F850" t="str">
        <v>20170526</v>
      </c>
      <c r="G850" t="str">
        <v>20170604</v>
      </c>
      <c r="I850" t="str">
        <v>9</v>
      </c>
      <c r="J850" t="str">
        <v>全科</v>
      </c>
      <c r="K850" t="str">
        <v>全科</v>
      </c>
      <c r="Q850" t="str">
        <v>好转</v>
      </c>
      <c r="R850" t="str">
        <v>否</v>
      </c>
      <c r="X850" t="str">
        <v>肺部感染</v>
      </c>
      <c r="Y850" t="str">
        <v>J98.402</v>
      </c>
      <c r="AF850">
        <v>1225.11</v>
      </c>
      <c r="AG850">
        <v>138.5</v>
      </c>
      <c r="AK850">
        <f>AL850+AM850+AN850</f>
        <v>556.7</v>
      </c>
      <c r="AL850">
        <v>523.99</v>
      </c>
      <c r="AM850">
        <v>32.71</v>
      </c>
      <c r="AN850">
        <v>0</v>
      </c>
      <c r="AR850">
        <v>3.42</v>
      </c>
      <c r="AS850">
        <v>68.4</v>
      </c>
      <c r="AT850">
        <v>9</v>
      </c>
      <c r="AX850">
        <v>43.2</v>
      </c>
      <c r="AY850">
        <v>0</v>
      </c>
      <c r="AZ850">
        <v>0</v>
      </c>
      <c r="BB850" t="str">
        <v>城乡居民</v>
      </c>
    </row>
    <row r="851">
      <c r="A851">
        <v>902</v>
      </c>
      <c r="B851" t="str">
        <v>34</v>
      </c>
      <c r="C851" t="str">
        <v>19830105</v>
      </c>
      <c r="D851" t="str">
        <v>2</v>
      </c>
      <c r="E851" t="str">
        <v>三元大村2组</v>
      </c>
      <c r="F851" t="str">
        <v>20170527</v>
      </c>
      <c r="G851" t="str">
        <v>20170604</v>
      </c>
      <c r="I851" t="str">
        <v>8</v>
      </c>
      <c r="J851" t="str">
        <v>全科</v>
      </c>
      <c r="K851" t="str">
        <v>全科</v>
      </c>
      <c r="Q851" t="str">
        <v>好转</v>
      </c>
      <c r="R851" t="str">
        <v>否</v>
      </c>
      <c r="X851" t="str">
        <v>腰椎间盘突出</v>
      </c>
      <c r="Y851" t="str">
        <v>M51.202</v>
      </c>
      <c r="AF851">
        <v>828.04</v>
      </c>
      <c r="AG851">
        <v>96.2</v>
      </c>
      <c r="AK851">
        <f>AL851+AM851+AN851</f>
        <v>466.68000000000006</v>
      </c>
      <c r="AL851">
        <v>267.24</v>
      </c>
      <c r="AM851">
        <v>98.1</v>
      </c>
      <c r="AN851">
        <v>101.34</v>
      </c>
      <c r="AR851">
        <v>0</v>
      </c>
      <c r="AS851">
        <v>0</v>
      </c>
      <c r="AT851">
        <v>0</v>
      </c>
      <c r="AX851">
        <v>33.6</v>
      </c>
      <c r="AY851">
        <v>0</v>
      </c>
      <c r="AZ851">
        <v>0</v>
      </c>
      <c r="BB851" t="str">
        <v>城乡居民</v>
      </c>
    </row>
    <row r="852">
      <c r="A852">
        <v>903</v>
      </c>
      <c r="B852" t="str">
        <v>80</v>
      </c>
      <c r="C852" t="str">
        <v>19360825</v>
      </c>
      <c r="D852" t="str">
        <v>1</v>
      </c>
      <c r="E852" t="str">
        <v>三元乡 大沟村委会 01组</v>
      </c>
      <c r="F852" t="str">
        <v>20170521</v>
      </c>
      <c r="G852" t="str">
        <v>20170604</v>
      </c>
      <c r="I852" t="str">
        <v>14</v>
      </c>
      <c r="J852" t="str">
        <v>全科</v>
      </c>
      <c r="K852" t="str">
        <v>全科</v>
      </c>
      <c r="Q852" t="str">
        <v>好转</v>
      </c>
      <c r="R852" t="str">
        <v>否</v>
      </c>
      <c r="X852" t="str">
        <v>慢性支气管炎急性发作</v>
      </c>
      <c r="Y852" t="str">
        <v>J44.101</v>
      </c>
      <c r="AF852">
        <v>929.79</v>
      </c>
      <c r="AG852">
        <v>71.9</v>
      </c>
      <c r="AK852">
        <f>AL852+AM852+AN852</f>
        <v>538.86</v>
      </c>
      <c r="AL852">
        <v>346.37</v>
      </c>
      <c r="AM852">
        <v>192.49</v>
      </c>
      <c r="AN852">
        <v>0</v>
      </c>
      <c r="AR852">
        <v>0</v>
      </c>
      <c r="AS852">
        <v>0</v>
      </c>
      <c r="AT852">
        <v>0</v>
      </c>
      <c r="AX852">
        <v>24</v>
      </c>
      <c r="AY852">
        <v>0</v>
      </c>
      <c r="AZ852">
        <v>0</v>
      </c>
      <c r="BB852" t="str">
        <v>城乡居民</v>
      </c>
    </row>
    <row r="853">
      <c r="A853">
        <v>904</v>
      </c>
      <c r="B853" t="str">
        <v>62</v>
      </c>
      <c r="C853" t="str">
        <v>19541109</v>
      </c>
      <c r="D853" t="str">
        <v>2</v>
      </c>
      <c r="E853" t="str">
        <v>三元新星7组</v>
      </c>
      <c r="F853" t="str">
        <v>20170513</v>
      </c>
      <c r="G853" t="str">
        <v>20170603</v>
      </c>
      <c r="I853" t="str">
        <v>21</v>
      </c>
      <c r="J853" t="str">
        <v>全科</v>
      </c>
      <c r="K853" t="str">
        <v>全科</v>
      </c>
      <c r="Q853" t="str">
        <v>好转</v>
      </c>
      <c r="R853" t="str">
        <v>否</v>
      </c>
      <c r="X853" t="str">
        <v>2型糖尿病</v>
      </c>
      <c r="Y853" t="str">
        <v>E11.901</v>
      </c>
      <c r="AF853">
        <v>932.67</v>
      </c>
      <c r="AG853">
        <v>117</v>
      </c>
      <c r="AK853">
        <f>AL853+AM853+AN853</f>
        <v>238.7</v>
      </c>
      <c r="AL853">
        <v>76.74</v>
      </c>
      <c r="AM853">
        <v>161.96</v>
      </c>
      <c r="AN853">
        <v>0</v>
      </c>
      <c r="AR853">
        <v>0</v>
      </c>
      <c r="AS853">
        <v>0</v>
      </c>
      <c r="AT853">
        <v>0</v>
      </c>
      <c r="AX853">
        <v>40</v>
      </c>
      <c r="AY853">
        <v>0</v>
      </c>
      <c r="AZ853">
        <v>0</v>
      </c>
      <c r="BB853" t="str">
        <v>城乡居民</v>
      </c>
    </row>
    <row r="854">
      <c r="A854">
        <v>905</v>
      </c>
      <c r="B854" t="str">
        <v>64</v>
      </c>
      <c r="C854" t="str">
        <v>19520701</v>
      </c>
      <c r="D854" t="str">
        <v>2</v>
      </c>
      <c r="E854" t="str">
        <v>三元天堂4组</v>
      </c>
      <c r="F854" t="str">
        <v>20170514</v>
      </c>
      <c r="G854" t="str">
        <v>20170603</v>
      </c>
      <c r="I854" t="str">
        <v>20</v>
      </c>
      <c r="J854" t="str">
        <v>全科</v>
      </c>
      <c r="K854" t="str">
        <v>全科</v>
      </c>
      <c r="Q854" t="str">
        <v>好转</v>
      </c>
      <c r="R854" t="str">
        <v>否</v>
      </c>
      <c r="X854" t="str">
        <v>慢性支气管炎急性发作</v>
      </c>
      <c r="Y854" t="str">
        <v>J44.101</v>
      </c>
      <c r="AF854">
        <v>676.98</v>
      </c>
      <c r="AG854">
        <v>91.8</v>
      </c>
      <c r="AK854">
        <f>AL854+AM854+AN854</f>
        <v>197.51999999999998</v>
      </c>
      <c r="AL854">
        <v>72.42</v>
      </c>
      <c r="AM854">
        <v>125.1</v>
      </c>
      <c r="AN854">
        <v>0</v>
      </c>
      <c r="AR854">
        <v>3.42</v>
      </c>
      <c r="AS854">
        <v>0</v>
      </c>
      <c r="AT854">
        <v>9</v>
      </c>
      <c r="AX854">
        <v>33.6</v>
      </c>
      <c r="AY854">
        <v>0</v>
      </c>
      <c r="AZ854">
        <v>0</v>
      </c>
      <c r="BB854" t="str">
        <v>城乡居民</v>
      </c>
    </row>
    <row r="855">
      <c r="A855">
        <v>906</v>
      </c>
      <c r="B855" t="str">
        <v>76</v>
      </c>
      <c r="C855" t="str">
        <v>19400812</v>
      </c>
      <c r="D855" t="str">
        <v>2</v>
      </c>
      <c r="E855" t="str">
        <v>三元胡村6组</v>
      </c>
      <c r="F855" t="str">
        <v>20170524</v>
      </c>
      <c r="G855" t="str">
        <v>20170601</v>
      </c>
      <c r="I855" t="str">
        <v>8</v>
      </c>
      <c r="J855" t="str">
        <v>全科</v>
      </c>
      <c r="K855" t="str">
        <v>全科</v>
      </c>
      <c r="Q855" t="str">
        <v>好转</v>
      </c>
      <c r="R855" t="str">
        <v>否</v>
      </c>
      <c r="X855" t="str">
        <v>慢性支气管炎急性发作</v>
      </c>
      <c r="Y855" t="str">
        <v>J44.101</v>
      </c>
      <c r="AF855">
        <v>607.92</v>
      </c>
      <c r="AG855">
        <v>70.2</v>
      </c>
      <c r="AK855">
        <f>AL855+AM855+AN855</f>
        <v>309.55</v>
      </c>
      <c r="AL855">
        <v>70.74</v>
      </c>
      <c r="AM855">
        <v>238.81</v>
      </c>
      <c r="AN855">
        <v>0</v>
      </c>
      <c r="AR855">
        <v>0</v>
      </c>
      <c r="AS855">
        <v>0</v>
      </c>
      <c r="AT855">
        <v>0</v>
      </c>
      <c r="AX855">
        <v>24</v>
      </c>
      <c r="AY855">
        <v>0</v>
      </c>
      <c r="AZ855">
        <v>0</v>
      </c>
      <c r="BB855" t="str">
        <v>城乡居民</v>
      </c>
    </row>
    <row r="856">
      <c r="A856">
        <v>907</v>
      </c>
      <c r="B856" t="str">
        <v>65</v>
      </c>
      <c r="C856" t="str">
        <v>19510916</v>
      </c>
      <c r="D856" t="str">
        <v>1</v>
      </c>
      <c r="E856" t="str">
        <v>三元大明2组</v>
      </c>
      <c r="F856" t="str">
        <v>20170523</v>
      </c>
      <c r="G856" t="str">
        <v>20170603</v>
      </c>
      <c r="I856" t="str">
        <v>11</v>
      </c>
      <c r="J856" t="str">
        <v>全科</v>
      </c>
      <c r="K856" t="str">
        <v>全科</v>
      </c>
      <c r="Q856" t="str">
        <v>好转</v>
      </c>
      <c r="R856" t="str">
        <v>否</v>
      </c>
      <c r="X856" t="str">
        <v>慢性支气管炎急性发作</v>
      </c>
      <c r="Y856" t="str">
        <v>J44.101</v>
      </c>
      <c r="AF856">
        <v>268.45</v>
      </c>
      <c r="AG856">
        <v>30.4</v>
      </c>
      <c r="AK856">
        <f>AL856+AM856+AN856</f>
        <v>27.939999999999998</v>
      </c>
      <c r="AL856">
        <v>17.86</v>
      </c>
      <c r="AM856">
        <v>10.08</v>
      </c>
      <c r="AN856">
        <v>0</v>
      </c>
      <c r="AR856">
        <v>3.42</v>
      </c>
      <c r="AS856">
        <v>68.4</v>
      </c>
      <c r="AT856">
        <v>9</v>
      </c>
      <c r="AX856">
        <v>9.6</v>
      </c>
      <c r="AY856">
        <v>0</v>
      </c>
      <c r="AZ856">
        <v>0</v>
      </c>
      <c r="BB856" t="str">
        <v>城乡居民</v>
      </c>
    </row>
  </sheetData>
  <mergeCells count="59">
    <mergeCell ref="BE4:BE5"/>
    <mergeCell ref="BF4:BF5"/>
    <mergeCell ref="BG4:BG5"/>
    <mergeCell ref="A2:E3"/>
    <mergeCell ref="AF2:BA3"/>
    <mergeCell ref="F2:W3"/>
    <mergeCell ref="BB2:BG3"/>
    <mergeCell ref="AW4:AW5"/>
    <mergeCell ref="BA4:BA5"/>
    <mergeCell ref="BB4:BB5"/>
    <mergeCell ref="BC4:BC5"/>
    <mergeCell ref="BD4:BD5"/>
    <mergeCell ref="AK4:AK5"/>
    <mergeCell ref="AO4:AO5"/>
    <mergeCell ref="AP4:AP5"/>
    <mergeCell ref="AU4:AU5"/>
    <mergeCell ref="AV4:AV5"/>
    <mergeCell ref="AC4:AC5"/>
    <mergeCell ref="AD4:AD5"/>
    <mergeCell ref="AE4:AE5"/>
    <mergeCell ref="AF4:AF5"/>
    <mergeCell ref="AG4:AG5"/>
    <mergeCell ref="X4:X5"/>
    <mergeCell ref="Y4:Y5"/>
    <mergeCell ref="Z4:Z5"/>
    <mergeCell ref="AA4:AA5"/>
    <mergeCell ref="AB4:AB5"/>
    <mergeCell ref="S4:S5"/>
    <mergeCell ref="T4:T5"/>
    <mergeCell ref="U4:U5"/>
    <mergeCell ref="V4:V5"/>
    <mergeCell ref="W4:W5"/>
    <mergeCell ref="N4:N5"/>
    <mergeCell ref="O4:O5"/>
    <mergeCell ref="P4:P5"/>
    <mergeCell ref="Q4:Q5"/>
    <mergeCell ref="R4:R5"/>
    <mergeCell ref="AH4:AJ4"/>
    <mergeCell ref="AL4:AN4"/>
    <mergeCell ref="AQ4:AT4"/>
    <mergeCell ref="AX4:AZ4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L4:L5"/>
    <mergeCell ref="M4:M5"/>
    <mergeCell ref="A1:BG1"/>
    <mergeCell ref="X2:AE2"/>
    <mergeCell ref="X3:Y3"/>
    <mergeCell ref="Z3:AA3"/>
    <mergeCell ref="AB3:AC3"/>
    <mergeCell ref="AD3:AE3"/>
  </mergeCells>
  <pageMargins left="0.699305555555556" right="0.699305555555556" top="0.75" bottom="0.75" header="0.3" footer="0.3"/>
  <ignoredErrors>
    <ignoredError numberStoredAsText="1" sqref="A1:BG86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住院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2018-07-11T14:39:00Z</dcterms:created>
  <dcterms:modified xsi:type="dcterms:W3CDTF">2019-05-28T06:06:47Z</dcterms:modified>
  <cp:lastModifiedBy>Microsoft Office User</cp:lastModifiedBy>
  <dc:creator>yyang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>
    <vt:lpwstr>11</vt:lpwstr>
  </property>
</Properties>
</file>