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7380C6F4-884A-428A-AF81-8DA1E7BFB56A}" xr6:coauthVersionLast="47" xr6:coauthVersionMax="47" xr10:uidLastSave="{00000000-0000-0000-0000-000000000000}"/>
  <bookViews>
    <workbookView xWindow="14295" yWindow="0" windowWidth="14610" windowHeight="17385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2" l="1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B11" i="2"/>
  <c r="C11" i="2"/>
  <c r="D11" i="2"/>
  <c r="E11" i="2"/>
  <c r="F11" i="2"/>
  <c r="A11" i="2"/>
  <c r="G42" i="3"/>
  <c r="E42" i="3"/>
  <c r="D42" i="3"/>
  <c r="C42" i="3"/>
  <c r="B42" i="3"/>
  <c r="A42" i="3"/>
  <c r="G41" i="3"/>
  <c r="E41" i="3"/>
  <c r="D41" i="3"/>
  <c r="C41" i="3"/>
  <c r="B41" i="3"/>
  <c r="A41" i="3"/>
  <c r="G40" i="3"/>
  <c r="E40" i="3"/>
  <c r="C40" i="3"/>
  <c r="B40" i="3"/>
  <c r="A40" i="3"/>
  <c r="H39" i="3"/>
  <c r="E39" i="3"/>
  <c r="D39" i="3"/>
  <c r="B39" i="3"/>
  <c r="A39" i="3"/>
  <c r="B34" i="3"/>
  <c r="C39" i="3" s="1"/>
  <c r="G42" i="2"/>
  <c r="E42" i="2"/>
  <c r="D42" i="2"/>
  <c r="C42" i="2"/>
  <c r="B42" i="2"/>
  <c r="A42" i="2"/>
  <c r="G41" i="2"/>
  <c r="E41" i="2"/>
  <c r="D41" i="2"/>
  <c r="C41" i="2"/>
  <c r="B41" i="2"/>
  <c r="A41" i="2"/>
  <c r="G40" i="2"/>
  <c r="E40" i="2"/>
  <c r="C40" i="2"/>
  <c r="B40" i="2"/>
  <c r="A40" i="2"/>
  <c r="H39" i="2"/>
  <c r="E39" i="2"/>
  <c r="D39" i="2"/>
  <c r="B39" i="2"/>
  <c r="A39" i="2"/>
  <c r="B34" i="2"/>
  <c r="C39" i="2" s="1"/>
  <c r="H24" i="3"/>
  <c r="E24" i="3"/>
  <c r="D24" i="3"/>
  <c r="C24" i="3"/>
  <c r="B24" i="3"/>
  <c r="A24" i="3"/>
  <c r="H24" i="2"/>
  <c r="E24" i="2"/>
  <c r="D24" i="2"/>
  <c r="C24" i="2"/>
  <c r="B24" i="2"/>
  <c r="A24" i="2"/>
  <c r="G10" i="3"/>
  <c r="E10" i="3"/>
  <c r="D10" i="3"/>
  <c r="C10" i="3"/>
  <c r="B10" i="3"/>
  <c r="A10" i="3"/>
  <c r="G10" i="2"/>
  <c r="E10" i="2"/>
  <c r="D10" i="2"/>
  <c r="C10" i="2"/>
  <c r="B10" i="2"/>
  <c r="A10" i="2"/>
  <c r="H39" i="1"/>
  <c r="E39" i="1"/>
  <c r="D39" i="1"/>
  <c r="C39" i="1"/>
  <c r="B39" i="1"/>
  <c r="A39" i="1"/>
  <c r="H24" i="1"/>
  <c r="E24" i="1"/>
  <c r="D24" i="1"/>
  <c r="C24" i="1"/>
  <c r="B24" i="1"/>
  <c r="A24" i="1"/>
  <c r="C10" i="1"/>
  <c r="G10" i="1"/>
  <c r="E10" i="1"/>
  <c r="D10" i="1"/>
  <c r="B10" i="1"/>
  <c r="A10" i="1"/>
</calcChain>
</file>

<file path=xl/sharedStrings.xml><?xml version="1.0" encoding="utf-8"?>
<sst xmlns="http://schemas.openxmlformats.org/spreadsheetml/2006/main" count="365" uniqueCount="61">
  <si>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</si>
  <si>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</si>
  <si>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</si>
  <si>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</si>
  <si>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</si>
  <si>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</si>
  <si>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</si>
  <si>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</si>
  <si>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</si>
  <si>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</si>
  <si>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type</t>
  </si>
  <si>
    <t>database</t>
  </si>
  <si>
    <t>production</t>
  </si>
  <si>
    <t>RER</t>
  </si>
  <si>
    <t>technosphere</t>
  </si>
  <si>
    <t>ev391apos</t>
  </si>
  <si>
    <t>packaging film, low density polyethylene</t>
  </si>
  <si>
    <t>alkylbenzene sulfonate, linear, petrochemical</t>
  </si>
  <si>
    <t>alkylbenzene sulfonate production, linear, petrochemical</t>
  </si>
  <si>
    <t>dishwaser cycle</t>
  </si>
  <si>
    <t>electricity, low voltage</t>
  </si>
  <si>
    <t>market for electricity, low voltage</t>
  </si>
  <si>
    <t>water production, deionised</t>
  </si>
  <si>
    <t>DK</t>
  </si>
  <si>
    <t>Europe without Switzerland</t>
  </si>
  <si>
    <t>water, completely softened</t>
  </si>
  <si>
    <t>market for water, completely softened</t>
  </si>
  <si>
    <t>wastewater, average</t>
  </si>
  <si>
    <t>market for wastewater, average</t>
  </si>
  <si>
    <t>mechanical disinfection - CONSQ</t>
  </si>
  <si>
    <t>mechanical disinfection - CUT</t>
  </si>
  <si>
    <t>ev391consq</t>
  </si>
  <si>
    <t>ev391cutoff</t>
  </si>
  <si>
    <t>wet wipe</t>
  </si>
  <si>
    <t>fibre, cotton</t>
  </si>
  <si>
    <t>market for fibre, cotton</t>
  </si>
  <si>
    <t>isopropanol</t>
  </si>
  <si>
    <t>market for isopropanol</t>
  </si>
  <si>
    <t>ethanol, without water, in 99.7% solution state, from ethylene</t>
  </si>
  <si>
    <t>market for ethanol, without water, in 99.7% solution state, from ethylene</t>
  </si>
  <si>
    <t>packaging film production, low density polyethylene</t>
  </si>
  <si>
    <t>categories</t>
  </si>
  <si>
    <t>air</t>
  </si>
  <si>
    <t>biosphere</t>
  </si>
  <si>
    <t>Ethanol</t>
  </si>
  <si>
    <t>kilogram</t>
  </si>
  <si>
    <t>biosphere3</t>
  </si>
  <si>
    <t>2-Propanol</t>
  </si>
  <si>
    <t>wet wipe - CONSQ</t>
  </si>
  <si>
    <t>wet wipe - CUT</t>
  </si>
  <si>
    <t>autoclave - CONSQ</t>
  </si>
  <si>
    <t>autoclave cycle</t>
  </si>
  <si>
    <t>autoclave - CUT</t>
  </si>
  <si>
    <t>cubic meter</t>
  </si>
  <si>
    <t>kilowatt hour</t>
  </si>
  <si>
    <t>water, deionised</t>
  </si>
  <si>
    <t>use_phase_apos</t>
  </si>
  <si>
    <t>use_phase_consq</t>
  </si>
  <si>
    <t>use_phase_cut_off</t>
  </si>
  <si>
    <t>mechanical disinfection</t>
  </si>
  <si>
    <t>autoclave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</si>
</sst>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Calibri (Body)"/>
    </font>
    <font>
      <sz val="12"/>
      <name val="Calibri (Body)"/>
    </font>
    <font>
      <sz val="12"/>
      <color rgb="FF231F1F"/>
      <name val="Calibri (body)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0" fontId="7" fillId="0" borderId="0"/>
  </cellStyleXfs>
  <cellXfs count="25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1" fillId="0" borderId="0" xfId="2"/>
    <xf numFmtId="0" fontId="3" fillId="0" borderId="0" xfId="2" applyFont="1"/>
    <xf numFmtId="11" fontId="3" fillId="0" borderId="0" xfId="2" applyNumberFormat="1" applyFont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2" fontId="5" fillId="4" borderId="0" xfId="0" applyNumberFormat="1" applyFont="1" applyFill="1"/>
    <xf numFmtId="0" fontId="6" fillId="4" borderId="0" xfId="0" applyFont="1" applyFill="1"/>
    <xf numFmtId="0" fontId="5" fillId="4" borderId="0" xfId="1" applyFont="1" applyFill="1"/>
    <xf numFmtId="0" fontId="5" fillId="4" borderId="0" xfId="1" applyFont="1" applyFill="1" applyAlignment="1"/>
    <xf numFmtId="11" fontId="5" fillId="4" borderId="0" xfId="1" applyNumberFormat="1" applyFont="1" applyFill="1" applyAlignment="1"/>
    <xf numFmtId="0" fontId="0" fillId="4" borderId="0" xfId="0" applyFill="1"/>
    <xf numFmtId="2" fontId="5" fillId="4" borderId="0" xfId="1" applyNumberFormat="1" applyFont="1" applyFill="1"/>
    <xf numFmtId="2" fontId="5" fillId="4" borderId="0" xfId="1" applyNumberFormat="1" applyFont="1" applyFill="1" applyAlignment="1"/>
    <xf numFmtId="0" fontId="4" fillId="4" borderId="0" xfId="3" applyFont="1" applyFill="1"/>
  </cellXfs>
  <cellStyles count="5">
    <cellStyle name="Neutral" xfId="1" builtinId="28"/>
    <cellStyle name="Normal" xfId="0" builtinId="0"/>
    <cellStyle name="Normal 11 3" xfId="2" xr:uid="{14C2404D-2AB7-47B4-AC6A-9E200C2ABF97}"/>
    <cellStyle name="Normal 2" xfId="3" xr:uid="{FB017704-F901-42B9-94A6-3C463016BD86}"/>
    <cellStyle name="Normal 3" xfId="4" xr:uid="{27C0D463-6D0E-493E-B9BD-298C4118D204}"/>
  </cellStyles>
  <dxfs count="0"/>
  <tableStyles count="1" defaultTableStyle="TableStyleMedium2" defaultPivotStyle="PivotStyleLight16">
    <tableStyle name="Invisible" pivot="0" table="0" count="0" xr9:uid="{2E7F483B-2B08-4B49-B71B-F58BD2F739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42"/>
  <sheetViews>
    <sheetView tabSelected="1" topLeftCell="C12" zoomScale="85" zoomScaleNormal="85" workbookViewId="0">
      <selection activeCell="A3" sqref="A3:H42"/>
    </sheetView>
  </sheetViews>
  <sheetFormatPr defaultRowHeight="14.25"/>
  <cols>
    <col min="1" max="1" width="60.125" bestFit="1" customWidth="1"/>
    <col min="2" max="2" width="24" bestFit="1" customWidth="1"/>
    <col min="3" max="3" width="50.625" bestFit="1" customWidth="1"/>
    <col min="4" max="4" width="26.5" bestFit="1" customWidth="1"/>
    <col min="6" max="6" width="12.875" bestFit="1" customWidth="1"/>
    <col min="7" max="7" width="17.5" bestFit="1" customWidth="1"/>
    <col min="8" max="8" width="12.375" bestFit="1" customWidth="1"/>
  </cols>
  <sheetData>
    <row r="1" spans="1:7" ht="15">
      <c r="A1" s="1" t="s">
        <v>0</v>
      </c>
      <c r="B1" s="2" t="s">
        <v>56</v>
      </c>
      <c r="C1" s="3"/>
      <c r="D1" s="3"/>
      <c r="E1" s="3"/>
      <c r="F1" s="3"/>
      <c r="G1" s="3"/>
    </row>
    <row r="2" spans="1:7" ht="15">
      <c r="A2" s="4"/>
      <c r="B2" s="5"/>
      <c r="C2" s="3"/>
      <c r="D2" s="3"/>
      <c r="E2" s="3"/>
      <c r="F2" s="3"/>
      <c r="G2" s="3"/>
    </row>
    <row r="3" spans="1:7" ht="15.75">
      <c r="A3" s="6" t="s">
        <v>1</v>
      </c>
      <c r="B3" s="7" t="s">
        <v>59</v>
      </c>
      <c r="C3" s="8"/>
      <c r="D3" s="9"/>
      <c r="E3" s="8"/>
      <c r="F3" s="8"/>
      <c r="G3" s="8"/>
    </row>
    <row r="4" spans="1:7" ht="15">
      <c r="A4" s="10" t="s">
        <v>2</v>
      </c>
      <c r="B4" s="11">
        <v>1</v>
      </c>
      <c r="C4" s="8"/>
      <c r="D4" s="8"/>
      <c r="E4" s="8"/>
      <c r="F4" s="8"/>
      <c r="G4" s="8"/>
    </row>
    <row r="5" spans="1:7" ht="15">
      <c r="A5" s="10" t="s">
        <v>3</v>
      </c>
      <c r="B5" s="12" t="s">
        <v>19</v>
      </c>
      <c r="C5" s="8"/>
      <c r="D5" s="8"/>
      <c r="E5" s="8"/>
      <c r="F5" s="8"/>
      <c r="G5" s="8"/>
    </row>
    <row r="6" spans="1:7" ht="15">
      <c r="A6" s="10" t="s">
        <v>4</v>
      </c>
      <c r="B6" s="13" t="s">
        <v>5</v>
      </c>
      <c r="C6" s="8"/>
      <c r="D6" s="8"/>
      <c r="E6" s="8"/>
      <c r="F6" s="8"/>
      <c r="G6" s="8"/>
    </row>
    <row r="7" spans="1:7" ht="15">
      <c r="A7" s="10" t="s">
        <v>6</v>
      </c>
      <c r="B7" s="14" t="s">
        <v>6</v>
      </c>
      <c r="C7" s="8"/>
      <c r="D7" s="8"/>
      <c r="E7" s="8"/>
      <c r="F7" s="8"/>
      <c r="G7" s="8"/>
    </row>
    <row r="8" spans="1:7" ht="15.75">
      <c r="A8" s="15" t="s">
        <v>7</v>
      </c>
      <c r="B8" s="7"/>
      <c r="C8" s="15"/>
      <c r="D8" s="15"/>
      <c r="E8" s="15"/>
      <c r="F8" s="15"/>
      <c r="G8" s="15"/>
    </row>
    <row r="9" spans="1:7" ht="15.75">
      <c r="A9" s="15" t="s">
        <v>8</v>
      </c>
      <c r="B9" s="15" t="s">
        <v>9</v>
      </c>
      <c r="C9" s="15" t="s">
        <v>3</v>
      </c>
      <c r="D9" s="15" t="s">
        <v>4</v>
      </c>
      <c r="E9" s="15" t="s">
        <v>6</v>
      </c>
      <c r="F9" s="15" t="s">
        <v>10</v>
      </c>
      <c r="G9" s="15" t="s">
        <v>11</v>
      </c>
    </row>
    <row r="10" spans="1:7" ht="15">
      <c r="A10" s="14" t="str">
        <f>B3</f>
        <v>mechanical disinfection</v>
      </c>
      <c r="B10" s="16">
        <f>B4</f>
        <v>1</v>
      </c>
      <c r="C10" s="14" t="str">
        <f>B5</f>
        <v>dishwaser cycle</v>
      </c>
      <c r="D10" s="14" t="str">
        <f>B6</f>
        <v>GLO</v>
      </c>
      <c r="E10" s="14" t="str">
        <f>B7</f>
        <v>unit</v>
      </c>
      <c r="F10" s="8" t="s">
        <v>12</v>
      </c>
      <c r="G10" s="14" t="str">
        <f>$B$1</f>
        <v>use_phase_apos</v>
      </c>
    </row>
    <row r="11" spans="1:7" ht="15">
      <c r="A11" s="8" t="s">
        <v>18</v>
      </c>
      <c r="B11" s="14">
        <v>5.1999999999999998E-3</v>
      </c>
      <c r="C11" s="17" t="s">
        <v>17</v>
      </c>
      <c r="D11" s="8" t="s">
        <v>13</v>
      </c>
      <c r="E11" s="8" t="s">
        <v>45</v>
      </c>
      <c r="F11" s="8" t="s">
        <v>14</v>
      </c>
      <c r="G11" s="8" t="s">
        <v>15</v>
      </c>
    </row>
    <row r="12" spans="1:7" ht="15">
      <c r="A12" s="18" t="s">
        <v>21</v>
      </c>
      <c r="B12" s="16">
        <v>15</v>
      </c>
      <c r="C12" s="17" t="s">
        <v>20</v>
      </c>
      <c r="D12" s="8" t="s">
        <v>23</v>
      </c>
      <c r="E12" s="8" t="s">
        <v>54</v>
      </c>
      <c r="F12" s="8" t="s">
        <v>14</v>
      </c>
      <c r="G12" s="8" t="s">
        <v>15</v>
      </c>
    </row>
    <row r="13" spans="1:7" ht="15">
      <c r="A13" s="18" t="s">
        <v>22</v>
      </c>
      <c r="B13" s="22">
        <v>70</v>
      </c>
      <c r="C13" s="8" t="s">
        <v>55</v>
      </c>
      <c r="D13" s="18" t="s">
        <v>24</v>
      </c>
      <c r="E13" s="18" t="s">
        <v>45</v>
      </c>
      <c r="F13" s="8" t="s">
        <v>14</v>
      </c>
      <c r="G13" s="8" t="s">
        <v>15</v>
      </c>
    </row>
    <row r="14" spans="1:7" ht="15">
      <c r="A14" s="19" t="s">
        <v>26</v>
      </c>
      <c r="B14" s="23">
        <v>140</v>
      </c>
      <c r="C14" s="8" t="s">
        <v>25</v>
      </c>
      <c r="D14" s="19" t="s">
        <v>13</v>
      </c>
      <c r="E14" s="18" t="s">
        <v>45</v>
      </c>
      <c r="F14" s="8" t="s">
        <v>14</v>
      </c>
      <c r="G14" s="8" t="s">
        <v>15</v>
      </c>
    </row>
    <row r="15" spans="1:7" ht="15">
      <c r="A15" s="19" t="s">
        <v>28</v>
      </c>
      <c r="B15" s="23">
        <v>-0.21</v>
      </c>
      <c r="C15" s="8" t="s">
        <v>27</v>
      </c>
      <c r="D15" s="18" t="s">
        <v>24</v>
      </c>
      <c r="E15" s="19" t="s">
        <v>53</v>
      </c>
      <c r="F15" s="8" t="s">
        <v>14</v>
      </c>
      <c r="G15" s="8" t="s">
        <v>15</v>
      </c>
    </row>
    <row r="17" spans="1:8" ht="15.75">
      <c r="A17" s="6" t="s">
        <v>1</v>
      </c>
      <c r="B17" s="7" t="s">
        <v>33</v>
      </c>
      <c r="C17" s="8"/>
      <c r="D17" s="9"/>
      <c r="E17" s="8"/>
      <c r="F17" s="21"/>
      <c r="G17" s="8"/>
      <c r="H17" s="8"/>
    </row>
    <row r="18" spans="1:8" ht="15">
      <c r="A18" s="10" t="s">
        <v>2</v>
      </c>
      <c r="B18" s="11">
        <v>1</v>
      </c>
      <c r="C18" s="8"/>
      <c r="D18" s="8"/>
      <c r="E18" s="8"/>
      <c r="F18" s="21"/>
      <c r="G18" s="8"/>
      <c r="H18" s="8"/>
    </row>
    <row r="19" spans="1:8" ht="15">
      <c r="A19" s="10" t="s">
        <v>3</v>
      </c>
      <c r="B19" s="12" t="s">
        <v>33</v>
      </c>
      <c r="C19" s="8"/>
      <c r="D19" s="8"/>
      <c r="E19" s="8"/>
      <c r="F19" s="21"/>
      <c r="G19" s="8"/>
      <c r="H19" s="8"/>
    </row>
    <row r="20" spans="1:8" ht="15">
      <c r="A20" s="10" t="s">
        <v>4</v>
      </c>
      <c r="B20" s="13" t="s">
        <v>5</v>
      </c>
      <c r="C20" s="8"/>
      <c r="D20" s="8"/>
      <c r="E20" s="8"/>
      <c r="F20" s="21"/>
      <c r="G20" s="8"/>
      <c r="H20" s="8"/>
    </row>
    <row r="21" spans="1:8" ht="15">
      <c r="A21" s="10" t="s">
        <v>6</v>
      </c>
      <c r="B21" s="14" t="s">
        <v>6</v>
      </c>
      <c r="C21" s="8"/>
      <c r="D21" s="8"/>
      <c r="E21" s="8"/>
      <c r="F21" s="21"/>
      <c r="G21" s="8"/>
      <c r="H21" s="8"/>
    </row>
    <row r="22" spans="1:8" ht="15.75">
      <c r="A22" s="15" t="s">
        <v>7</v>
      </c>
      <c r="B22" s="7"/>
      <c r="C22" s="15"/>
      <c r="D22" s="15"/>
      <c r="E22" s="15"/>
      <c r="F22" s="21"/>
      <c r="G22" s="15"/>
      <c r="H22" s="15"/>
    </row>
    <row r="23" spans="1:8" ht="15.75">
      <c r="A23" s="15" t="s">
        <v>8</v>
      </c>
      <c r="B23" s="15" t="s">
        <v>9</v>
      </c>
      <c r="C23" s="15" t="s">
        <v>3</v>
      </c>
      <c r="D23" s="15" t="s">
        <v>4</v>
      </c>
      <c r="E23" s="15" t="s">
        <v>6</v>
      </c>
      <c r="F23" s="24" t="s">
        <v>41</v>
      </c>
      <c r="G23" s="15" t="s">
        <v>10</v>
      </c>
      <c r="H23" s="15" t="s">
        <v>11</v>
      </c>
    </row>
    <row r="24" spans="1:8" ht="15">
      <c r="A24" s="14" t="str">
        <f>B17</f>
        <v>wet wipe</v>
      </c>
      <c r="B24" s="16">
        <f>B18</f>
        <v>1</v>
      </c>
      <c r="C24" s="14" t="str">
        <f>B19</f>
        <v>wet wipe</v>
      </c>
      <c r="D24" s="14" t="str">
        <f>B20</f>
        <v>GLO</v>
      </c>
      <c r="E24" s="14" t="str">
        <f>B21</f>
        <v>unit</v>
      </c>
      <c r="F24" s="21"/>
      <c r="G24" s="8" t="s">
        <v>12</v>
      </c>
      <c r="H24" s="14" t="str">
        <f>$B$1</f>
        <v>use_phase_apos</v>
      </c>
    </row>
    <row r="25" spans="1:8" ht="15">
      <c r="A25" s="8" t="s">
        <v>35</v>
      </c>
      <c r="B25" s="14">
        <v>1E-3</v>
      </c>
      <c r="C25" s="17" t="s">
        <v>34</v>
      </c>
      <c r="D25" s="8" t="s">
        <v>5</v>
      </c>
      <c r="E25" s="8" t="s">
        <v>45</v>
      </c>
      <c r="F25" s="21"/>
      <c r="G25" s="8" t="s">
        <v>14</v>
      </c>
      <c r="H25" s="8" t="s">
        <v>15</v>
      </c>
    </row>
    <row r="26" spans="1:8" ht="15">
      <c r="A26" s="18" t="s">
        <v>37</v>
      </c>
      <c r="B26" s="14">
        <v>2E-3</v>
      </c>
      <c r="C26" s="17" t="s">
        <v>36</v>
      </c>
      <c r="D26" s="8" t="s">
        <v>13</v>
      </c>
      <c r="E26" s="8" t="s">
        <v>45</v>
      </c>
      <c r="F26" s="21"/>
      <c r="G26" s="8" t="s">
        <v>14</v>
      </c>
      <c r="H26" s="8" t="s">
        <v>15</v>
      </c>
    </row>
    <row r="27" spans="1:8" ht="15">
      <c r="A27" s="18" t="s">
        <v>39</v>
      </c>
      <c r="B27" s="12">
        <v>2.8E-3</v>
      </c>
      <c r="C27" s="8" t="s">
        <v>38</v>
      </c>
      <c r="D27" s="18" t="s">
        <v>13</v>
      </c>
      <c r="E27" s="18" t="s">
        <v>45</v>
      </c>
      <c r="F27" s="21"/>
      <c r="G27" s="8" t="s">
        <v>14</v>
      </c>
      <c r="H27" s="8" t="s">
        <v>15</v>
      </c>
    </row>
    <row r="28" spans="1:8" ht="15">
      <c r="A28" s="19" t="s">
        <v>40</v>
      </c>
      <c r="B28" s="20">
        <v>5.4299999999999999E-3</v>
      </c>
      <c r="C28" s="8" t="s">
        <v>16</v>
      </c>
      <c r="D28" s="19" t="s">
        <v>13</v>
      </c>
      <c r="E28" s="18" t="s">
        <v>45</v>
      </c>
      <c r="F28" s="21"/>
      <c r="G28" s="8" t="s">
        <v>14</v>
      </c>
      <c r="H28" s="8" t="s">
        <v>15</v>
      </c>
    </row>
    <row r="29" spans="1:8" ht="15">
      <c r="A29" s="18" t="s">
        <v>44</v>
      </c>
      <c r="B29" s="12">
        <v>2.8E-3</v>
      </c>
      <c r="C29" s="18"/>
      <c r="D29" s="18"/>
      <c r="E29" s="18" t="s">
        <v>45</v>
      </c>
      <c r="F29" s="18" t="s">
        <v>42</v>
      </c>
      <c r="G29" s="18" t="s">
        <v>43</v>
      </c>
      <c r="H29" s="18" t="s">
        <v>46</v>
      </c>
    </row>
    <row r="30" spans="1:8" ht="15">
      <c r="A30" s="18" t="s">
        <v>47</v>
      </c>
      <c r="B30" s="14">
        <v>2E-3</v>
      </c>
      <c r="C30" s="18"/>
      <c r="D30" s="18"/>
      <c r="E30" s="18" t="s">
        <v>45</v>
      </c>
      <c r="F30" s="18" t="s">
        <v>42</v>
      </c>
      <c r="G30" s="18" t="s">
        <v>43</v>
      </c>
      <c r="H30" s="18" t="s">
        <v>46</v>
      </c>
    </row>
    <row r="32" spans="1:8" ht="15.75">
      <c r="A32" s="6" t="s">
        <v>1</v>
      </c>
      <c r="B32" s="7" t="s">
        <v>60</v>
      </c>
      <c r="C32" s="8"/>
      <c r="D32" s="9"/>
      <c r="E32" s="8"/>
      <c r="F32" s="21"/>
      <c r="G32" s="8"/>
      <c r="H32" s="8"/>
    </row>
    <row r="33" spans="1:8" ht="15">
      <c r="A33" s="10" t="s">
        <v>2</v>
      </c>
      <c r="B33" s="11">
        <v>1</v>
      </c>
      <c r="C33" s="8"/>
      <c r="D33" s="8"/>
      <c r="E33" s="8"/>
      <c r="F33" s="21"/>
      <c r="G33" s="8"/>
      <c r="H33" s="8"/>
    </row>
    <row r="34" spans="1:8" ht="15">
      <c r="A34" s="10" t="s">
        <v>3</v>
      </c>
      <c r="B34" s="12" t="s">
        <v>51</v>
      </c>
      <c r="C34" s="8"/>
      <c r="D34" s="8"/>
      <c r="E34" s="8"/>
      <c r="F34" s="21"/>
      <c r="G34" s="8"/>
      <c r="H34" s="8"/>
    </row>
    <row r="35" spans="1:8" ht="15">
      <c r="A35" s="10" t="s">
        <v>4</v>
      </c>
      <c r="B35" s="13" t="s">
        <v>5</v>
      </c>
      <c r="C35" s="8"/>
      <c r="D35" s="8"/>
      <c r="E35" s="8"/>
      <c r="F35" s="21"/>
      <c r="G35" s="8"/>
      <c r="H35" s="8"/>
    </row>
    <row r="36" spans="1:8" ht="15">
      <c r="A36" s="10" t="s">
        <v>6</v>
      </c>
      <c r="B36" s="14" t="s">
        <v>6</v>
      </c>
      <c r="C36" s="8"/>
      <c r="D36" s="8"/>
      <c r="E36" s="8"/>
      <c r="F36" s="21"/>
      <c r="G36" s="8"/>
      <c r="H36" s="8"/>
    </row>
    <row r="37" spans="1:8" ht="15.75">
      <c r="A37" s="15" t="s">
        <v>7</v>
      </c>
      <c r="B37" s="7"/>
      <c r="C37" s="15"/>
      <c r="D37" s="15"/>
      <c r="E37" s="15"/>
      <c r="F37" s="21"/>
      <c r="G37" s="15"/>
      <c r="H37" s="15"/>
    </row>
    <row r="38" spans="1:8" ht="15.75">
      <c r="A38" s="15" t="s">
        <v>8</v>
      </c>
      <c r="B38" s="15" t="s">
        <v>9</v>
      </c>
      <c r="C38" s="15" t="s">
        <v>3</v>
      </c>
      <c r="D38" s="15" t="s">
        <v>4</v>
      </c>
      <c r="E38" s="15" t="s">
        <v>6</v>
      </c>
      <c r="F38" s="24" t="s">
        <v>41</v>
      </c>
      <c r="G38" s="15" t="s">
        <v>10</v>
      </c>
      <c r="H38" s="15" t="s">
        <v>11</v>
      </c>
    </row>
    <row r="39" spans="1:8" ht="15">
      <c r="A39" s="14" t="str">
        <f>B32</f>
        <v>autoclave</v>
      </c>
      <c r="B39" s="16">
        <f>B33</f>
        <v>1</v>
      </c>
      <c r="C39" s="14" t="str">
        <f>B34</f>
        <v>autoclave cycle</v>
      </c>
      <c r="D39" s="14" t="str">
        <f>B35</f>
        <v>GLO</v>
      </c>
      <c r="E39" s="14" t="str">
        <f>B36</f>
        <v>unit</v>
      </c>
      <c r="F39" s="21"/>
      <c r="G39" s="8" t="s">
        <v>12</v>
      </c>
      <c r="H39" s="14" t="str">
        <f>$B$1</f>
        <v>use_phase_apos</v>
      </c>
    </row>
    <row r="40" spans="1:8" ht="15">
      <c r="A40" s="18" t="s">
        <v>21</v>
      </c>
      <c r="B40" s="16">
        <v>10.9</v>
      </c>
      <c r="C40" s="17" t="s">
        <v>20</v>
      </c>
      <c r="D40" s="8" t="s">
        <v>23</v>
      </c>
      <c r="E40" s="8" t="s">
        <v>54</v>
      </c>
      <c r="F40" s="21"/>
      <c r="G40" s="8" t="s">
        <v>14</v>
      </c>
      <c r="H40" s="8" t="s">
        <v>15</v>
      </c>
    </row>
    <row r="41" spans="1:8" ht="15">
      <c r="A41" s="18" t="s">
        <v>22</v>
      </c>
      <c r="B41" s="16">
        <v>280</v>
      </c>
      <c r="C41" s="8" t="s">
        <v>55</v>
      </c>
      <c r="D41" s="18" t="s">
        <v>24</v>
      </c>
      <c r="E41" s="8" t="s">
        <v>45</v>
      </c>
      <c r="F41" s="21"/>
      <c r="G41" s="8" t="s">
        <v>14</v>
      </c>
      <c r="H41" s="8" t="s">
        <v>15</v>
      </c>
    </row>
    <row r="42" spans="1:8" ht="15">
      <c r="A42" s="19" t="s">
        <v>28</v>
      </c>
      <c r="B42" s="22">
        <v>-0.28000000000000003</v>
      </c>
      <c r="C42" s="8" t="s">
        <v>27</v>
      </c>
      <c r="D42" s="18" t="s">
        <v>24</v>
      </c>
      <c r="E42" s="18" t="s">
        <v>53</v>
      </c>
      <c r="F42" s="21"/>
      <c r="G42" s="8" t="s">
        <v>14</v>
      </c>
      <c r="H42" s="8" t="s">
        <v>15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B6E1-D377-4E33-AA39-C858266F994A}">
  <dimension ref="A1:H42"/>
  <sheetViews>
    <sheetView workbookViewId="0">
      <selection activeCell="B1" sqref="B1"/>
    </sheetView>
  </sheetViews>
  <sheetFormatPr defaultRowHeight="14.25"/>
  <cols>
    <col min="2" max="2" width="33.25" bestFit="1" customWidth="1"/>
    <col min="3" max="3" width="53.875" bestFit="1" customWidth="1"/>
    <col min="4" max="4" width="24.875" bestFit="1" customWidth="1"/>
    <col min="5" max="5" width="11.875" bestFit="1" customWidth="1"/>
    <col min="6" max="6" width="12.875" bestFit="1" customWidth="1"/>
  </cols>
  <sheetData>
    <row r="1" spans="1:7" ht="15">
      <c r="A1" s="1" t="s">
        <v>0</v>
      </c>
      <c r="B1" s="2" t="s">
        <v>57</v>
      </c>
    </row>
    <row r="3" spans="1:7" ht="15.75">
      <c r="A3" s="6" t="s">
        <v>1</v>
      </c>
      <c r="B3" s="7" t="s">
        <v>29</v>
      </c>
      <c r="C3" s="8"/>
      <c r="D3" s="9"/>
      <c r="E3" s="8"/>
      <c r="F3" s="8"/>
      <c r="G3" s="8"/>
    </row>
    <row r="4" spans="1:7" ht="15">
      <c r="A4" s="10" t="s">
        <v>2</v>
      </c>
      <c r="B4" s="11">
        <v>1</v>
      </c>
      <c r="C4" s="8"/>
      <c r="D4" s="8"/>
      <c r="E4" s="8"/>
      <c r="F4" s="8"/>
      <c r="G4" s="8"/>
    </row>
    <row r="5" spans="1:7" ht="15">
      <c r="A5" s="10" t="s">
        <v>3</v>
      </c>
      <c r="B5" s="12" t="s">
        <v>19</v>
      </c>
      <c r="C5" s="8"/>
      <c r="D5" s="8"/>
      <c r="E5" s="8"/>
      <c r="F5" s="8"/>
      <c r="G5" s="8"/>
    </row>
    <row r="6" spans="1:7" ht="15">
      <c r="A6" s="10" t="s">
        <v>4</v>
      </c>
      <c r="B6" s="13" t="s">
        <v>5</v>
      </c>
      <c r="C6" s="8"/>
      <c r="D6" s="8"/>
      <c r="E6" s="8"/>
      <c r="F6" s="8"/>
      <c r="G6" s="8"/>
    </row>
    <row r="7" spans="1:7" ht="15">
      <c r="A7" s="10" t="s">
        <v>6</v>
      </c>
      <c r="B7" s="14" t="s">
        <v>6</v>
      </c>
      <c r="C7" s="8"/>
      <c r="D7" s="8"/>
      <c r="E7" s="8"/>
      <c r="F7" s="8"/>
      <c r="G7" s="8"/>
    </row>
    <row r="8" spans="1:7" ht="15.75">
      <c r="A8" s="15" t="s">
        <v>7</v>
      </c>
      <c r="B8" s="7"/>
      <c r="C8" s="15"/>
      <c r="D8" s="15"/>
      <c r="E8" s="15"/>
      <c r="F8" s="15"/>
      <c r="G8" s="15"/>
    </row>
    <row r="9" spans="1:7" ht="15.75">
      <c r="A9" s="15" t="s">
        <v>8</v>
      </c>
      <c r="B9" s="15" t="s">
        <v>9</v>
      </c>
      <c r="C9" s="15" t="s">
        <v>3</v>
      </c>
      <c r="D9" s="15" t="s">
        <v>4</v>
      </c>
      <c r="E9" s="15" t="s">
        <v>6</v>
      </c>
      <c r="F9" s="15" t="s">
        <v>10</v>
      </c>
      <c r="G9" s="15" t="s">
        <v>11</v>
      </c>
    </row>
    <row r="10" spans="1:7" ht="15">
      <c r="A10" s="14" t="str">
        <f>B3</f>
        <v>mechanical disinfection - CONSQ</v>
      </c>
      <c r="B10" s="16">
        <f>B4</f>
        <v>1</v>
      </c>
      <c r="C10" s="14" t="str">
        <f>B5</f>
        <v>dishwaser cycle</v>
      </c>
      <c r="D10" s="14" t="str">
        <f>B6</f>
        <v>GLO</v>
      </c>
      <c r="E10" s="14" t="str">
        <f>B7</f>
        <v>unit</v>
      </c>
      <c r="F10" s="8" t="s">
        <v>12</v>
      </c>
      <c r="G10" s="14" t="str">
        <f>ev391apos!$B$1</f>
        <v>use_phase_apos</v>
      </c>
    </row>
    <row r="11" spans="1:7" ht="15">
      <c r="A11" s="8" t="str">
        <f>ev391apos!A11</f>
        <v>alkylbenzene sulfonate production, linear, petrochemical</v>
      </c>
      <c r="B11" s="8">
        <f>ev391apos!B11</f>
        <v>5.1999999999999998E-3</v>
      </c>
      <c r="C11" s="8" t="str">
        <f>ev391apos!C11</f>
        <v>alkylbenzene sulfonate, linear, petrochemical</v>
      </c>
      <c r="D11" s="8" t="str">
        <f>ev391apos!D11</f>
        <v>RER</v>
      </c>
      <c r="E11" s="8" t="str">
        <f>ev391apos!E11</f>
        <v>kilogram</v>
      </c>
      <c r="F11" s="8" t="str">
        <f>ev391apos!F11</f>
        <v>technosphere</v>
      </c>
      <c r="G11" s="8" t="s">
        <v>31</v>
      </c>
    </row>
    <row r="12" spans="1:7" ht="15">
      <c r="A12" s="8" t="str">
        <f>ev391apos!A12</f>
        <v>market for electricity, low voltage</v>
      </c>
      <c r="B12" s="8">
        <f>ev391apos!B12</f>
        <v>15</v>
      </c>
      <c r="C12" s="8" t="str">
        <f>ev391apos!C12</f>
        <v>electricity, low voltage</v>
      </c>
      <c r="D12" s="8" t="str">
        <f>ev391apos!D12</f>
        <v>DK</v>
      </c>
      <c r="E12" s="8" t="str">
        <f>ev391apos!E12</f>
        <v>kilowatt hour</v>
      </c>
      <c r="F12" s="8" t="str">
        <f>ev391apos!F12</f>
        <v>technosphere</v>
      </c>
      <c r="G12" s="8" t="s">
        <v>31</v>
      </c>
    </row>
    <row r="13" spans="1:7" ht="15">
      <c r="A13" s="8" t="str">
        <f>ev391apos!A13</f>
        <v>water production, deionised</v>
      </c>
      <c r="B13" s="8">
        <f>ev391apos!B13</f>
        <v>70</v>
      </c>
      <c r="C13" s="8" t="str">
        <f>ev391apos!C13</f>
        <v>water, deionised</v>
      </c>
      <c r="D13" s="8" t="str">
        <f>ev391apos!D13</f>
        <v>Europe without Switzerland</v>
      </c>
      <c r="E13" s="8" t="str">
        <f>ev391apos!E13</f>
        <v>kilogram</v>
      </c>
      <c r="F13" s="8" t="str">
        <f>ev391apos!F13</f>
        <v>technosphere</v>
      </c>
      <c r="G13" s="8" t="s">
        <v>31</v>
      </c>
    </row>
    <row r="14" spans="1:7" ht="15">
      <c r="A14" s="8" t="str">
        <f>ev391apos!A14</f>
        <v>market for water, completely softened</v>
      </c>
      <c r="B14" s="8">
        <f>ev391apos!B14</f>
        <v>140</v>
      </c>
      <c r="C14" s="8" t="str">
        <f>ev391apos!C14</f>
        <v>water, completely softened</v>
      </c>
      <c r="D14" s="8" t="str">
        <f>ev391apos!D14</f>
        <v>RER</v>
      </c>
      <c r="E14" s="8" t="str">
        <f>ev391apos!E14</f>
        <v>kilogram</v>
      </c>
      <c r="F14" s="8" t="str">
        <f>ev391apos!F14</f>
        <v>technosphere</v>
      </c>
      <c r="G14" s="8" t="s">
        <v>31</v>
      </c>
    </row>
    <row r="15" spans="1:7" ht="15">
      <c r="A15" s="8" t="str">
        <f>ev391apos!A15</f>
        <v>market for wastewater, average</v>
      </c>
      <c r="B15" s="8">
        <f>ev391apos!B15</f>
        <v>-0.21</v>
      </c>
      <c r="C15" s="8" t="str">
        <f>ev391apos!C15</f>
        <v>wastewater, average</v>
      </c>
      <c r="D15" s="8" t="str">
        <f>ev391apos!D15</f>
        <v>Europe without Switzerland</v>
      </c>
      <c r="E15" s="8" t="str">
        <f>ev391apos!E15</f>
        <v>cubic meter</v>
      </c>
      <c r="F15" s="8" t="str">
        <f>ev391apos!F15</f>
        <v>technosphere</v>
      </c>
      <c r="G15" s="8" t="s">
        <v>31</v>
      </c>
    </row>
    <row r="17" spans="1:8" ht="15.75">
      <c r="A17" s="6" t="s">
        <v>1</v>
      </c>
      <c r="B17" s="7" t="s">
        <v>48</v>
      </c>
      <c r="C17" s="8"/>
      <c r="D17" s="9"/>
      <c r="E17" s="8"/>
      <c r="F17" s="21"/>
      <c r="G17" s="8"/>
      <c r="H17" s="8"/>
    </row>
    <row r="18" spans="1:8" ht="15">
      <c r="A18" s="10" t="s">
        <v>2</v>
      </c>
      <c r="B18" s="11">
        <v>1</v>
      </c>
      <c r="C18" s="8"/>
      <c r="D18" s="8"/>
      <c r="E18" s="8"/>
      <c r="F18" s="21"/>
      <c r="G18" s="8"/>
      <c r="H18" s="8"/>
    </row>
    <row r="19" spans="1:8" ht="15">
      <c r="A19" s="10" t="s">
        <v>3</v>
      </c>
      <c r="B19" s="12" t="s">
        <v>33</v>
      </c>
      <c r="C19" s="8"/>
      <c r="D19" s="8"/>
      <c r="E19" s="8"/>
      <c r="F19" s="21"/>
      <c r="G19" s="8"/>
      <c r="H19" s="8"/>
    </row>
    <row r="20" spans="1:8" ht="15">
      <c r="A20" s="10" t="s">
        <v>4</v>
      </c>
      <c r="B20" s="13" t="s">
        <v>5</v>
      </c>
      <c r="C20" s="8"/>
      <c r="D20" s="8"/>
      <c r="E20" s="8"/>
      <c r="F20" s="21"/>
      <c r="G20" s="8"/>
      <c r="H20" s="8"/>
    </row>
    <row r="21" spans="1:8" ht="15">
      <c r="A21" s="10" t="s">
        <v>6</v>
      </c>
      <c r="B21" s="14" t="s">
        <v>6</v>
      </c>
      <c r="C21" s="8"/>
      <c r="D21" s="8"/>
      <c r="E21" s="8"/>
      <c r="F21" s="21"/>
      <c r="G21" s="8"/>
      <c r="H21" s="8"/>
    </row>
    <row r="22" spans="1:8" ht="15.75">
      <c r="A22" s="15" t="s">
        <v>7</v>
      </c>
      <c r="B22" s="7"/>
      <c r="C22" s="15"/>
      <c r="D22" s="15"/>
      <c r="E22" s="15"/>
      <c r="F22" s="21"/>
      <c r="G22" s="15"/>
      <c r="H22" s="15"/>
    </row>
    <row r="23" spans="1:8" ht="15.75">
      <c r="A23" s="15" t="s">
        <v>8</v>
      </c>
      <c r="B23" s="15" t="s">
        <v>9</v>
      </c>
      <c r="C23" s="15" t="s">
        <v>3</v>
      </c>
      <c r="D23" s="15" t="s">
        <v>4</v>
      </c>
      <c r="E23" s="15" t="s">
        <v>6</v>
      </c>
      <c r="F23" s="24" t="s">
        <v>41</v>
      </c>
      <c r="G23" s="15" t="s">
        <v>10</v>
      </c>
      <c r="H23" s="15" t="s">
        <v>11</v>
      </c>
    </row>
    <row r="24" spans="1:8" ht="15">
      <c r="A24" s="14" t="str">
        <f>B17</f>
        <v>wet wipe - CONSQ</v>
      </c>
      <c r="B24" s="16">
        <f>B18</f>
        <v>1</v>
      </c>
      <c r="C24" s="14" t="str">
        <f>B19</f>
        <v>wet wipe</v>
      </c>
      <c r="D24" s="14" t="str">
        <f>B20</f>
        <v>GLO</v>
      </c>
      <c r="E24" s="14" t="str">
        <f>B21</f>
        <v>unit</v>
      </c>
      <c r="F24" s="21"/>
      <c r="G24" s="8" t="s">
        <v>12</v>
      </c>
      <c r="H24" s="14" t="str">
        <f>ev391apos!$B$1</f>
        <v>use_phase_apos</v>
      </c>
    </row>
    <row r="25" spans="1:8" ht="15">
      <c r="A25" s="8" t="s">
        <v>35</v>
      </c>
      <c r="B25" s="14">
        <v>1E-3</v>
      </c>
      <c r="C25" s="17" t="s">
        <v>34</v>
      </c>
      <c r="D25" s="8" t="s">
        <v>5</v>
      </c>
      <c r="E25" s="8" t="s">
        <v>45</v>
      </c>
      <c r="F25" s="21"/>
      <c r="G25" s="8" t="s">
        <v>14</v>
      </c>
      <c r="H25" s="8" t="s">
        <v>31</v>
      </c>
    </row>
    <row r="26" spans="1:8" ht="15">
      <c r="A26" s="18" t="s">
        <v>37</v>
      </c>
      <c r="B26" s="14">
        <v>2E-3</v>
      </c>
      <c r="C26" s="17" t="s">
        <v>36</v>
      </c>
      <c r="D26" s="8" t="s">
        <v>13</v>
      </c>
      <c r="E26" s="8" t="s">
        <v>45</v>
      </c>
      <c r="F26" s="21"/>
      <c r="G26" s="8" t="s">
        <v>14</v>
      </c>
      <c r="H26" s="8" t="s">
        <v>31</v>
      </c>
    </row>
    <row r="27" spans="1:8" ht="15">
      <c r="A27" s="18" t="s">
        <v>39</v>
      </c>
      <c r="B27" s="12">
        <v>2.8E-3</v>
      </c>
      <c r="C27" s="8" t="s">
        <v>38</v>
      </c>
      <c r="D27" s="18" t="s">
        <v>13</v>
      </c>
      <c r="E27" s="18" t="s">
        <v>45</v>
      </c>
      <c r="F27" s="21"/>
      <c r="G27" s="8" t="s">
        <v>14</v>
      </c>
      <c r="H27" s="8" t="s">
        <v>31</v>
      </c>
    </row>
    <row r="28" spans="1:8" ht="15">
      <c r="A28" s="19" t="s">
        <v>40</v>
      </c>
      <c r="B28" s="20">
        <v>5.4299999999999999E-3</v>
      </c>
      <c r="C28" s="8" t="s">
        <v>16</v>
      </c>
      <c r="D28" s="19" t="s">
        <v>13</v>
      </c>
      <c r="E28" s="18" t="s">
        <v>45</v>
      </c>
      <c r="F28" s="21"/>
      <c r="G28" s="8" t="s">
        <v>14</v>
      </c>
      <c r="H28" s="8" t="s">
        <v>31</v>
      </c>
    </row>
    <row r="29" spans="1:8" ht="15">
      <c r="A29" s="18" t="s">
        <v>44</v>
      </c>
      <c r="B29" s="12">
        <v>2.8E-3</v>
      </c>
      <c r="C29" s="18"/>
      <c r="D29" s="18"/>
      <c r="E29" s="18" t="s">
        <v>45</v>
      </c>
      <c r="F29" s="18" t="s">
        <v>42</v>
      </c>
      <c r="G29" s="18" t="s">
        <v>43</v>
      </c>
      <c r="H29" s="18" t="s">
        <v>46</v>
      </c>
    </row>
    <row r="30" spans="1:8" ht="15">
      <c r="A30" s="18" t="s">
        <v>47</v>
      </c>
      <c r="B30" s="14">
        <v>2E-3</v>
      </c>
      <c r="C30" s="18"/>
      <c r="D30" s="18"/>
      <c r="E30" s="18" t="s">
        <v>45</v>
      </c>
      <c r="F30" s="18" t="s">
        <v>42</v>
      </c>
      <c r="G30" s="18" t="s">
        <v>43</v>
      </c>
      <c r="H30" s="18" t="s">
        <v>46</v>
      </c>
    </row>
    <row r="32" spans="1:8" ht="15.75">
      <c r="A32" s="6" t="s">
        <v>1</v>
      </c>
      <c r="B32" s="7" t="s">
        <v>50</v>
      </c>
      <c r="C32" s="8"/>
      <c r="D32" s="9"/>
      <c r="E32" s="8"/>
      <c r="F32" s="21"/>
      <c r="G32" s="8"/>
      <c r="H32" s="8"/>
    </row>
    <row r="33" spans="1:8" ht="15">
      <c r="A33" s="10" t="s">
        <v>2</v>
      </c>
      <c r="B33" s="11">
        <v>1</v>
      </c>
      <c r="C33" s="8"/>
      <c r="D33" s="8"/>
      <c r="E33" s="8"/>
      <c r="F33" s="21"/>
      <c r="G33" s="8"/>
      <c r="H33" s="8"/>
    </row>
    <row r="34" spans="1:8" ht="15">
      <c r="A34" s="10" t="s">
        <v>3</v>
      </c>
      <c r="B34" s="12" t="str">
        <f>ev391apos!B34</f>
        <v>autoclave cycle</v>
      </c>
      <c r="C34" s="8"/>
      <c r="D34" s="8"/>
      <c r="E34" s="8"/>
      <c r="F34" s="21"/>
      <c r="G34" s="8"/>
      <c r="H34" s="8"/>
    </row>
    <row r="35" spans="1:8" ht="15">
      <c r="A35" s="10" t="s">
        <v>4</v>
      </c>
      <c r="B35" s="13" t="s">
        <v>5</v>
      </c>
      <c r="C35" s="8"/>
      <c r="D35" s="8"/>
      <c r="E35" s="8"/>
      <c r="F35" s="21"/>
      <c r="G35" s="8"/>
      <c r="H35" s="8"/>
    </row>
    <row r="36" spans="1:8" ht="15">
      <c r="A36" s="10" t="s">
        <v>6</v>
      </c>
      <c r="B36" s="14" t="s">
        <v>6</v>
      </c>
      <c r="C36" s="8"/>
      <c r="D36" s="8"/>
      <c r="E36" s="8"/>
      <c r="F36" s="21"/>
      <c r="G36" s="8"/>
      <c r="H36" s="8"/>
    </row>
    <row r="37" spans="1:8" ht="15.75">
      <c r="A37" s="15" t="s">
        <v>7</v>
      </c>
      <c r="B37" s="7"/>
      <c r="C37" s="15"/>
      <c r="D37" s="15"/>
      <c r="E37" s="15"/>
      <c r="F37" s="21"/>
      <c r="G37" s="15"/>
      <c r="H37" s="15"/>
    </row>
    <row r="38" spans="1:8" ht="15.75">
      <c r="A38" s="15" t="s">
        <v>8</v>
      </c>
      <c r="B38" s="15" t="s">
        <v>9</v>
      </c>
      <c r="C38" s="15" t="s">
        <v>3</v>
      </c>
      <c r="D38" s="15" t="s">
        <v>4</v>
      </c>
      <c r="E38" s="15" t="s">
        <v>6</v>
      </c>
      <c r="F38" s="24" t="s">
        <v>41</v>
      </c>
      <c r="G38" s="15" t="s">
        <v>10</v>
      </c>
      <c r="H38" s="15" t="s">
        <v>11</v>
      </c>
    </row>
    <row r="39" spans="1:8" ht="15">
      <c r="A39" s="14" t="str">
        <f>B32</f>
        <v>autoclave - CONSQ</v>
      </c>
      <c r="B39" s="16">
        <f>B33</f>
        <v>1</v>
      </c>
      <c r="C39" s="14" t="str">
        <f>B34</f>
        <v>autoclave cycle</v>
      </c>
      <c r="D39" s="14" t="str">
        <f>B35</f>
        <v>GLO</v>
      </c>
      <c r="E39" s="14" t="str">
        <f>B36</f>
        <v>unit</v>
      </c>
      <c r="F39" s="21"/>
      <c r="G39" s="8" t="s">
        <v>12</v>
      </c>
      <c r="H39" s="14" t="str">
        <f>ev391apos!$B$1</f>
        <v>use_phase_apos</v>
      </c>
    </row>
    <row r="40" spans="1:8" ht="15">
      <c r="A40" s="8" t="str">
        <f>ev391apos!A40</f>
        <v>market for electricity, low voltage</v>
      </c>
      <c r="B40" s="8">
        <f>ev391apos!B40</f>
        <v>10.9</v>
      </c>
      <c r="C40" s="8" t="str">
        <f>ev391apos!C40</f>
        <v>electricity, low voltage</v>
      </c>
      <c r="D40" s="8" t="s">
        <v>23</v>
      </c>
      <c r="E40" s="8" t="str">
        <f>ev391apos!E40</f>
        <v>kilowatt hour</v>
      </c>
      <c r="F40" s="8"/>
      <c r="G40" s="8" t="str">
        <f>ev391apos!G40</f>
        <v>technosphere</v>
      </c>
      <c r="H40" s="8" t="s">
        <v>31</v>
      </c>
    </row>
    <row r="41" spans="1:8" ht="15">
      <c r="A41" s="8" t="str">
        <f>ev391apos!A41</f>
        <v>water production, deionised</v>
      </c>
      <c r="B41" s="8">
        <f>ev391apos!B41</f>
        <v>280</v>
      </c>
      <c r="C41" s="8" t="str">
        <f>ev391apos!C41</f>
        <v>water, deionised</v>
      </c>
      <c r="D41" s="8" t="str">
        <f>ev391apos!D41</f>
        <v>Europe without Switzerland</v>
      </c>
      <c r="E41" s="8" t="str">
        <f>ev391apos!E41</f>
        <v>kilogram</v>
      </c>
      <c r="F41" s="8"/>
      <c r="G41" s="8" t="str">
        <f>ev391apos!G41</f>
        <v>technosphere</v>
      </c>
      <c r="H41" s="8" t="s">
        <v>31</v>
      </c>
    </row>
    <row r="42" spans="1:8" ht="15">
      <c r="A42" s="8" t="str">
        <f>ev391apos!A42</f>
        <v>market for wastewater, average</v>
      </c>
      <c r="B42" s="8">
        <f>ev391apos!B42</f>
        <v>-0.28000000000000003</v>
      </c>
      <c r="C42" s="8" t="str">
        <f>ev391apos!C42</f>
        <v>wastewater, average</v>
      </c>
      <c r="D42" s="8" t="str">
        <f>ev391apos!D42</f>
        <v>Europe without Switzerland</v>
      </c>
      <c r="E42" s="8" t="str">
        <f>ev391apos!E42</f>
        <v>cubic meter</v>
      </c>
      <c r="F42" s="8"/>
      <c r="G42" s="8" t="str">
        <f>ev391apos!G42</f>
        <v>technosphere</v>
      </c>
      <c r="H42" s="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C2E1B-978A-4064-A8E1-16608739FAD9}">
  <dimension ref="A1:H42"/>
  <sheetViews>
    <sheetView workbookViewId="0">
      <selection activeCell="C30" sqref="C30"/>
    </sheetView>
  </sheetViews>
  <sheetFormatPr defaultRowHeight="14.25"/>
  <cols>
    <col min="1" max="1" width="63.5" bestFit="1" customWidth="1"/>
    <col min="2" max="2" width="30.125" bestFit="1" customWidth="1"/>
    <col min="3" max="3" width="53.875" bestFit="1" customWidth="1"/>
    <col min="4" max="4" width="24.875" bestFit="1" customWidth="1"/>
    <col min="6" max="7" width="12.875" bestFit="1" customWidth="1"/>
    <col min="8" max="8" width="11.125" bestFit="1" customWidth="1"/>
  </cols>
  <sheetData>
    <row r="1" spans="1:7" ht="15">
      <c r="A1" s="1" t="s">
        <v>0</v>
      </c>
      <c r="B1" s="2" t="s">
        <v>58</v>
      </c>
    </row>
    <row r="3" spans="1:7" ht="15.75">
      <c r="A3" s="6" t="s">
        <v>1</v>
      </c>
      <c r="B3" s="7" t="s">
        <v>30</v>
      </c>
      <c r="C3" s="8"/>
      <c r="D3" s="9"/>
      <c r="E3" s="8"/>
      <c r="F3" s="8"/>
      <c r="G3" s="8"/>
    </row>
    <row r="4" spans="1:7" ht="15">
      <c r="A4" s="10" t="s">
        <v>2</v>
      </c>
      <c r="B4" s="11">
        <v>1</v>
      </c>
      <c r="C4" s="8"/>
      <c r="D4" s="8"/>
      <c r="E4" s="8"/>
      <c r="F4" s="8"/>
      <c r="G4" s="8"/>
    </row>
    <row r="5" spans="1:7" ht="15">
      <c r="A5" s="10" t="s">
        <v>3</v>
      </c>
      <c r="B5" s="12" t="s">
        <v>19</v>
      </c>
      <c r="C5" s="8"/>
      <c r="D5" s="8"/>
      <c r="E5" s="8"/>
      <c r="F5" s="8"/>
      <c r="G5" s="8"/>
    </row>
    <row r="6" spans="1:7" ht="15">
      <c r="A6" s="10" t="s">
        <v>4</v>
      </c>
      <c r="B6" s="13" t="s">
        <v>5</v>
      </c>
      <c r="C6" s="8"/>
      <c r="D6" s="8"/>
      <c r="E6" s="8"/>
      <c r="F6" s="8"/>
      <c r="G6" s="8"/>
    </row>
    <row r="7" spans="1:7" ht="15">
      <c r="A7" s="10" t="s">
        <v>6</v>
      </c>
      <c r="B7" s="14" t="s">
        <v>6</v>
      </c>
      <c r="C7" s="8"/>
      <c r="D7" s="8"/>
      <c r="E7" s="8"/>
      <c r="F7" s="8"/>
      <c r="G7" s="8"/>
    </row>
    <row r="8" spans="1:7" ht="15.75">
      <c r="A8" s="15" t="s">
        <v>7</v>
      </c>
      <c r="B8" s="7"/>
      <c r="C8" s="15"/>
      <c r="D8" s="15"/>
      <c r="E8" s="15"/>
      <c r="F8" s="15"/>
      <c r="G8" s="15"/>
    </row>
    <row r="9" spans="1:7" ht="15.75">
      <c r="A9" s="15" t="s">
        <v>8</v>
      </c>
      <c r="B9" s="15" t="s">
        <v>9</v>
      </c>
      <c r="C9" s="15" t="s">
        <v>3</v>
      </c>
      <c r="D9" s="15" t="s">
        <v>4</v>
      </c>
      <c r="E9" s="15" t="s">
        <v>6</v>
      </c>
      <c r="F9" s="15" t="s">
        <v>10</v>
      </c>
      <c r="G9" s="15" t="s">
        <v>11</v>
      </c>
    </row>
    <row r="10" spans="1:7" ht="15">
      <c r="A10" s="14" t="str">
        <f>B3</f>
        <v>mechanical disinfection - CUT</v>
      </c>
      <c r="B10" s="16">
        <f>B4</f>
        <v>1</v>
      </c>
      <c r="C10" s="14" t="str">
        <f>B5</f>
        <v>dishwaser cycle</v>
      </c>
      <c r="D10" s="14" t="str">
        <f>B6</f>
        <v>GLO</v>
      </c>
      <c r="E10" s="14" t="str">
        <f>B7</f>
        <v>unit</v>
      </c>
      <c r="F10" s="8" t="s">
        <v>12</v>
      </c>
      <c r="G10" s="14" t="str">
        <f>ev391apos!$B$1</f>
        <v>use_phase_apos</v>
      </c>
    </row>
    <row r="11" spans="1:7" ht="15">
      <c r="A11" s="8" t="s">
        <v>18</v>
      </c>
      <c r="B11" s="14">
        <v>5.1999999999999998E-3</v>
      </c>
      <c r="C11" s="17" t="s">
        <v>17</v>
      </c>
      <c r="D11" s="8" t="s">
        <v>13</v>
      </c>
      <c r="E11" s="8" t="s">
        <v>45</v>
      </c>
      <c r="F11" s="8" t="s">
        <v>14</v>
      </c>
      <c r="G11" s="8" t="s">
        <v>32</v>
      </c>
    </row>
    <row r="12" spans="1:7" ht="15">
      <c r="A12" s="18" t="s">
        <v>21</v>
      </c>
      <c r="B12" s="16">
        <v>15</v>
      </c>
      <c r="C12" s="17" t="s">
        <v>20</v>
      </c>
      <c r="D12" s="8" t="s">
        <v>23</v>
      </c>
      <c r="E12" s="8" t="s">
        <v>54</v>
      </c>
      <c r="F12" s="8" t="s">
        <v>14</v>
      </c>
      <c r="G12" s="8" t="s">
        <v>32</v>
      </c>
    </row>
    <row r="13" spans="1:7" ht="15">
      <c r="A13" s="18" t="s">
        <v>22</v>
      </c>
      <c r="B13" s="22">
        <v>70</v>
      </c>
      <c r="C13" s="8" t="s">
        <v>55</v>
      </c>
      <c r="D13" s="18" t="s">
        <v>24</v>
      </c>
      <c r="E13" s="18" t="s">
        <v>45</v>
      </c>
      <c r="F13" s="8" t="s">
        <v>14</v>
      </c>
      <c r="G13" s="8" t="s">
        <v>32</v>
      </c>
    </row>
    <row r="14" spans="1:7" ht="15">
      <c r="A14" s="19" t="s">
        <v>26</v>
      </c>
      <c r="B14" s="23">
        <v>140</v>
      </c>
      <c r="C14" s="8" t="s">
        <v>25</v>
      </c>
      <c r="D14" s="19" t="s">
        <v>13</v>
      </c>
      <c r="E14" s="18" t="s">
        <v>45</v>
      </c>
      <c r="F14" s="8" t="s">
        <v>14</v>
      </c>
      <c r="G14" s="8" t="s">
        <v>32</v>
      </c>
    </row>
    <row r="15" spans="1:7" ht="15">
      <c r="A15" s="19" t="s">
        <v>28</v>
      </c>
      <c r="B15" s="23">
        <v>-0.21</v>
      </c>
      <c r="C15" s="8" t="s">
        <v>27</v>
      </c>
      <c r="D15" s="18" t="s">
        <v>24</v>
      </c>
      <c r="E15" s="19" t="s">
        <v>53</v>
      </c>
      <c r="F15" s="8" t="s">
        <v>14</v>
      </c>
      <c r="G15" s="8" t="s">
        <v>32</v>
      </c>
    </row>
    <row r="17" spans="1:8" ht="15.75">
      <c r="A17" s="6" t="s">
        <v>1</v>
      </c>
      <c r="B17" s="7" t="s">
        <v>49</v>
      </c>
      <c r="C17" s="8"/>
      <c r="D17" s="9"/>
      <c r="E17" s="8"/>
      <c r="F17" s="21"/>
      <c r="G17" s="8"/>
      <c r="H17" s="8"/>
    </row>
    <row r="18" spans="1:8" ht="15">
      <c r="A18" s="10" t="s">
        <v>2</v>
      </c>
      <c r="B18" s="11">
        <v>1</v>
      </c>
      <c r="C18" s="8"/>
      <c r="D18" s="8"/>
      <c r="E18" s="8"/>
      <c r="F18" s="21"/>
      <c r="G18" s="8"/>
      <c r="H18" s="8"/>
    </row>
    <row r="19" spans="1:8" ht="15">
      <c r="A19" s="10" t="s">
        <v>3</v>
      </c>
      <c r="B19" s="12" t="s">
        <v>33</v>
      </c>
      <c r="C19" s="8"/>
      <c r="D19" s="8"/>
      <c r="E19" s="8"/>
      <c r="F19" s="21"/>
      <c r="G19" s="8"/>
      <c r="H19" s="8"/>
    </row>
    <row r="20" spans="1:8" ht="15">
      <c r="A20" s="10" t="s">
        <v>4</v>
      </c>
      <c r="B20" s="13" t="s">
        <v>5</v>
      </c>
      <c r="C20" s="8"/>
      <c r="D20" s="8"/>
      <c r="E20" s="8"/>
      <c r="F20" s="21"/>
      <c r="G20" s="8"/>
      <c r="H20" s="8"/>
    </row>
    <row r="21" spans="1:8" ht="15">
      <c r="A21" s="10" t="s">
        <v>6</v>
      </c>
      <c r="B21" s="14" t="s">
        <v>6</v>
      </c>
      <c r="C21" s="8"/>
      <c r="D21" s="8"/>
      <c r="E21" s="8"/>
      <c r="F21" s="21"/>
      <c r="G21" s="8"/>
      <c r="H21" s="8"/>
    </row>
    <row r="22" spans="1:8" ht="15.75">
      <c r="A22" s="15" t="s">
        <v>7</v>
      </c>
      <c r="B22" s="7"/>
      <c r="C22" s="15"/>
      <c r="D22" s="15"/>
      <c r="E22" s="15"/>
      <c r="F22" s="21"/>
      <c r="G22" s="15"/>
      <c r="H22" s="15"/>
    </row>
    <row r="23" spans="1:8" ht="15.75">
      <c r="A23" s="15" t="s">
        <v>8</v>
      </c>
      <c r="B23" s="15" t="s">
        <v>9</v>
      </c>
      <c r="C23" s="15" t="s">
        <v>3</v>
      </c>
      <c r="D23" s="15" t="s">
        <v>4</v>
      </c>
      <c r="E23" s="15" t="s">
        <v>6</v>
      </c>
      <c r="F23" s="24" t="s">
        <v>41</v>
      </c>
      <c r="G23" s="15" t="s">
        <v>10</v>
      </c>
      <c r="H23" s="15" t="s">
        <v>11</v>
      </c>
    </row>
    <row r="24" spans="1:8" ht="15">
      <c r="A24" s="14" t="str">
        <f>B17</f>
        <v>wet wipe - CUT</v>
      </c>
      <c r="B24" s="16">
        <f>B18</f>
        <v>1</v>
      </c>
      <c r="C24" s="14" t="str">
        <f>B19</f>
        <v>wet wipe</v>
      </c>
      <c r="D24" s="14" t="str">
        <f>B20</f>
        <v>GLO</v>
      </c>
      <c r="E24" s="14" t="str">
        <f>B21</f>
        <v>unit</v>
      </c>
      <c r="F24" s="21"/>
      <c r="G24" s="8" t="s">
        <v>12</v>
      </c>
      <c r="H24" s="14" t="str">
        <f>ev391apos!$B$1</f>
        <v>use_phase_apos</v>
      </c>
    </row>
    <row r="25" spans="1:8" ht="15">
      <c r="A25" s="8" t="s">
        <v>35</v>
      </c>
      <c r="B25" s="14">
        <v>1E-3</v>
      </c>
      <c r="C25" s="17" t="s">
        <v>34</v>
      </c>
      <c r="D25" s="8" t="s">
        <v>5</v>
      </c>
      <c r="E25" s="8" t="s">
        <v>45</v>
      </c>
      <c r="F25" s="21"/>
      <c r="G25" s="8" t="s">
        <v>14</v>
      </c>
      <c r="H25" s="8" t="s">
        <v>32</v>
      </c>
    </row>
    <row r="26" spans="1:8" ht="15">
      <c r="A26" s="18" t="s">
        <v>37</v>
      </c>
      <c r="B26" s="14">
        <v>2E-3</v>
      </c>
      <c r="C26" s="17" t="s">
        <v>36</v>
      </c>
      <c r="D26" s="8" t="s">
        <v>13</v>
      </c>
      <c r="E26" s="8" t="s">
        <v>45</v>
      </c>
      <c r="F26" s="21"/>
      <c r="G26" s="8" t="s">
        <v>14</v>
      </c>
      <c r="H26" s="8" t="s">
        <v>32</v>
      </c>
    </row>
    <row r="27" spans="1:8" ht="15">
      <c r="A27" s="18" t="s">
        <v>39</v>
      </c>
      <c r="B27" s="12">
        <v>2.8E-3</v>
      </c>
      <c r="C27" s="8" t="s">
        <v>38</v>
      </c>
      <c r="D27" s="18" t="s">
        <v>13</v>
      </c>
      <c r="E27" s="18" t="s">
        <v>45</v>
      </c>
      <c r="F27" s="21"/>
      <c r="G27" s="8" t="s">
        <v>14</v>
      </c>
      <c r="H27" s="8" t="s">
        <v>32</v>
      </c>
    </row>
    <row r="28" spans="1:8" ht="15">
      <c r="A28" s="19" t="s">
        <v>40</v>
      </c>
      <c r="B28" s="20">
        <v>5.4299999999999999E-3</v>
      </c>
      <c r="C28" s="8" t="s">
        <v>16</v>
      </c>
      <c r="D28" s="19" t="s">
        <v>13</v>
      </c>
      <c r="E28" s="18" t="s">
        <v>45</v>
      </c>
      <c r="F28" s="21"/>
      <c r="G28" s="8" t="s">
        <v>14</v>
      </c>
      <c r="H28" s="8" t="s">
        <v>32</v>
      </c>
    </row>
    <row r="29" spans="1:8" ht="15">
      <c r="A29" s="18" t="s">
        <v>44</v>
      </c>
      <c r="B29" s="12">
        <v>2.8E-3</v>
      </c>
      <c r="C29" s="18"/>
      <c r="D29" s="18"/>
      <c r="E29" s="18" t="s">
        <v>45</v>
      </c>
      <c r="F29" s="18" t="s">
        <v>42</v>
      </c>
      <c r="G29" s="18" t="s">
        <v>43</v>
      </c>
      <c r="H29" s="18" t="s">
        <v>46</v>
      </c>
    </row>
    <row r="30" spans="1:8" ht="15">
      <c r="A30" s="18" t="s">
        <v>47</v>
      </c>
      <c r="B30" s="14">
        <v>2E-3</v>
      </c>
      <c r="C30" s="18"/>
      <c r="D30" s="18"/>
      <c r="E30" s="18" t="s">
        <v>45</v>
      </c>
      <c r="F30" s="18" t="s">
        <v>42</v>
      </c>
      <c r="G30" s="18" t="s">
        <v>43</v>
      </c>
      <c r="H30" s="18" t="s">
        <v>46</v>
      </c>
    </row>
    <row r="32" spans="1:8" ht="15.75">
      <c r="A32" s="6" t="s">
        <v>1</v>
      </c>
      <c r="B32" s="7" t="s">
        <v>52</v>
      </c>
      <c r="C32" s="8"/>
      <c r="D32" s="9"/>
      <c r="E32" s="8"/>
      <c r="F32" s="21"/>
      <c r="G32" s="8"/>
      <c r="H32" s="8"/>
    </row>
    <row r="33" spans="1:8" ht="15">
      <c r="A33" s="10" t="s">
        <v>2</v>
      </c>
      <c r="B33" s="11">
        <v>1</v>
      </c>
      <c r="C33" s="8"/>
      <c r="D33" s="8"/>
      <c r="E33" s="8"/>
      <c r="F33" s="21"/>
      <c r="G33" s="8"/>
      <c r="H33" s="8"/>
    </row>
    <row r="34" spans="1:8" ht="15">
      <c r="A34" s="10" t="s">
        <v>3</v>
      </c>
      <c r="B34" s="12" t="str">
        <f>ev391apos!B34</f>
        <v>autoclave cycle</v>
      </c>
      <c r="C34" s="8"/>
      <c r="D34" s="8"/>
      <c r="E34" s="8"/>
      <c r="F34" s="21"/>
      <c r="G34" s="8"/>
      <c r="H34" s="8"/>
    </row>
    <row r="35" spans="1:8" ht="15">
      <c r="A35" s="10" t="s">
        <v>4</v>
      </c>
      <c r="B35" s="13" t="s">
        <v>5</v>
      </c>
      <c r="C35" s="8"/>
      <c r="D35" s="8"/>
      <c r="E35" s="8"/>
      <c r="F35" s="21"/>
      <c r="G35" s="8"/>
      <c r="H35" s="8"/>
    </row>
    <row r="36" spans="1:8" ht="15">
      <c r="A36" s="10" t="s">
        <v>6</v>
      </c>
      <c r="B36" s="14" t="s">
        <v>6</v>
      </c>
      <c r="C36" s="8"/>
      <c r="D36" s="8"/>
      <c r="E36" s="8"/>
      <c r="F36" s="21"/>
      <c r="G36" s="8"/>
      <c r="H36" s="8"/>
    </row>
    <row r="37" spans="1:8" ht="15.75">
      <c r="A37" s="15" t="s">
        <v>7</v>
      </c>
      <c r="B37" s="7"/>
      <c r="C37" s="15"/>
      <c r="D37" s="15"/>
      <c r="E37" s="15"/>
      <c r="F37" s="21"/>
      <c r="G37" s="15"/>
      <c r="H37" s="15"/>
    </row>
    <row r="38" spans="1:8" ht="15.75">
      <c r="A38" s="15" t="s">
        <v>8</v>
      </c>
      <c r="B38" s="15" t="s">
        <v>9</v>
      </c>
      <c r="C38" s="15" t="s">
        <v>3</v>
      </c>
      <c r="D38" s="15" t="s">
        <v>4</v>
      </c>
      <c r="E38" s="15" t="s">
        <v>6</v>
      </c>
      <c r="F38" s="24" t="s">
        <v>41</v>
      </c>
      <c r="G38" s="15" t="s">
        <v>10</v>
      </c>
      <c r="H38" s="15" t="s">
        <v>11</v>
      </c>
    </row>
    <row r="39" spans="1:8" ht="15">
      <c r="A39" s="14" t="str">
        <f>B32</f>
        <v>autoclave - CUT</v>
      </c>
      <c r="B39" s="16">
        <f>B33</f>
        <v>1</v>
      </c>
      <c r="C39" s="14" t="str">
        <f>B34</f>
        <v>autoclave cycle</v>
      </c>
      <c r="D39" s="14" t="str">
        <f>B35</f>
        <v>GLO</v>
      </c>
      <c r="E39" s="14" t="str">
        <f>B36</f>
        <v>unit</v>
      </c>
      <c r="F39" s="21"/>
      <c r="G39" s="8" t="s">
        <v>12</v>
      </c>
      <c r="H39" s="14" t="str">
        <f>ev391apos!$B$1</f>
        <v>use_phase_apos</v>
      </c>
    </row>
    <row r="40" spans="1:8" ht="15">
      <c r="A40" s="8" t="str">
        <f>ev391apos!A40</f>
        <v>market for electricity, low voltage</v>
      </c>
      <c r="B40" s="8">
        <f>ev391apos!B40</f>
        <v>10.9</v>
      </c>
      <c r="C40" s="8" t="str">
        <f>ev391apos!C40</f>
        <v>electricity, low voltage</v>
      </c>
      <c r="D40" s="8" t="s">
        <v>23</v>
      </c>
      <c r="E40" s="8" t="str">
        <f>ev391apos!E40</f>
        <v>kilowatt hour</v>
      </c>
      <c r="F40" s="8"/>
      <c r="G40" s="8" t="str">
        <f>ev391apos!G40</f>
        <v>technosphere</v>
      </c>
      <c r="H40" s="8" t="s">
        <v>32</v>
      </c>
    </row>
    <row r="41" spans="1:8" ht="15">
      <c r="A41" s="8" t="str">
        <f>ev391apos!A41</f>
        <v>water production, deionised</v>
      </c>
      <c r="B41" s="8">
        <f>ev391apos!B41</f>
        <v>280</v>
      </c>
      <c r="C41" s="8" t="str">
        <f>ev391apos!C41</f>
        <v>water, deionised</v>
      </c>
      <c r="D41" s="8" t="str">
        <f>ev391apos!D41</f>
        <v>Europe without Switzerland</v>
      </c>
      <c r="E41" s="8" t="str">
        <f>ev391apos!E41</f>
        <v>kilogram</v>
      </c>
      <c r="F41" s="8"/>
      <c r="G41" s="8" t="str">
        <f>ev391apos!G41</f>
        <v>technosphere</v>
      </c>
      <c r="H41" s="8" t="s">
        <v>32</v>
      </c>
    </row>
    <row r="42" spans="1:8" ht="15">
      <c r="A42" s="8" t="str">
        <f>ev391apos!A42</f>
        <v>market for wastewater, average</v>
      </c>
      <c r="B42" s="8">
        <f>ev391apos!B42</f>
        <v>-0.28000000000000003</v>
      </c>
      <c r="C42" s="8" t="str">
        <f>ev391apos!C42</f>
        <v>wastewater, average</v>
      </c>
      <c r="D42" s="8" t="str">
        <f>ev391apos!D42</f>
        <v>Europe without Switzerland</v>
      </c>
      <c r="E42" s="8" t="str">
        <f>ev391apos!E42</f>
        <v>cubic meter</v>
      </c>
      <c r="F42" s="8"/>
      <c r="G42" s="8" t="str">
        <f>ev391apos!G42</f>
        <v>technosphere</v>
      </c>
      <c r="H42" s="8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2024-12-20T16:18:12Z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