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"/>
    </mc:Choice>
  </mc:AlternateContent>
  <xr:revisionPtr revIDLastSave="0" documentId="8_{DFCE46A6-CC22-4C8C-853E-8FEC4164C967}" xr6:coauthVersionLast="47" xr6:coauthVersionMax="47" xr10:uidLastSave="{00000000-0000-0000-0000-000000000000}"/>
  <bookViews>
    <workbookView xWindow="14220" yWindow="0" windowWidth="14685" windowHeight="17385" xr2:uid="{8896788D-4D17-4058-8025-1A7424B43ED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B13" i="1"/>
  <c r="B14" i="1" s="1"/>
  <c r="B11" i="1"/>
  <c r="B4" i="1"/>
  <c r="B3" i="1"/>
  <c r="C5" i="1"/>
  <c r="B5" i="1"/>
  <c r="C2" i="1"/>
  <c r="B2" i="1"/>
</calcChain>
</file>

<file path=xl/sharedStrings.xml><?xml version="1.0" encoding="utf-8"?>
<sst xmlns="http://schemas.openxmlformats.org/spreadsheetml/2006/main" count="18" uniqueCount="17">
  <si>
    <t>mass</t>
  </si>
  <si>
    <t>mass%</t>
  </si>
  <si>
    <t>wipe</t>
  </si>
  <si>
    <t>ethanol</t>
  </si>
  <si>
    <t>isopronanol</t>
  </si>
  <si>
    <t>mass [kg]</t>
  </si>
  <si>
    <t>Total</t>
  </si>
  <si>
    <t>packaging</t>
  </si>
  <si>
    <t>HDPE</t>
  </si>
  <si>
    <t>density</t>
  </si>
  <si>
    <t>kg/m3</t>
  </si>
  <si>
    <t>surface area</t>
  </si>
  <si>
    <t>m2</t>
  </si>
  <si>
    <t>thickness</t>
  </si>
  <si>
    <t>m</t>
  </si>
  <si>
    <t>kg</t>
  </si>
  <si>
    <t>pack. pr. wipe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</si>
</sst>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E7F483B-2B08-4B49-B71B-F58BD2F739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DU">
  <a:themeElements>
    <a:clrScheme name="SDU">
      <a:dk1>
        <a:srgbClr val="000000"/>
      </a:dk1>
      <a:lt1>
        <a:sysClr val="window" lastClr="FFFFFF"/>
      </a:lt1>
      <a:dk2>
        <a:srgbClr val="7A6040"/>
      </a:dk2>
      <a:lt2>
        <a:srgbClr val="DDCBA4"/>
      </a:lt2>
      <a:accent1>
        <a:srgbClr val="AEB862"/>
      </a:accent1>
      <a:accent2>
        <a:srgbClr val="789D4A"/>
      </a:accent2>
      <a:accent3>
        <a:srgbClr val="F2C75C"/>
      </a:accent3>
      <a:accent4>
        <a:srgbClr val="E07E3C"/>
      </a:accent4>
      <a:accent5>
        <a:srgbClr val="E1BBB4"/>
      </a:accent5>
      <a:accent6>
        <a:srgbClr val="D05A57"/>
      </a:accent6>
      <a:hlink>
        <a:srgbClr val="0563C1"/>
      </a:hlink>
      <a:folHlink>
        <a:srgbClr val="954F72"/>
      </a:folHlink>
    </a:clrScheme>
    <a:fontScheme name="SD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774-4FA8-4DB9-ACB7-61C81F9E1DC2}">
  <dimension ref="A1:G14"/>
  <sheetViews>
    <sheetView tabSelected="1" workbookViewId="0">
      <selection activeCell="F15" sqref="F15"/>
    </sheetView>
  </sheetViews>
  <sheetFormatPr defaultRowHeight="14.25" x14ac:dyDescent="0.2"/>
  <sheetData>
    <row r="1" spans="1:7" x14ac:dyDescent="0.2">
      <c r="B1" t="s">
        <v>5</v>
      </c>
      <c r="C1" t="s">
        <v>1</v>
      </c>
    </row>
    <row r="2" spans="1:7" x14ac:dyDescent="0.2">
      <c r="A2" t="s">
        <v>2</v>
      </c>
      <c r="B2">
        <f>1*10^-3</f>
        <v>1E-3</v>
      </c>
      <c r="C2" s="1">
        <f>1-SUM(C3:C4)</f>
        <v>0.25</v>
      </c>
    </row>
    <row r="3" spans="1:7" x14ac:dyDescent="0.2">
      <c r="A3" t="s">
        <v>3</v>
      </c>
      <c r="B3">
        <f>$B$5*C3</f>
        <v>2.8E-3</v>
      </c>
      <c r="C3" s="1">
        <v>0.7</v>
      </c>
    </row>
    <row r="4" spans="1:7" x14ac:dyDescent="0.2">
      <c r="A4" t="s">
        <v>4</v>
      </c>
      <c r="B4">
        <f>$B$5*C4</f>
        <v>2.0000000000000001E-4</v>
      </c>
      <c r="C4" s="1">
        <v>0.05</v>
      </c>
    </row>
    <row r="5" spans="1:7" x14ac:dyDescent="0.2">
      <c r="A5" t="s">
        <v>6</v>
      </c>
      <c r="B5">
        <f>B2/C2</f>
        <v>4.0000000000000001E-3</v>
      </c>
      <c r="C5" s="1">
        <f>SUM(C2:C4)</f>
        <v>1</v>
      </c>
    </row>
    <row r="8" spans="1:7" x14ac:dyDescent="0.2">
      <c r="A8" t="s">
        <v>7</v>
      </c>
    </row>
    <row r="9" spans="1:7" x14ac:dyDescent="0.2">
      <c r="A9" t="s">
        <v>8</v>
      </c>
    </row>
    <row r="10" spans="1:7" x14ac:dyDescent="0.2">
      <c r="A10" t="s">
        <v>9</v>
      </c>
      <c r="B10">
        <v>970</v>
      </c>
      <c r="C10" t="s">
        <v>10</v>
      </c>
    </row>
    <row r="11" spans="1:7" x14ac:dyDescent="0.2">
      <c r="A11" t="s">
        <v>11</v>
      </c>
      <c r="B11">
        <f>28*10^-2*40*10^-2</f>
        <v>0.11200000000000002</v>
      </c>
      <c r="C11" t="s">
        <v>12</v>
      </c>
    </row>
    <row r="12" spans="1:7" x14ac:dyDescent="0.2">
      <c r="A12" t="s">
        <v>13</v>
      </c>
      <c r="B12">
        <f>0.1*10^-2*2</f>
        <v>2E-3</v>
      </c>
      <c r="C12" t="s">
        <v>14</v>
      </c>
    </row>
    <row r="13" spans="1:7" x14ac:dyDescent="0.2">
      <c r="A13" t="s">
        <v>0</v>
      </c>
      <c r="B13">
        <f>B10*B11*B12</f>
        <v>0.21728000000000003</v>
      </c>
      <c r="C13" t="s">
        <v>15</v>
      </c>
    </row>
    <row r="14" spans="1:7" x14ac:dyDescent="0.2">
      <c r="A14" t="s">
        <v>16</v>
      </c>
      <c r="B14">
        <f>B13/40</f>
        <v>5.4320000000000011E-3</v>
      </c>
      <c r="C14" t="s">
        <v>15</v>
      </c>
      <c r="G14">
        <v>5.4320000000000002E-3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oo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0EB8A4D0-2978-4CC7-A263-CA3830AE9439}">
  <ds:schemaRefs/>
</ds:datastoreItem>
</file>

<file path=customXml/itemProps2.xml><?xml version="1.0" encoding="utf-8"?>
<ds:datastoreItem xmlns:ds="http://schemas.openxmlformats.org/officeDocument/2006/customXml" ds:itemID="{32EA6D85-E46E-4C0A-BEA4-CBE991220F9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Winther Fabrin Olsen</dc:creator>
  <cp:lastModifiedBy>Rune Winther Fabrin Olsen</cp:lastModifiedBy>
  <dcterms:created xsi:type="dcterms:W3CDTF">2024-07-25T13:22:08Z</dcterms:created>
  <dcterms:modified xsi:type="dcterms:W3CDTF">2024-10-06T11:19:36Z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sdu</vt:lpwstr>
  </property>
  <property fmtid="{D5CDD505-2E9C-101B-9397-08002B2CF9AE}" pid="3" name="TemplafyTemplateId">
    <vt:lpwstr>637910548563422675</vt:lpwstr>
  </property>
  <property fmtid="{D5CDD505-2E9C-101B-9397-08002B2CF9AE}" pid="4" name="TemplafyUserProfileId">
    <vt:lpwstr>943549828981850167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