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ruw\Desktop\RA\Single-use-vs-multi-use-in-health-care\results\case1_cut_off\"/>
    </mc:Choice>
  </mc:AlternateContent>
  <xr:revisionPtr revIDLastSave="0" documentId="13_ncr:1_{0EC2554E-94DF-40B0-9BC1-2ABA35989536}" xr6:coauthVersionLast="47" xr6:coauthVersionMax="47" xr10:uidLastSave="{00000000-0000-0000-0000-000000000000}"/>
  <bookViews>
    <workbookView xWindow="-120" yWindow="-120" windowWidth="37680" windowHeight="20580" xr2:uid="{00000000-000D-0000-FFFF-FFFF00000000}"/>
  </bookViews>
  <sheets>
    <sheet name="case1_cut_of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N8" i="1"/>
</calcChain>
</file>

<file path=xl/sharedStrings.xml><?xml version="1.0" encoding="utf-8"?>
<sst xmlns="http://schemas.openxmlformats.org/spreadsheetml/2006/main" count="235" uniqueCount="38">
  <si>
    <t>H2S - lower%</t>
  </si>
  <si>
    <t>H2S - upper%</t>
  </si>
  <si>
    <t>H2R - lower%</t>
  </si>
  <si>
    <t>H2R - upper%</t>
  </si>
  <si>
    <t>ASC - lower%</t>
  </si>
  <si>
    <t>ASC - upper%</t>
  </si>
  <si>
    <t>ASW - lower%</t>
  </si>
  <si>
    <t>ASW - upper%</t>
  </si>
  <si>
    <t>H4S - lower%</t>
  </si>
  <si>
    <t>H4S - upper%</t>
  </si>
  <si>
    <t>H4R - lower%</t>
  </si>
  <si>
    <t>H4R - upper%</t>
  </si>
  <si>
    <t>ALC - lower%</t>
  </si>
  <si>
    <t>ALC - upper%</t>
  </si>
  <si>
    <t>ALW - lower%</t>
  </si>
  <si>
    <t>ALW - upper%</t>
  </si>
  <si>
    <t>Life time</t>
  </si>
  <si>
    <t>-</t>
  </si>
  <si>
    <t>autoclave</t>
  </si>
  <si>
    <t>protection cover</t>
  </si>
  <si>
    <t>total</t>
  </si>
  <si>
    <t>consq</t>
  </si>
  <si>
    <t>↓</t>
  </si>
  <si>
    <t>↑</t>
  </si>
  <si>
    <t>H2S</t>
  </si>
  <si>
    <t>H2R</t>
  </si>
  <si>
    <t>ASC</t>
  </si>
  <si>
    <t>ASW</t>
  </si>
  <si>
    <t>Lifetime</t>
  </si>
  <si>
    <t>Autoclave</t>
  </si>
  <si>
    <t>Protection sheet</t>
  </si>
  <si>
    <t>Total</t>
  </si>
  <si>
    <t>min</t>
  </si>
  <si>
    <t>max</t>
  </si>
  <si>
    <t>H4S</t>
  </si>
  <si>
    <t>H4R</t>
  </si>
  <si>
    <t>ALC</t>
  </si>
  <si>
    <t>ALW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</si>
</sst>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24242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0" fillId="2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4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0" fontId="0" fillId="2" borderId="3" xfId="1" applyNumberFormat="1" applyFont="1" applyFill="1" applyBorder="1"/>
    <xf numFmtId="10" fontId="0" fillId="2" borderId="0" xfId="1" applyNumberFormat="1" applyFont="1" applyFill="1" applyBorder="1"/>
    <xf numFmtId="10" fontId="0" fillId="2" borderId="4" xfId="1" applyNumberFormat="1" applyFont="1" applyFill="1" applyBorder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1" defaultTableStyle="TableStyleMedium9" defaultPivotStyle="PivotStyleLight16">
    <tableStyle name="Invisible" pivot="0" table="0" count="0" xr9:uid="{8633A0E7-2EE2-4EEB-8F03-902EB235D39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4"/>
  <sheetViews>
    <sheetView tabSelected="1" topLeftCell="S4" zoomScale="250" zoomScaleNormal="250" workbookViewId="0">
      <selection activeCell="U7" sqref="U7:AE14"/>
    </sheetView>
  </sheetViews>
  <sheetFormatPr defaultRowHeight="15" x14ac:dyDescent="0.25"/>
  <cols>
    <col min="2" max="2" width="15.85546875" bestFit="1" customWidth="1"/>
    <col min="22" max="22" width="15.85546875" bestFit="1" customWidth="1"/>
  </cols>
  <sheetData>
    <row r="1" spans="1:37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U1" s="2" t="s">
        <v>0</v>
      </c>
      <c r="V1" s="2" t="s">
        <v>1</v>
      </c>
      <c r="W1" s="2" t="s">
        <v>2</v>
      </c>
      <c r="X1" s="2" t="s">
        <v>3</v>
      </c>
      <c r="Y1" s="2" t="s">
        <v>4</v>
      </c>
      <c r="Z1" s="2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2" t="s">
        <v>11</v>
      </c>
      <c r="AG1" s="2" t="s">
        <v>12</v>
      </c>
      <c r="AH1" s="2" t="s">
        <v>13</v>
      </c>
      <c r="AI1" s="2" t="s">
        <v>14</v>
      </c>
      <c r="AJ1" s="2" t="s">
        <v>15</v>
      </c>
      <c r="AK1" s="1" t="s">
        <v>21</v>
      </c>
    </row>
    <row r="2" spans="1:37" x14ac:dyDescent="0.25">
      <c r="A2" s="3" t="s">
        <v>16</v>
      </c>
      <c r="B2" s="11" t="s">
        <v>17</v>
      </c>
      <c r="C2" s="11" t="s">
        <v>17</v>
      </c>
      <c r="D2" s="11" t="s">
        <v>17</v>
      </c>
      <c r="E2" s="11" t="s">
        <v>17</v>
      </c>
      <c r="F2" s="11">
        <v>7.9068785104886519E-2</v>
      </c>
      <c r="G2" s="11">
        <v>-4.7370260833802691E-2</v>
      </c>
      <c r="H2" s="11">
        <v>7.507793189041688E-2</v>
      </c>
      <c r="I2" s="11">
        <v>-4.4979333017369678E-2</v>
      </c>
      <c r="J2" s="11" t="s">
        <v>17</v>
      </c>
      <c r="K2" s="11" t="s">
        <v>17</v>
      </c>
      <c r="L2" s="11" t="s">
        <v>17</v>
      </c>
      <c r="M2" s="11" t="s">
        <v>17</v>
      </c>
      <c r="N2" s="11">
        <v>7.2320270538326112E-2</v>
      </c>
      <c r="O2" s="11">
        <v>-4.332721281131658E-2</v>
      </c>
      <c r="P2" s="11">
        <v>8.2251778266530656E-2</v>
      </c>
      <c r="Q2" s="11">
        <v>-4.9277198142871667E-2</v>
      </c>
      <c r="R2" s="4"/>
      <c r="S2" s="4"/>
      <c r="T2" s="3" t="s">
        <v>16</v>
      </c>
      <c r="U2" s="11" t="s">
        <v>17</v>
      </c>
      <c r="V2" s="11" t="s">
        <v>17</v>
      </c>
      <c r="W2" s="11" t="s">
        <v>17</v>
      </c>
      <c r="X2" s="11" t="s">
        <v>17</v>
      </c>
      <c r="Y2" s="11">
        <v>0.1361979477834275</v>
      </c>
      <c r="Z2" s="11">
        <v>-8.1596451785255264E-2</v>
      </c>
      <c r="AA2" s="11">
        <v>7.108648805887742E-2</v>
      </c>
      <c r="AB2" s="11">
        <v>-4.2588051361117263E-2</v>
      </c>
      <c r="AC2" s="11" t="s">
        <v>17</v>
      </c>
      <c r="AD2" s="11" t="s">
        <v>17</v>
      </c>
      <c r="AE2" s="11" t="s">
        <v>17</v>
      </c>
      <c r="AF2" s="11" t="s">
        <v>17</v>
      </c>
      <c r="AG2" s="11">
        <v>0.1203241660759705</v>
      </c>
      <c r="AH2" s="11">
        <v>-7.2086438713678785E-2</v>
      </c>
      <c r="AI2" s="11">
        <v>8.7320944829644517E-2</v>
      </c>
      <c r="AJ2" s="11">
        <v>-5.2314145555003091E-2</v>
      </c>
    </row>
    <row r="3" spans="1:37" x14ac:dyDescent="0.25">
      <c r="A3" s="3" t="s">
        <v>18</v>
      </c>
      <c r="B3" s="12">
        <v>-0.18117413699041521</v>
      </c>
      <c r="C3" s="12" t="s">
        <v>17</v>
      </c>
      <c r="D3" s="12">
        <v>-0.23221079556337351</v>
      </c>
      <c r="E3" s="12" t="s">
        <v>17</v>
      </c>
      <c r="F3" s="12">
        <v>-0.22765804174876009</v>
      </c>
      <c r="G3" s="12" t="s">
        <v>17</v>
      </c>
      <c r="H3" s="12">
        <v>-0.21616741587778371</v>
      </c>
      <c r="I3" s="12" t="s">
        <v>17</v>
      </c>
      <c r="J3" s="12">
        <v>-0.13166149471884389</v>
      </c>
      <c r="K3" s="12" t="s">
        <v>17</v>
      </c>
      <c r="L3" s="12">
        <v>-0.18976173824355119</v>
      </c>
      <c r="M3" s="12" t="s">
        <v>17</v>
      </c>
      <c r="N3" s="12">
        <v>-0.17894037549039651</v>
      </c>
      <c r="O3" s="12" t="s">
        <v>17</v>
      </c>
      <c r="P3" s="12">
        <v>-0.2035136757399974</v>
      </c>
      <c r="Q3" s="12" t="s">
        <v>17</v>
      </c>
      <c r="R3" s="4"/>
      <c r="S3" s="4"/>
      <c r="T3" s="3" t="s">
        <v>18</v>
      </c>
      <c r="U3" s="12">
        <v>-5.1138811703555033E-2</v>
      </c>
      <c r="V3" s="12" t="s">
        <v>17</v>
      </c>
      <c r="W3" s="12">
        <v>-9.7412903517732866E-2</v>
      </c>
      <c r="X3" s="12" t="s">
        <v>17</v>
      </c>
      <c r="Y3" s="12">
        <v>-0.20429713704597319</v>
      </c>
      <c r="Z3" s="12" t="s">
        <v>17</v>
      </c>
      <c r="AA3" s="12">
        <v>-0.1066298444979106</v>
      </c>
      <c r="AB3" s="12" t="s">
        <v>17</v>
      </c>
      <c r="AC3" s="12">
        <v>-3.4170178430470877E-2</v>
      </c>
      <c r="AD3" s="12" t="s">
        <v>17</v>
      </c>
      <c r="AE3" s="12">
        <v>-7.732509075020369E-2</v>
      </c>
      <c r="AF3" s="12" t="s">
        <v>17</v>
      </c>
      <c r="AG3" s="12">
        <v>-0.1637152570553756</v>
      </c>
      <c r="AH3" s="12" t="s">
        <v>17</v>
      </c>
      <c r="AI3" s="12">
        <v>-0.1188104717058865</v>
      </c>
      <c r="AJ3" s="12" t="s">
        <v>17</v>
      </c>
    </row>
    <row r="4" spans="1:37" x14ac:dyDescent="0.25">
      <c r="A4" s="3" t="s">
        <v>19</v>
      </c>
      <c r="B4" s="12">
        <v>-7.1806989356617459E-2</v>
      </c>
      <c r="C4" s="12" t="s">
        <v>17</v>
      </c>
      <c r="D4" s="12">
        <v>-3.9610573860254197E-2</v>
      </c>
      <c r="E4" s="12" t="s">
        <v>17</v>
      </c>
      <c r="F4" s="12" t="s">
        <v>17</v>
      </c>
      <c r="G4" s="12" t="s">
        <v>17</v>
      </c>
      <c r="H4" s="12" t="s">
        <v>17</v>
      </c>
      <c r="I4" s="12" t="s">
        <v>17</v>
      </c>
      <c r="J4" s="12">
        <v>-4.2433227678745238E-2</v>
      </c>
      <c r="K4" s="12" t="s">
        <v>17</v>
      </c>
      <c r="L4" s="12">
        <v>-2.1289564733259821E-2</v>
      </c>
      <c r="M4" s="12" t="s">
        <v>17</v>
      </c>
      <c r="N4" s="12" t="s">
        <v>17</v>
      </c>
      <c r="O4" s="12" t="s">
        <v>17</v>
      </c>
      <c r="P4" s="12" t="s">
        <v>17</v>
      </c>
      <c r="Q4" s="12" t="s">
        <v>17</v>
      </c>
      <c r="R4" s="4"/>
      <c r="S4" s="4"/>
      <c r="T4" s="3" t="s">
        <v>19</v>
      </c>
      <c r="U4" s="12">
        <v>-9.8993813856213891E-2</v>
      </c>
      <c r="V4" s="12" t="s">
        <v>17</v>
      </c>
      <c r="W4" s="12">
        <v>-6.4734745459434875E-2</v>
      </c>
      <c r="X4" s="12" t="s">
        <v>17</v>
      </c>
      <c r="Y4" s="12" t="s">
        <v>17</v>
      </c>
      <c r="Z4" s="12" t="s">
        <v>17</v>
      </c>
      <c r="AA4" s="12" t="s">
        <v>17</v>
      </c>
      <c r="AB4" s="12" t="s">
        <v>17</v>
      </c>
      <c r="AC4" s="12">
        <v>-5.3836273543522703E-2</v>
      </c>
      <c r="AD4" s="12" t="s">
        <v>17</v>
      </c>
      <c r="AE4" s="12">
        <v>-3.280481893659342E-2</v>
      </c>
      <c r="AF4" s="12" t="s">
        <v>17</v>
      </c>
      <c r="AG4" s="12" t="s">
        <v>17</v>
      </c>
      <c r="AH4" s="12" t="s">
        <v>17</v>
      </c>
      <c r="AI4" s="12" t="s">
        <v>17</v>
      </c>
      <c r="AJ4" s="12" t="s">
        <v>17</v>
      </c>
    </row>
    <row r="5" spans="1:37" x14ac:dyDescent="0.25">
      <c r="A5" s="3" t="s">
        <v>20</v>
      </c>
      <c r="B5" s="13">
        <v>-0.25298112634703263</v>
      </c>
      <c r="C5" s="13" t="s">
        <v>17</v>
      </c>
      <c r="D5" s="13">
        <v>-0.27182136942362772</v>
      </c>
      <c r="E5" s="13" t="s">
        <v>17</v>
      </c>
      <c r="F5" s="13">
        <v>-0.1485892566438736</v>
      </c>
      <c r="G5" s="13">
        <v>-4.7370260833802691E-2</v>
      </c>
      <c r="H5" s="13">
        <v>-0.1410894839873669</v>
      </c>
      <c r="I5" s="13">
        <v>-4.4979333017369678E-2</v>
      </c>
      <c r="J5" s="13">
        <v>-0.17409472239758919</v>
      </c>
      <c r="K5" s="13" t="s">
        <v>17</v>
      </c>
      <c r="L5" s="13">
        <v>-0.21105130297681099</v>
      </c>
      <c r="M5" s="13" t="s">
        <v>17</v>
      </c>
      <c r="N5" s="13">
        <v>-0.1066201049520704</v>
      </c>
      <c r="O5" s="13">
        <v>-4.332721281131658E-2</v>
      </c>
      <c r="P5" s="13">
        <v>-0.1212618974734668</v>
      </c>
      <c r="Q5" s="13">
        <v>-4.9277198142871667E-2</v>
      </c>
      <c r="R5" s="4"/>
      <c r="S5" s="4"/>
      <c r="T5" s="3" t="s">
        <v>20</v>
      </c>
      <c r="U5" s="13">
        <v>-0.15013262555976889</v>
      </c>
      <c r="V5" s="13" t="s">
        <v>17</v>
      </c>
      <c r="W5" s="13">
        <v>-0.16214764897716771</v>
      </c>
      <c r="X5" s="13" t="s">
        <v>17</v>
      </c>
      <c r="Y5" s="13">
        <v>-6.8099189262545684E-2</v>
      </c>
      <c r="Z5" s="13">
        <v>-8.1596451785255264E-2</v>
      </c>
      <c r="AA5" s="13">
        <v>-3.5543356439033211E-2</v>
      </c>
      <c r="AB5" s="13">
        <v>-4.2588051361117263E-2</v>
      </c>
      <c r="AC5" s="13">
        <v>-8.8006451973993594E-2</v>
      </c>
      <c r="AD5" s="13" t="s">
        <v>17</v>
      </c>
      <c r="AE5" s="13">
        <v>-0.1101299096867971</v>
      </c>
      <c r="AF5" s="13" t="s">
        <v>17</v>
      </c>
      <c r="AG5" s="13">
        <v>-4.3391090979405127E-2</v>
      </c>
      <c r="AH5" s="13">
        <v>-7.2086438713678785E-2</v>
      </c>
      <c r="AI5" s="13">
        <v>-3.1489526876241999E-2</v>
      </c>
      <c r="AJ5" s="13">
        <v>-5.2314145555003091E-2</v>
      </c>
    </row>
    <row r="7" spans="1:37" x14ac:dyDescent="0.25"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 spans="1:37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M8" t="s">
        <v>32</v>
      </c>
      <c r="N8" s="14">
        <f>MIN($B$2:$Q$5,$U$2:$AJ$5)</f>
        <v>-0.27182136942362772</v>
      </c>
      <c r="U8" s="7"/>
      <c r="V8" s="5"/>
      <c r="W8" s="10" t="s">
        <v>24</v>
      </c>
      <c r="X8" s="10"/>
      <c r="Y8" s="10" t="s">
        <v>25</v>
      </c>
      <c r="Z8" s="10"/>
      <c r="AA8" s="10" t="s">
        <v>26</v>
      </c>
      <c r="AB8" s="10"/>
      <c r="AC8" s="10" t="s">
        <v>27</v>
      </c>
      <c r="AD8" s="10"/>
      <c r="AE8" s="7"/>
    </row>
    <row r="9" spans="1:37" ht="15.75" x14ac:dyDescent="0.25">
      <c r="A9" s="7"/>
      <c r="B9" s="5"/>
      <c r="C9" s="10" t="s">
        <v>24</v>
      </c>
      <c r="D9" s="10"/>
      <c r="E9" s="10" t="s">
        <v>25</v>
      </c>
      <c r="F9" s="10"/>
      <c r="G9" s="10" t="s">
        <v>26</v>
      </c>
      <c r="H9" s="10"/>
      <c r="I9" s="10" t="s">
        <v>27</v>
      </c>
      <c r="J9" s="10"/>
      <c r="K9" s="7"/>
      <c r="M9" t="s">
        <v>33</v>
      </c>
      <c r="N9" s="14">
        <f>MAX($B$2:$Q$5,$U$2:$AJ$5)</f>
        <v>0.1361979477834275</v>
      </c>
      <c r="U9" s="7"/>
      <c r="V9" s="6"/>
      <c r="W9" s="8" t="s">
        <v>22</v>
      </c>
      <c r="X9" s="9" t="s">
        <v>23</v>
      </c>
      <c r="Y9" s="8" t="s">
        <v>22</v>
      </c>
      <c r="Z9" s="9" t="s">
        <v>23</v>
      </c>
      <c r="AA9" s="8" t="s">
        <v>22</v>
      </c>
      <c r="AB9" s="9" t="s">
        <v>23</v>
      </c>
      <c r="AC9" s="8" t="s">
        <v>22</v>
      </c>
      <c r="AD9" s="9" t="s">
        <v>23</v>
      </c>
      <c r="AE9" s="7"/>
    </row>
    <row r="10" spans="1:37" ht="15.75" x14ac:dyDescent="0.25">
      <c r="A10" s="7"/>
      <c r="B10" s="6"/>
      <c r="C10" s="8" t="s">
        <v>22</v>
      </c>
      <c r="D10" s="9" t="s">
        <v>23</v>
      </c>
      <c r="E10" s="8" t="s">
        <v>22</v>
      </c>
      <c r="F10" s="9" t="s">
        <v>23</v>
      </c>
      <c r="G10" s="8" t="s">
        <v>22</v>
      </c>
      <c r="H10" s="9" t="s">
        <v>23</v>
      </c>
      <c r="I10" s="8" t="s">
        <v>22</v>
      </c>
      <c r="J10" s="9" t="s">
        <v>23</v>
      </c>
      <c r="K10" s="7"/>
      <c r="U10" s="7"/>
      <c r="V10" s="4" t="s">
        <v>28</v>
      </c>
      <c r="W10" s="11" t="s">
        <v>17</v>
      </c>
      <c r="X10" s="11" t="s">
        <v>17</v>
      </c>
      <c r="Y10" s="11" t="s">
        <v>17</v>
      </c>
      <c r="Z10" s="11" t="s">
        <v>17</v>
      </c>
      <c r="AA10" s="11">
        <v>0.1361979477834275</v>
      </c>
      <c r="AB10" s="11">
        <v>-8.1596451785255264E-2</v>
      </c>
      <c r="AC10" s="11">
        <v>7.108648805887742E-2</v>
      </c>
      <c r="AD10" s="11">
        <v>-4.2588051361117263E-2</v>
      </c>
      <c r="AE10" s="7"/>
    </row>
    <row r="11" spans="1:37" x14ac:dyDescent="0.25">
      <c r="A11" s="7"/>
      <c r="B11" s="4" t="s">
        <v>28</v>
      </c>
      <c r="C11" s="11" t="s">
        <v>17</v>
      </c>
      <c r="D11" s="11" t="s">
        <v>17</v>
      </c>
      <c r="E11" s="11" t="s">
        <v>17</v>
      </c>
      <c r="F11" s="11" t="s">
        <v>17</v>
      </c>
      <c r="G11" s="11">
        <v>7.9068785104886519E-2</v>
      </c>
      <c r="H11" s="11">
        <v>-4.7370260833802691E-2</v>
      </c>
      <c r="I11" s="11">
        <v>7.507793189041688E-2</v>
      </c>
      <c r="J11" s="11">
        <v>-4.4979333017369678E-2</v>
      </c>
      <c r="K11" s="7"/>
      <c r="U11" s="7"/>
      <c r="V11" s="4" t="s">
        <v>29</v>
      </c>
      <c r="W11" s="12">
        <v>-5.1138811703555033E-2</v>
      </c>
      <c r="X11" s="12" t="s">
        <v>17</v>
      </c>
      <c r="Y11" s="12">
        <v>-9.7412903517732866E-2</v>
      </c>
      <c r="Z11" s="12" t="s">
        <v>17</v>
      </c>
      <c r="AA11" s="12">
        <v>-0.20429713704597319</v>
      </c>
      <c r="AB11" s="12" t="s">
        <v>17</v>
      </c>
      <c r="AC11" s="12">
        <v>-0.1066298444979106</v>
      </c>
      <c r="AD11" s="12" t="s">
        <v>17</v>
      </c>
      <c r="AE11" s="7"/>
    </row>
    <row r="12" spans="1:37" x14ac:dyDescent="0.25">
      <c r="A12" s="7"/>
      <c r="B12" s="4" t="s">
        <v>29</v>
      </c>
      <c r="C12" s="12">
        <v>-0.18117413699041521</v>
      </c>
      <c r="D12" s="12" t="s">
        <v>17</v>
      </c>
      <c r="E12" s="12">
        <v>-0.23221079556337351</v>
      </c>
      <c r="F12" s="12" t="s">
        <v>17</v>
      </c>
      <c r="G12" s="12">
        <v>-0.22765804174876009</v>
      </c>
      <c r="H12" s="12" t="s">
        <v>17</v>
      </c>
      <c r="I12" s="12">
        <v>-0.21616741587778371</v>
      </c>
      <c r="J12" s="12" t="s">
        <v>17</v>
      </c>
      <c r="K12" s="7"/>
      <c r="U12" s="7"/>
      <c r="V12" s="4" t="s">
        <v>30</v>
      </c>
      <c r="W12" s="12">
        <v>-9.8993813856213891E-2</v>
      </c>
      <c r="X12" s="12" t="s">
        <v>17</v>
      </c>
      <c r="Y12" s="12">
        <v>-6.4734745459434875E-2</v>
      </c>
      <c r="Z12" s="12" t="s">
        <v>17</v>
      </c>
      <c r="AA12" s="12" t="s">
        <v>17</v>
      </c>
      <c r="AB12" s="12" t="s">
        <v>17</v>
      </c>
      <c r="AC12" s="12" t="s">
        <v>17</v>
      </c>
      <c r="AD12" s="12" t="s">
        <v>17</v>
      </c>
      <c r="AE12" s="7"/>
    </row>
    <row r="13" spans="1:37" x14ac:dyDescent="0.25">
      <c r="A13" s="7"/>
      <c r="B13" s="4" t="s">
        <v>30</v>
      </c>
      <c r="C13" s="12">
        <v>-7.1806989356617459E-2</v>
      </c>
      <c r="D13" s="12" t="s">
        <v>17</v>
      </c>
      <c r="E13" s="12">
        <v>-3.9610573860254197E-2</v>
      </c>
      <c r="F13" s="12" t="s">
        <v>17</v>
      </c>
      <c r="G13" s="12" t="s">
        <v>17</v>
      </c>
      <c r="H13" s="12" t="s">
        <v>17</v>
      </c>
      <c r="I13" s="12" t="s">
        <v>17</v>
      </c>
      <c r="J13" s="12" t="s">
        <v>17</v>
      </c>
      <c r="K13" s="7"/>
      <c r="U13" s="7"/>
      <c r="V13" s="6" t="s">
        <v>31</v>
      </c>
      <c r="W13" s="13">
        <v>-0.15013262555976889</v>
      </c>
      <c r="X13" s="13" t="s">
        <v>17</v>
      </c>
      <c r="Y13" s="13">
        <v>-0.16214764897716771</v>
      </c>
      <c r="Z13" s="13" t="s">
        <v>17</v>
      </c>
      <c r="AA13" s="13">
        <v>-6.8099189262545684E-2</v>
      </c>
      <c r="AB13" s="13">
        <v>-8.1596451785255264E-2</v>
      </c>
      <c r="AC13" s="13">
        <v>-3.5543356439033211E-2</v>
      </c>
      <c r="AD13" s="13">
        <v>-4.2588051361117263E-2</v>
      </c>
      <c r="AE13" s="7"/>
    </row>
    <row r="14" spans="1:37" x14ac:dyDescent="0.25">
      <c r="A14" s="7"/>
      <c r="B14" s="6" t="s">
        <v>31</v>
      </c>
      <c r="C14" s="13">
        <v>-0.25298112634703263</v>
      </c>
      <c r="D14" s="13" t="s">
        <v>17</v>
      </c>
      <c r="E14" s="13">
        <v>-0.27182136942362772</v>
      </c>
      <c r="F14" s="13" t="s">
        <v>17</v>
      </c>
      <c r="G14" s="13">
        <v>-0.1485892566438736</v>
      </c>
      <c r="H14" s="13">
        <v>-4.7370260833802691E-2</v>
      </c>
      <c r="I14" s="13">
        <v>-0.1410894839873669</v>
      </c>
      <c r="J14" s="13">
        <v>-4.4979333017369678E-2</v>
      </c>
      <c r="K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spans="1:37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</row>
    <row r="17" spans="1:31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spans="1:31" x14ac:dyDescent="0.25">
      <c r="A18" s="7"/>
      <c r="B18" s="5"/>
      <c r="C18" s="10" t="s">
        <v>34</v>
      </c>
      <c r="D18" s="10"/>
      <c r="E18" s="10" t="s">
        <v>35</v>
      </c>
      <c r="F18" s="10"/>
      <c r="G18" s="10" t="s">
        <v>36</v>
      </c>
      <c r="H18" s="10"/>
      <c r="I18" s="10" t="s">
        <v>37</v>
      </c>
      <c r="J18" s="10"/>
      <c r="K18" s="7"/>
      <c r="U18" s="7"/>
      <c r="V18" s="5"/>
      <c r="W18" s="10" t="s">
        <v>34</v>
      </c>
      <c r="X18" s="10"/>
      <c r="Y18" s="10" t="s">
        <v>35</v>
      </c>
      <c r="Z18" s="10"/>
      <c r="AA18" s="10" t="s">
        <v>36</v>
      </c>
      <c r="AB18" s="10"/>
      <c r="AC18" s="10" t="s">
        <v>37</v>
      </c>
      <c r="AD18" s="10"/>
      <c r="AE18" s="7"/>
    </row>
    <row r="19" spans="1:31" ht="15.75" x14ac:dyDescent="0.25">
      <c r="A19" s="7"/>
      <c r="B19" s="6"/>
      <c r="C19" s="8" t="s">
        <v>22</v>
      </c>
      <c r="D19" s="9" t="s">
        <v>23</v>
      </c>
      <c r="E19" s="8" t="s">
        <v>22</v>
      </c>
      <c r="F19" s="9" t="s">
        <v>23</v>
      </c>
      <c r="G19" s="8" t="s">
        <v>22</v>
      </c>
      <c r="H19" s="9" t="s">
        <v>23</v>
      </c>
      <c r="I19" s="8" t="s">
        <v>22</v>
      </c>
      <c r="J19" s="9" t="s">
        <v>23</v>
      </c>
      <c r="K19" s="7"/>
      <c r="U19" s="7"/>
      <c r="V19" s="6"/>
      <c r="W19" s="8" t="s">
        <v>22</v>
      </c>
      <c r="X19" s="9" t="s">
        <v>23</v>
      </c>
      <c r="Y19" s="8" t="s">
        <v>22</v>
      </c>
      <c r="Z19" s="9" t="s">
        <v>23</v>
      </c>
      <c r="AA19" s="8" t="s">
        <v>22</v>
      </c>
      <c r="AB19" s="9" t="s">
        <v>23</v>
      </c>
      <c r="AC19" s="8" t="s">
        <v>22</v>
      </c>
      <c r="AD19" s="9" t="s">
        <v>23</v>
      </c>
      <c r="AE19" s="7"/>
    </row>
    <row r="20" spans="1:31" x14ac:dyDescent="0.25">
      <c r="A20" s="7"/>
      <c r="B20" s="4" t="s">
        <v>28</v>
      </c>
      <c r="C20" s="11" t="s">
        <v>17</v>
      </c>
      <c r="D20" s="11" t="s">
        <v>17</v>
      </c>
      <c r="E20" s="11" t="s">
        <v>17</v>
      </c>
      <c r="F20" s="11" t="s">
        <v>17</v>
      </c>
      <c r="G20" s="11">
        <v>7.2320270538326112E-2</v>
      </c>
      <c r="H20" s="11">
        <v>-4.332721281131658E-2</v>
      </c>
      <c r="I20" s="11">
        <v>8.2251778266530656E-2</v>
      </c>
      <c r="J20" s="11">
        <v>-4.9277198142871667E-2</v>
      </c>
      <c r="K20" s="7"/>
      <c r="U20" s="7"/>
      <c r="V20" s="4" t="s">
        <v>28</v>
      </c>
      <c r="W20" s="11" t="s">
        <v>17</v>
      </c>
      <c r="X20" s="11" t="s">
        <v>17</v>
      </c>
      <c r="Y20" s="11" t="s">
        <v>17</v>
      </c>
      <c r="Z20" s="11" t="s">
        <v>17</v>
      </c>
      <c r="AA20" s="11">
        <v>0.1203241660759705</v>
      </c>
      <c r="AB20" s="11">
        <v>-7.2086438713678785E-2</v>
      </c>
      <c r="AC20" s="11">
        <v>8.7320944829644517E-2</v>
      </c>
      <c r="AD20" s="11">
        <v>-5.2314145555003091E-2</v>
      </c>
      <c r="AE20" s="7"/>
    </row>
    <row r="21" spans="1:31" x14ac:dyDescent="0.25">
      <c r="A21" s="7"/>
      <c r="B21" s="4" t="s">
        <v>29</v>
      </c>
      <c r="C21" s="12">
        <v>-0.13166149471884389</v>
      </c>
      <c r="D21" s="12" t="s">
        <v>17</v>
      </c>
      <c r="E21" s="12">
        <v>-0.18976173824355119</v>
      </c>
      <c r="F21" s="12" t="s">
        <v>17</v>
      </c>
      <c r="G21" s="12">
        <v>-0.17894037549039651</v>
      </c>
      <c r="H21" s="12" t="s">
        <v>17</v>
      </c>
      <c r="I21" s="12">
        <v>-0.2035136757399974</v>
      </c>
      <c r="J21" s="12" t="s">
        <v>17</v>
      </c>
      <c r="K21" s="7"/>
      <c r="U21" s="7"/>
      <c r="V21" s="4" t="s">
        <v>29</v>
      </c>
      <c r="W21" s="12">
        <v>-3.4170178430470877E-2</v>
      </c>
      <c r="X21" s="12" t="s">
        <v>17</v>
      </c>
      <c r="Y21" s="12">
        <v>-7.732509075020369E-2</v>
      </c>
      <c r="Z21" s="12" t="s">
        <v>17</v>
      </c>
      <c r="AA21" s="12">
        <v>-0.1637152570553756</v>
      </c>
      <c r="AB21" s="12" t="s">
        <v>17</v>
      </c>
      <c r="AC21" s="12">
        <v>-0.1188104717058865</v>
      </c>
      <c r="AD21" s="12" t="s">
        <v>17</v>
      </c>
      <c r="AE21" s="7"/>
    </row>
    <row r="22" spans="1:31" x14ac:dyDescent="0.25">
      <c r="A22" s="7"/>
      <c r="B22" s="4" t="s">
        <v>30</v>
      </c>
      <c r="C22" s="12">
        <v>-4.2433227678745238E-2</v>
      </c>
      <c r="D22" s="12" t="s">
        <v>17</v>
      </c>
      <c r="E22" s="12">
        <v>-2.1289564733259821E-2</v>
      </c>
      <c r="F22" s="12" t="s">
        <v>17</v>
      </c>
      <c r="G22" s="12" t="s">
        <v>17</v>
      </c>
      <c r="H22" s="12" t="s">
        <v>17</v>
      </c>
      <c r="I22" s="12" t="s">
        <v>17</v>
      </c>
      <c r="J22" s="12" t="s">
        <v>17</v>
      </c>
      <c r="K22" s="7"/>
      <c r="U22" s="7"/>
      <c r="V22" s="4" t="s">
        <v>30</v>
      </c>
      <c r="W22" s="12">
        <v>-5.3836273543522703E-2</v>
      </c>
      <c r="X22" s="12" t="s">
        <v>17</v>
      </c>
      <c r="Y22" s="12">
        <v>-3.280481893659342E-2</v>
      </c>
      <c r="Z22" s="12" t="s">
        <v>17</v>
      </c>
      <c r="AA22" s="12" t="s">
        <v>17</v>
      </c>
      <c r="AB22" s="12" t="s">
        <v>17</v>
      </c>
      <c r="AC22" s="12" t="s">
        <v>17</v>
      </c>
      <c r="AD22" s="12" t="s">
        <v>17</v>
      </c>
      <c r="AE22" s="7"/>
    </row>
    <row r="23" spans="1:31" x14ac:dyDescent="0.25">
      <c r="A23" s="7"/>
      <c r="B23" s="6" t="s">
        <v>31</v>
      </c>
      <c r="C23" s="13">
        <v>-0.17409472239758919</v>
      </c>
      <c r="D23" s="13" t="s">
        <v>17</v>
      </c>
      <c r="E23" s="13">
        <v>-0.21105130297681099</v>
      </c>
      <c r="F23" s="13" t="s">
        <v>17</v>
      </c>
      <c r="G23" s="13">
        <v>-0.1066201049520704</v>
      </c>
      <c r="H23" s="13">
        <v>-4.332721281131658E-2</v>
      </c>
      <c r="I23" s="13">
        <v>-0.1212618974734668</v>
      </c>
      <c r="J23" s="13">
        <v>-4.9277198142871667E-2</v>
      </c>
      <c r="K23" s="7"/>
      <c r="U23" s="7"/>
      <c r="V23" s="6" t="s">
        <v>31</v>
      </c>
      <c r="W23" s="13">
        <v>-8.8006451973993594E-2</v>
      </c>
      <c r="X23" s="13" t="s">
        <v>17</v>
      </c>
      <c r="Y23" s="13">
        <v>-0.1101299096867971</v>
      </c>
      <c r="Z23" s="13" t="s">
        <v>17</v>
      </c>
      <c r="AA23" s="13">
        <v>-4.3391090979405127E-2</v>
      </c>
      <c r="AB23" s="13">
        <v>-7.2086438713678785E-2</v>
      </c>
      <c r="AC23" s="13">
        <v>-3.1489526876241999E-2</v>
      </c>
      <c r="AD23" s="13">
        <v>-5.2314145555003091E-2</v>
      </c>
      <c r="AE23" s="7"/>
    </row>
    <row r="24" spans="1:31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</sheetData>
  <mergeCells count="16">
    <mergeCell ref="W8:X8"/>
    <mergeCell ref="Y8:Z8"/>
    <mergeCell ref="AA8:AB8"/>
    <mergeCell ref="AC8:AD8"/>
    <mergeCell ref="W18:X18"/>
    <mergeCell ref="Y18:Z18"/>
    <mergeCell ref="AA18:AB18"/>
    <mergeCell ref="AC18:AD18"/>
    <mergeCell ref="C18:D18"/>
    <mergeCell ref="E18:F18"/>
    <mergeCell ref="G18:H18"/>
    <mergeCell ref="I18:J18"/>
    <mergeCell ref="I9:J9"/>
    <mergeCell ref="G9:H9"/>
    <mergeCell ref="E9:F9"/>
    <mergeCell ref="C9:D9"/>
  </mergeCells>
  <conditionalFormatting sqref="B2:Q5 U2:AJ5">
    <cfRule type="colorScale" priority="5">
      <colorScale>
        <cfvo type="num" val="$N$8"/>
        <cfvo type="num" val="0"/>
        <cfvo type="num" val="$N$9"/>
        <color rgb="FF00B050"/>
        <color rgb="FFFFEB84"/>
        <color rgb="FFFF0000"/>
      </colorScale>
    </cfRule>
  </conditionalFormatting>
  <conditionalFormatting sqref="C11:J14">
    <cfRule type="colorScale" priority="4">
      <colorScale>
        <cfvo type="num" val="$N$8"/>
        <cfvo type="num" val="0"/>
        <cfvo type="num" val="$N$9"/>
        <color rgb="FF00B050"/>
        <color rgb="FFFFEB84"/>
        <color rgb="FFFF0000"/>
      </colorScale>
    </cfRule>
  </conditionalFormatting>
  <conditionalFormatting sqref="C20:J23">
    <cfRule type="colorScale" priority="3">
      <colorScale>
        <cfvo type="num" val="$N$8"/>
        <cfvo type="num" val="0"/>
        <cfvo type="num" val="$N$9"/>
        <color rgb="FF00B050"/>
        <color rgb="FFFFEB84"/>
        <color rgb="FFFF0000"/>
      </colorScale>
    </cfRule>
  </conditionalFormatting>
  <conditionalFormatting sqref="W10:AD13">
    <cfRule type="colorScale" priority="2">
      <colorScale>
        <cfvo type="num" val="$N$8"/>
        <cfvo type="num" val="0"/>
        <cfvo type="num" val="$N$9"/>
        <color rgb="FF00B050"/>
        <color rgb="FFFFEB84"/>
        <color rgb="FFFF0000"/>
      </colorScale>
    </cfRule>
  </conditionalFormatting>
  <conditionalFormatting sqref="W20:AD23">
    <cfRule type="colorScale" priority="1">
      <colorScale>
        <cfvo type="num" val="$N$8"/>
        <cfvo type="num" val="0"/>
        <cfvo type="num" val="$N$9"/>
        <color rgb="FF00B050"/>
        <color rgb="FFFFEB84"/>
        <color rgb="FFFF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case1_cut_off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Rune Winther Fabrin Olsen</cp:lastModifiedBy>
  <dcterms:created xsi:type="dcterms:W3CDTF">2025-01-31T10:38:23Z</dcterms:created>
  <dcterms:modified xsi:type="dcterms:W3CDTF">2025-01-31T11:49:36Z</dcterms:modified>
</cp:coreProperties>
</file>