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680" yWindow="0" windowWidth="22320" windowHeight="14020" tabRatio="500" activeTab="3"/>
  </bookViews>
  <sheets>
    <sheet name="Widget Example" sheetId="1" r:id="rId1"/>
    <sheet name="Marginal Profit" sheetId="2" r:id="rId2"/>
    <sheet name="Data Function" sheetId="3" r:id="rId3"/>
    <sheet name="Monthly Sales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3" l="1"/>
  <c r="D13" i="3"/>
  <c r="E13" i="3"/>
  <c r="C12" i="3"/>
  <c r="D12" i="3"/>
  <c r="E12" i="3"/>
  <c r="D8" i="3"/>
  <c r="E8" i="3"/>
  <c r="D9" i="3"/>
  <c r="E9" i="3"/>
  <c r="D10" i="3"/>
  <c r="E10" i="3"/>
  <c r="D11" i="3"/>
  <c r="E11" i="3"/>
  <c r="E7" i="3"/>
  <c r="D7" i="3"/>
  <c r="C7" i="3"/>
  <c r="C8" i="3"/>
  <c r="C9" i="3"/>
  <c r="C10" i="3"/>
  <c r="C11" i="3"/>
  <c r="C28" i="2"/>
  <c r="D28" i="2"/>
  <c r="C29" i="2"/>
  <c r="D29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D4" i="2"/>
  <c r="C4" i="2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6" i="1"/>
  <c r="G7" i="1"/>
  <c r="I7" i="1"/>
  <c r="G8" i="1"/>
  <c r="I8" i="1"/>
  <c r="G9" i="1"/>
  <c r="I9" i="1"/>
  <c r="G10" i="1"/>
  <c r="I10" i="1"/>
  <c r="G11" i="1"/>
  <c r="I11" i="1"/>
  <c r="G12" i="1"/>
  <c r="I12" i="1"/>
  <c r="G13" i="1"/>
  <c r="I13" i="1"/>
  <c r="G14" i="1"/>
  <c r="I14" i="1"/>
  <c r="G15" i="1"/>
  <c r="I15" i="1"/>
  <c r="G16" i="1"/>
  <c r="I16" i="1"/>
  <c r="G17" i="1"/>
  <c r="I17" i="1"/>
  <c r="G18" i="1"/>
  <c r="I18" i="1"/>
  <c r="G19" i="1"/>
  <c r="I19" i="1"/>
  <c r="G20" i="1"/>
  <c r="I20" i="1"/>
  <c r="G21" i="1"/>
  <c r="I21" i="1"/>
  <c r="G22" i="1"/>
  <c r="I22" i="1"/>
  <c r="G23" i="1"/>
  <c r="I23" i="1"/>
  <c r="G24" i="1"/>
  <c r="I24" i="1"/>
  <c r="G25" i="1"/>
  <c r="I25" i="1"/>
  <c r="G26" i="1"/>
  <c r="I26" i="1"/>
  <c r="G27" i="1"/>
  <c r="I27" i="1"/>
  <c r="G28" i="1"/>
  <c r="I28" i="1"/>
  <c r="G29" i="1"/>
  <c r="I29" i="1"/>
  <c r="G30" i="1"/>
  <c r="I30" i="1"/>
  <c r="G31" i="1"/>
  <c r="I31" i="1"/>
  <c r="G32" i="1"/>
  <c r="I32" i="1"/>
  <c r="G33" i="1"/>
  <c r="I33" i="1"/>
  <c r="G34" i="1"/>
  <c r="I34" i="1"/>
  <c r="G35" i="1"/>
  <c r="I35" i="1"/>
  <c r="G36" i="1"/>
  <c r="I36" i="1"/>
  <c r="G37" i="1"/>
  <c r="I37" i="1"/>
  <c r="G38" i="1"/>
  <c r="I38" i="1"/>
  <c r="G39" i="1"/>
  <c r="I39" i="1"/>
  <c r="G40" i="1"/>
  <c r="I40" i="1"/>
  <c r="I6" i="1"/>
  <c r="G6" i="1"/>
  <c r="B26" i="2"/>
  <c r="B27" i="2"/>
  <c r="B28" i="2"/>
  <c r="B29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4" i="2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6" i="1"/>
  <c r="C26" i="1"/>
  <c r="D26" i="1"/>
  <c r="C25" i="1"/>
  <c r="D25" i="1"/>
  <c r="E26" i="1"/>
  <c r="E25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8" i="1"/>
  <c r="D8" i="1"/>
  <c r="C7" i="1"/>
  <c r="D7" i="1"/>
  <c r="E8" i="1"/>
  <c r="E7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6" i="1"/>
  <c r="D6" i="1"/>
  <c r="E6" i="1"/>
</calcChain>
</file>

<file path=xl/sharedStrings.xml><?xml version="1.0" encoding="utf-8"?>
<sst xmlns="http://schemas.openxmlformats.org/spreadsheetml/2006/main" count="36" uniqueCount="23">
  <si>
    <t>q</t>
  </si>
  <si>
    <t>Cost Function</t>
  </si>
  <si>
    <t>Demand Price Function</t>
  </si>
  <si>
    <t>30 - q/2</t>
  </si>
  <si>
    <t>Cost(q)</t>
  </si>
  <si>
    <t>DemandPrice(q)</t>
  </si>
  <si>
    <t>Revenue(q)</t>
  </si>
  <si>
    <t>Profit(q)</t>
  </si>
  <si>
    <t>Marginal Profit(q)</t>
  </si>
  <si>
    <t>40+ 3 q + q^2/10</t>
  </si>
  <si>
    <t xml:space="preserve"> -q^2/20+100 q -1000</t>
  </si>
  <si>
    <t>Marginal Revenue(q+1)</t>
  </si>
  <si>
    <t>Marginal Profit(q+1)</t>
  </si>
  <si>
    <t>Marginal Cost(q+1)</t>
  </si>
  <si>
    <t>Profit(q+1)</t>
  </si>
  <si>
    <t>Original Data</t>
  </si>
  <si>
    <t>x</t>
  </si>
  <si>
    <t>Profit(x)</t>
  </si>
  <si>
    <t>Predicted Profit(x)</t>
  </si>
  <si>
    <t>Predicted Profit(x+1)</t>
  </si>
  <si>
    <t>Predicted Marginal Profit(x+1)</t>
  </si>
  <si>
    <t>Sales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</si>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</sst>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0" xfId="9"/>
    <xf numFmtId="1" fontId="1" fillId="0" borderId="0" xfId="9" applyNumberFormat="1"/>
    <xf numFmtId="0" fontId="0" fillId="0" borderId="0" xfId="0" applyAlignment="1"/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  <cellStyle name="Normal 2" xfId="9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Gadget</a:t>
            </a:r>
            <a:r>
              <a:rPr lang="en-US" baseline="0"/>
              <a:t> Profit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'Marginal Profit'!$D$3</c:f>
              <c:strCache>
                <c:ptCount val="1"/>
                <c:pt idx="0">
                  <c:v>Marginal Profit(q)</c:v>
                </c:pt>
              </c:strCache>
            </c:strRef>
          </c:tx>
          <c:xVal>
            <c:numRef>
              <c:f>'Marginal Profit'!$A$4:$A$29</c:f>
              <c:numCache>
                <c:formatCode>General</c:formatCode>
                <c:ptCount val="2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  <c:pt idx="14">
                  <c:v>750.0</c:v>
                </c:pt>
                <c:pt idx="15">
                  <c:v>800.0</c:v>
                </c:pt>
                <c:pt idx="16">
                  <c:v>850.0</c:v>
                </c:pt>
                <c:pt idx="17">
                  <c:v>900.0</c:v>
                </c:pt>
                <c:pt idx="18">
                  <c:v>950.0</c:v>
                </c:pt>
                <c:pt idx="19">
                  <c:v>1000.0</c:v>
                </c:pt>
                <c:pt idx="20">
                  <c:v>1050.0</c:v>
                </c:pt>
                <c:pt idx="21">
                  <c:v>1100.0</c:v>
                </c:pt>
                <c:pt idx="22">
                  <c:v>1150.0</c:v>
                </c:pt>
                <c:pt idx="23">
                  <c:v>1200.0</c:v>
                </c:pt>
                <c:pt idx="24">
                  <c:v>1250.0</c:v>
                </c:pt>
                <c:pt idx="25">
                  <c:v>1300.0</c:v>
                </c:pt>
              </c:numCache>
            </c:numRef>
          </c:xVal>
          <c:yVal>
            <c:numRef>
              <c:f>'Marginal Profit'!$D$4:$D$29</c:f>
              <c:numCache>
                <c:formatCode>"$"#,##0.00</c:formatCode>
                <c:ptCount val="26"/>
                <c:pt idx="0">
                  <c:v>94.9499999999998</c:v>
                </c:pt>
                <c:pt idx="1">
                  <c:v>89.95000000000073</c:v>
                </c:pt>
                <c:pt idx="2">
                  <c:v>84.95000000000073</c:v>
                </c:pt>
                <c:pt idx="3">
                  <c:v>79.95000000000073</c:v>
                </c:pt>
                <c:pt idx="4">
                  <c:v>74.95000000000073</c:v>
                </c:pt>
                <c:pt idx="5">
                  <c:v>69.95000000000073</c:v>
                </c:pt>
                <c:pt idx="6">
                  <c:v>64.95000000000073</c:v>
                </c:pt>
                <c:pt idx="7">
                  <c:v>59.95000000000073</c:v>
                </c:pt>
                <c:pt idx="8">
                  <c:v>54.94999999999709</c:v>
                </c:pt>
                <c:pt idx="9">
                  <c:v>49.94999999999709</c:v>
                </c:pt>
                <c:pt idx="10">
                  <c:v>44.94999999999709</c:v>
                </c:pt>
                <c:pt idx="11">
                  <c:v>39.94999999999709</c:v>
                </c:pt>
                <c:pt idx="12">
                  <c:v>34.94999999999709</c:v>
                </c:pt>
                <c:pt idx="13">
                  <c:v>29.94999999999709</c:v>
                </c:pt>
                <c:pt idx="14">
                  <c:v>24.94999999999709</c:v>
                </c:pt>
                <c:pt idx="15">
                  <c:v>19.94999999999709</c:v>
                </c:pt>
                <c:pt idx="16">
                  <c:v>14.94999999999709</c:v>
                </c:pt>
                <c:pt idx="17">
                  <c:v>9.94999999999709</c:v>
                </c:pt>
                <c:pt idx="18">
                  <c:v>4.94999999999709</c:v>
                </c:pt>
                <c:pt idx="19">
                  <c:v>-0.0500000000029104</c:v>
                </c:pt>
                <c:pt idx="20">
                  <c:v>-5.05000000000291</c:v>
                </c:pt>
                <c:pt idx="21">
                  <c:v>-10.05000000000291</c:v>
                </c:pt>
                <c:pt idx="22">
                  <c:v>-15.05000000000291</c:v>
                </c:pt>
                <c:pt idx="23">
                  <c:v>-20.05000000000291</c:v>
                </c:pt>
                <c:pt idx="24">
                  <c:v>-25.05000000000291</c:v>
                </c:pt>
                <c:pt idx="25">
                  <c:v>-30.05000000000291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079592"/>
        <c:axId val="483082584"/>
      </c:scatterChart>
      <c:scatterChart>
        <c:scatterStyle val="smoothMarker"/>
        <c:varyColors val="0"/>
        <c:ser>
          <c:idx val="0"/>
          <c:order val="0"/>
          <c:tx>
            <c:strRef>
              <c:f>'Marginal Profit'!$B$3</c:f>
              <c:strCache>
                <c:ptCount val="1"/>
                <c:pt idx="0">
                  <c:v>Profit(q)</c:v>
                </c:pt>
              </c:strCache>
            </c:strRef>
          </c:tx>
          <c:xVal>
            <c:numRef>
              <c:f>'Marginal Profit'!$A$4:$A$29</c:f>
              <c:numCache>
                <c:formatCode>General</c:formatCode>
                <c:ptCount val="2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  <c:pt idx="14">
                  <c:v>750.0</c:v>
                </c:pt>
                <c:pt idx="15">
                  <c:v>800.0</c:v>
                </c:pt>
                <c:pt idx="16">
                  <c:v>850.0</c:v>
                </c:pt>
                <c:pt idx="17">
                  <c:v>900.0</c:v>
                </c:pt>
                <c:pt idx="18">
                  <c:v>950.0</c:v>
                </c:pt>
                <c:pt idx="19">
                  <c:v>1000.0</c:v>
                </c:pt>
                <c:pt idx="20">
                  <c:v>1050.0</c:v>
                </c:pt>
                <c:pt idx="21">
                  <c:v>1100.0</c:v>
                </c:pt>
                <c:pt idx="22">
                  <c:v>1150.0</c:v>
                </c:pt>
                <c:pt idx="23">
                  <c:v>1200.0</c:v>
                </c:pt>
                <c:pt idx="24">
                  <c:v>1250.0</c:v>
                </c:pt>
                <c:pt idx="25">
                  <c:v>1300.0</c:v>
                </c:pt>
              </c:numCache>
            </c:numRef>
          </c:xVal>
          <c:yVal>
            <c:numRef>
              <c:f>'Marginal Profit'!$B$4:$B$29</c:f>
              <c:numCache>
                <c:formatCode>"$"#,##0.00</c:formatCode>
                <c:ptCount val="26"/>
                <c:pt idx="0">
                  <c:v>3875.0</c:v>
                </c:pt>
                <c:pt idx="1">
                  <c:v>8500.0</c:v>
                </c:pt>
                <c:pt idx="2">
                  <c:v>12875.0</c:v>
                </c:pt>
                <c:pt idx="3">
                  <c:v>17000.0</c:v>
                </c:pt>
                <c:pt idx="4">
                  <c:v>20875.0</c:v>
                </c:pt>
                <c:pt idx="5">
                  <c:v>24500.0</c:v>
                </c:pt>
                <c:pt idx="6">
                  <c:v>27875.0</c:v>
                </c:pt>
                <c:pt idx="7">
                  <c:v>31000.0</c:v>
                </c:pt>
                <c:pt idx="8">
                  <c:v>33875.0</c:v>
                </c:pt>
                <c:pt idx="9">
                  <c:v>36500.0</c:v>
                </c:pt>
                <c:pt idx="10">
                  <c:v>38875.0</c:v>
                </c:pt>
                <c:pt idx="11">
                  <c:v>41000.0</c:v>
                </c:pt>
                <c:pt idx="12">
                  <c:v>42875.0</c:v>
                </c:pt>
                <c:pt idx="13">
                  <c:v>44500.0</c:v>
                </c:pt>
                <c:pt idx="14">
                  <c:v>45875.0</c:v>
                </c:pt>
                <c:pt idx="15">
                  <c:v>47000.0</c:v>
                </c:pt>
                <c:pt idx="16">
                  <c:v>47875.0</c:v>
                </c:pt>
                <c:pt idx="17">
                  <c:v>48500.0</c:v>
                </c:pt>
                <c:pt idx="18">
                  <c:v>48875.0</c:v>
                </c:pt>
                <c:pt idx="19">
                  <c:v>49000.0</c:v>
                </c:pt>
                <c:pt idx="20">
                  <c:v>48875.0</c:v>
                </c:pt>
                <c:pt idx="21">
                  <c:v>48500.0</c:v>
                </c:pt>
                <c:pt idx="22">
                  <c:v>47875.0</c:v>
                </c:pt>
                <c:pt idx="23">
                  <c:v>47000.0</c:v>
                </c:pt>
                <c:pt idx="24">
                  <c:v>45875.0</c:v>
                </c:pt>
                <c:pt idx="25">
                  <c:v>44500.0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076696"/>
        <c:axId val="483085624"/>
      </c:scatterChart>
      <c:valAx>
        <c:axId val="4830795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83082584"/>
        <c:crosses val="autoZero"/>
        <c:crossBetween val="midCat"/>
      </c:valAx>
      <c:valAx>
        <c:axId val="483082584"/>
        <c:scaling>
          <c:orientation val="minMax"/>
        </c:scaling>
        <c:delete val="0"/>
        <c:axPos val="l"/>
        <c:majorGridlines/>
        <c:numFmt formatCode="&quot;$&quot;#,##0.00" sourceLinked="1"/>
        <c:majorTickMark val="out"/>
        <c:minorTickMark val="none"/>
        <c:tickLblPos val="nextTo"/>
        <c:crossAx val="483079592"/>
        <c:crosses val="autoZero"/>
        <c:crossBetween val="midCat"/>
      </c:valAx>
      <c:valAx>
        <c:axId val="483085624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crossAx val="483076696"/>
        <c:crosses val="max"/>
        <c:crossBetween val="midCat"/>
      </c:valAx>
      <c:valAx>
        <c:axId val="483076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3085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Function'!$B$6</c:f>
              <c:strCache>
                <c:ptCount val="1"/>
                <c:pt idx="0">
                  <c:v>Profit(x)</c:v>
                </c:pt>
              </c:strCache>
            </c:strRef>
          </c:tx>
          <c:spPr>
            <a:ln w="47625">
              <a:noFill/>
            </a:ln>
          </c:spPr>
          <c:trendline>
            <c:spPr>
              <a:ln w="19050">
                <a:solidFill>
                  <a:srgbClr val="FF0000"/>
                </a:solidFill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0625290901137358"/>
                  <c:y val="0.50269101778944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'Data Function'!$A$7:$A$11</c:f>
              <c:numCache>
                <c:formatCode>General</c:formatCode>
                <c:ptCount val="5"/>
                <c:pt idx="0">
                  <c:v>40.0</c:v>
                </c:pt>
                <c:pt idx="1">
                  <c:v>50.0</c:v>
                </c:pt>
                <c:pt idx="2">
                  <c:v>78.0</c:v>
                </c:pt>
                <c:pt idx="3">
                  <c:v>87.0</c:v>
                </c:pt>
                <c:pt idx="4">
                  <c:v>95.0</c:v>
                </c:pt>
              </c:numCache>
            </c:numRef>
          </c:xVal>
          <c:yVal>
            <c:numRef>
              <c:f>'Data Function'!$B$7:$B$11</c:f>
              <c:numCache>
                <c:formatCode>"$"#,##0.00</c:formatCode>
                <c:ptCount val="5"/>
                <c:pt idx="0">
                  <c:v>7486.4</c:v>
                </c:pt>
                <c:pt idx="1">
                  <c:v>14505.6</c:v>
                </c:pt>
                <c:pt idx="2">
                  <c:v>23431.3</c:v>
                </c:pt>
                <c:pt idx="3">
                  <c:v>23014.3</c:v>
                </c:pt>
                <c:pt idx="4">
                  <c:v>21258.5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211496"/>
        <c:axId val="483214312"/>
      </c:scatterChart>
      <c:valAx>
        <c:axId val="483211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3214312"/>
        <c:crosses val="autoZero"/>
        <c:crossBetween val="midCat"/>
      </c:valAx>
      <c:valAx>
        <c:axId val="483214312"/>
        <c:scaling>
          <c:orientation val="minMax"/>
        </c:scaling>
        <c:delete val="0"/>
        <c:axPos val="l"/>
        <c:majorGridlines/>
        <c:numFmt formatCode="&quot;$&quot;#,##0.00" sourceLinked="1"/>
        <c:majorTickMark val="out"/>
        <c:minorTickMark val="none"/>
        <c:tickLblPos val="nextTo"/>
        <c:crossAx val="483211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'Monthly Sales'!$B$10</c:f>
              <c:strCache>
                <c:ptCount val="1"/>
                <c:pt idx="0">
                  <c:v>Sales</c:v>
                </c:pt>
              </c:strCache>
            </c:strRef>
          </c:tx>
          <c:spPr>
            <a:ln w="47625">
              <a:noFill/>
            </a:ln>
          </c:spPr>
          <c:trendline>
            <c:spPr>
              <a:ln w="38100"/>
            </c:spPr>
            <c:trendlineType val="movingAvg"/>
            <c:period val="12"/>
            <c:dispRSqr val="0"/>
            <c:dispEq val="0"/>
          </c:trendline>
          <c:xVal>
            <c:numRef>
              <c:f>'Monthly Sales'!$A$11:$A$35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xVal>
          <c:yVal>
            <c:numRef>
              <c:f>'Monthly Sales'!$B$11:$B$35</c:f>
              <c:numCache>
                <c:formatCode>0</c:formatCode>
                <c:ptCount val="25"/>
                <c:pt idx="0">
                  <c:v>1068.0</c:v>
                </c:pt>
                <c:pt idx="1">
                  <c:v>1096.602540378444</c:v>
                </c:pt>
                <c:pt idx="2">
                  <c:v>1122.0</c:v>
                </c:pt>
                <c:pt idx="3">
                  <c:v>1128.602540378444</c:v>
                </c:pt>
                <c:pt idx="4">
                  <c:v>1110.0</c:v>
                </c:pt>
                <c:pt idx="5">
                  <c:v>1065.0</c:v>
                </c:pt>
                <c:pt idx="6">
                  <c:v>1021.0</c:v>
                </c:pt>
                <c:pt idx="7">
                  <c:v>998.3974596215562</c:v>
                </c:pt>
                <c:pt idx="8">
                  <c:v>997.0</c:v>
                </c:pt>
                <c:pt idx="9">
                  <c:v>1015.397459621556</c:v>
                </c:pt>
                <c:pt idx="10">
                  <c:v>1062.0</c:v>
                </c:pt>
                <c:pt idx="11">
                  <c:v>1118.0</c:v>
                </c:pt>
                <c:pt idx="12">
                  <c:v>1176.0</c:v>
                </c:pt>
                <c:pt idx="13">
                  <c:v>1220.602540378444</c:v>
                </c:pt>
                <c:pt idx="14">
                  <c:v>1252.0</c:v>
                </c:pt>
                <c:pt idx="15">
                  <c:v>1246.602540378444</c:v>
                </c:pt>
                <c:pt idx="16">
                  <c:v>1226.0</c:v>
                </c:pt>
                <c:pt idx="17">
                  <c:v>1187.0</c:v>
                </c:pt>
                <c:pt idx="18">
                  <c:v>1139.0</c:v>
                </c:pt>
                <c:pt idx="19">
                  <c:v>1112.397459621556</c:v>
                </c:pt>
                <c:pt idx="20">
                  <c:v>1110.0</c:v>
                </c:pt>
                <c:pt idx="21">
                  <c:v>1143.397459621556</c:v>
                </c:pt>
                <c:pt idx="22">
                  <c:v>1174</c:v>
                </c:pt>
                <c:pt idx="23">
                  <c:v>1233.0</c:v>
                </c:pt>
                <c:pt idx="24">
                  <c:v>1298.0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454216"/>
        <c:axId val="470722552"/>
      </c:scatterChart>
      <c:valAx>
        <c:axId val="483454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0722552"/>
        <c:crosses val="autoZero"/>
        <c:crossBetween val="midCat"/>
      </c:valAx>
      <c:valAx>
        <c:axId val="47072255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83454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254000</xdr:colOff>
      <xdr:row>30</xdr:row>
      <xdr:rowOff>38100</xdr:rowOff>
    </xdr:from>
    <xdr:to>
      <xdr:col>9</xdr:col>
      <xdr:colOff>76200</xdr:colOff>
      <xdr:row>51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704850</xdr:colOff>
      <xdr:row>16</xdr:row>
      <xdr:rowOff>38100</xdr:rowOff>
    </xdr:from>
    <xdr:to>
      <xdr:col>11</xdr:col>
      <xdr:colOff>323850</xdr:colOff>
      <xdr:row>30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482600</xdr:colOff>
      <xdr:row>14</xdr:row>
      <xdr:rowOff>139700</xdr:rowOff>
    </xdr:from>
    <xdr:to>
      <xdr:col>12</xdr:col>
      <xdr:colOff>622300</xdr:colOff>
      <xdr:row>26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A5" workbookViewId="0">
      <selection activeCell="J45" sqref="J45"/>
    </sheetView>
  </sheetViews>
  <sheetFormatPr baseColWidth="10" defaultRowHeight="15" x14ac:dyDescent="0"/>
  <cols>
    <col min="1" max="1" width="2.83203125" customWidth="1"/>
    <col min="2" max="2" width="7.33203125" customWidth="1"/>
    <col min="3" max="3" width="8.33203125" customWidth="1"/>
    <col min="4" max="4" width="10.33203125" customWidth="1"/>
    <col min="5" max="5" width="7.83203125" customWidth="1"/>
    <col min="6" max="6" width="6" customWidth="1"/>
    <col min="7" max="7" width="9.1640625" customWidth="1"/>
    <col min="8" max="8" width="13.1640625" customWidth="1"/>
    <col min="9" max="9" width="10" customWidth="1"/>
  </cols>
  <sheetData>
    <row r="1" spans="1:9">
      <c r="A1" s="5" t="s">
        <v>1</v>
      </c>
      <c r="B1" s="5"/>
      <c r="C1" t="s">
        <v>9</v>
      </c>
    </row>
    <row r="2" spans="1:9">
      <c r="A2" s="5" t="s">
        <v>2</v>
      </c>
      <c r="B2" s="5"/>
      <c r="C2" t="s">
        <v>3</v>
      </c>
    </row>
    <row r="5" spans="1:9" s="1" customFormat="1" ht="30">
      <c r="A5" s="1" t="s">
        <v>0</v>
      </c>
      <c r="B5" s="1" t="s">
        <v>4</v>
      </c>
      <c r="C5" s="1" t="s">
        <v>5</v>
      </c>
      <c r="D5" s="1" t="s">
        <v>6</v>
      </c>
      <c r="E5" s="1" t="s">
        <v>7</v>
      </c>
      <c r="G5" s="1" t="s">
        <v>13</v>
      </c>
      <c r="H5" s="1" t="s">
        <v>11</v>
      </c>
      <c r="I5" s="1" t="s">
        <v>12</v>
      </c>
    </row>
    <row r="6" spans="1:9">
      <c r="A6">
        <v>1</v>
      </c>
      <c r="B6">
        <f>40+3*A6+A6^2/10</f>
        <v>43.1</v>
      </c>
      <c r="C6">
        <f>30-A6/2</f>
        <v>29.5</v>
      </c>
      <c r="D6">
        <f>C6*A6</f>
        <v>29.5</v>
      </c>
      <c r="E6">
        <f>D6-B6</f>
        <v>-13.600000000000001</v>
      </c>
      <c r="G6">
        <f>B7-B6</f>
        <v>3.2999999999999972</v>
      </c>
      <c r="H6">
        <f>D7-D6</f>
        <v>28.5</v>
      </c>
      <c r="I6">
        <f>E7-E6</f>
        <v>25.200000000000003</v>
      </c>
    </row>
    <row r="7" spans="1:9">
      <c r="A7">
        <v>2</v>
      </c>
      <c r="B7">
        <f t="shared" ref="B7:B40" si="0">40+3*A7+A7^2/10</f>
        <v>46.4</v>
      </c>
      <c r="C7">
        <f t="shared" ref="C7:C25" si="1">30-A7/2</f>
        <v>29</v>
      </c>
      <c r="D7">
        <f t="shared" ref="D7:D8" si="2">C7*A7</f>
        <v>58</v>
      </c>
      <c r="E7">
        <f t="shared" ref="E7:E8" si="3">D7-B7</f>
        <v>11.600000000000001</v>
      </c>
      <c r="G7">
        <f t="shared" ref="G7:G40" si="4">B8-B7</f>
        <v>3.5</v>
      </c>
      <c r="H7">
        <f t="shared" ref="H7:H40" si="5">D8-D7</f>
        <v>27.5</v>
      </c>
      <c r="I7">
        <f t="shared" ref="I7:I40" si="6">E8-E7</f>
        <v>24</v>
      </c>
    </row>
    <row r="8" spans="1:9">
      <c r="A8">
        <v>3</v>
      </c>
      <c r="B8">
        <f t="shared" si="0"/>
        <v>49.9</v>
      </c>
      <c r="C8">
        <f t="shared" si="1"/>
        <v>28.5</v>
      </c>
      <c r="D8">
        <f t="shared" si="2"/>
        <v>85.5</v>
      </c>
      <c r="E8">
        <f t="shared" si="3"/>
        <v>35.6</v>
      </c>
      <c r="G8">
        <f t="shared" si="4"/>
        <v>3.7000000000000028</v>
      </c>
      <c r="H8">
        <f t="shared" si="5"/>
        <v>26.5</v>
      </c>
      <c r="I8">
        <f t="shared" si="6"/>
        <v>22.799999999999997</v>
      </c>
    </row>
    <row r="9" spans="1:9">
      <c r="A9">
        <v>4</v>
      </c>
      <c r="B9">
        <f t="shared" si="0"/>
        <v>53.6</v>
      </c>
      <c r="C9">
        <f t="shared" si="1"/>
        <v>28</v>
      </c>
      <c r="D9">
        <f t="shared" ref="D9:D25" si="7">C9*A9</f>
        <v>112</v>
      </c>
      <c r="E9">
        <f t="shared" ref="E9:E25" si="8">D9-B9</f>
        <v>58.4</v>
      </c>
      <c r="G9">
        <f t="shared" si="4"/>
        <v>3.8999999999999986</v>
      </c>
      <c r="H9">
        <f t="shared" si="5"/>
        <v>25.5</v>
      </c>
      <c r="I9">
        <f t="shared" si="6"/>
        <v>21.6</v>
      </c>
    </row>
    <row r="10" spans="1:9">
      <c r="A10">
        <v>5</v>
      </c>
      <c r="B10">
        <f t="shared" si="0"/>
        <v>57.5</v>
      </c>
      <c r="C10">
        <f t="shared" si="1"/>
        <v>27.5</v>
      </c>
      <c r="D10">
        <f t="shared" si="7"/>
        <v>137.5</v>
      </c>
      <c r="E10">
        <f t="shared" si="8"/>
        <v>80</v>
      </c>
      <c r="G10">
        <f t="shared" si="4"/>
        <v>4.1000000000000014</v>
      </c>
      <c r="H10">
        <f t="shared" si="5"/>
        <v>24.5</v>
      </c>
      <c r="I10">
        <f t="shared" si="6"/>
        <v>20.400000000000006</v>
      </c>
    </row>
    <row r="11" spans="1:9">
      <c r="A11">
        <v>6</v>
      </c>
      <c r="B11">
        <f t="shared" si="0"/>
        <v>61.6</v>
      </c>
      <c r="C11">
        <f t="shared" si="1"/>
        <v>27</v>
      </c>
      <c r="D11">
        <f t="shared" si="7"/>
        <v>162</v>
      </c>
      <c r="E11">
        <f t="shared" si="8"/>
        <v>100.4</v>
      </c>
      <c r="G11">
        <f t="shared" si="4"/>
        <v>4.3000000000000043</v>
      </c>
      <c r="H11">
        <f t="shared" si="5"/>
        <v>23.5</v>
      </c>
      <c r="I11">
        <f t="shared" si="6"/>
        <v>19.199999999999989</v>
      </c>
    </row>
    <row r="12" spans="1:9">
      <c r="A12">
        <v>7</v>
      </c>
      <c r="B12">
        <f t="shared" si="0"/>
        <v>65.900000000000006</v>
      </c>
      <c r="C12">
        <f t="shared" si="1"/>
        <v>26.5</v>
      </c>
      <c r="D12">
        <f t="shared" si="7"/>
        <v>185.5</v>
      </c>
      <c r="E12">
        <f t="shared" si="8"/>
        <v>119.6</v>
      </c>
      <c r="G12">
        <f t="shared" si="4"/>
        <v>4.5</v>
      </c>
      <c r="H12">
        <f t="shared" si="5"/>
        <v>22.5</v>
      </c>
      <c r="I12">
        <f t="shared" si="6"/>
        <v>18</v>
      </c>
    </row>
    <row r="13" spans="1:9">
      <c r="A13">
        <v>8</v>
      </c>
      <c r="B13">
        <f t="shared" si="0"/>
        <v>70.400000000000006</v>
      </c>
      <c r="C13">
        <f t="shared" si="1"/>
        <v>26</v>
      </c>
      <c r="D13">
        <f t="shared" si="7"/>
        <v>208</v>
      </c>
      <c r="E13">
        <f t="shared" si="8"/>
        <v>137.6</v>
      </c>
      <c r="G13">
        <f t="shared" si="4"/>
        <v>4.6999999999999886</v>
      </c>
      <c r="H13">
        <f t="shared" si="5"/>
        <v>21.5</v>
      </c>
      <c r="I13">
        <f t="shared" si="6"/>
        <v>16.800000000000011</v>
      </c>
    </row>
    <row r="14" spans="1:9">
      <c r="A14">
        <v>9</v>
      </c>
      <c r="B14">
        <f t="shared" si="0"/>
        <v>75.099999999999994</v>
      </c>
      <c r="C14">
        <f t="shared" si="1"/>
        <v>25.5</v>
      </c>
      <c r="D14">
        <f t="shared" si="7"/>
        <v>229.5</v>
      </c>
      <c r="E14">
        <f t="shared" si="8"/>
        <v>154.4</v>
      </c>
      <c r="G14">
        <f t="shared" si="4"/>
        <v>4.9000000000000057</v>
      </c>
      <c r="H14">
        <f t="shared" si="5"/>
        <v>20.5</v>
      </c>
      <c r="I14">
        <f t="shared" si="6"/>
        <v>15.599999999999994</v>
      </c>
    </row>
    <row r="15" spans="1:9">
      <c r="A15">
        <v>10</v>
      </c>
      <c r="B15">
        <f t="shared" si="0"/>
        <v>80</v>
      </c>
      <c r="C15">
        <f t="shared" si="1"/>
        <v>25</v>
      </c>
      <c r="D15">
        <f t="shared" si="7"/>
        <v>250</v>
      </c>
      <c r="E15">
        <f t="shared" si="8"/>
        <v>170</v>
      </c>
      <c r="G15">
        <f t="shared" si="4"/>
        <v>5.0999999999999943</v>
      </c>
      <c r="H15">
        <f t="shared" si="5"/>
        <v>19.5</v>
      </c>
      <c r="I15">
        <f t="shared" si="6"/>
        <v>14.400000000000006</v>
      </c>
    </row>
    <row r="16" spans="1:9">
      <c r="A16">
        <v>11</v>
      </c>
      <c r="B16">
        <f t="shared" si="0"/>
        <v>85.1</v>
      </c>
      <c r="C16">
        <f t="shared" si="1"/>
        <v>24.5</v>
      </c>
      <c r="D16">
        <f t="shared" si="7"/>
        <v>269.5</v>
      </c>
      <c r="E16">
        <f t="shared" si="8"/>
        <v>184.4</v>
      </c>
      <c r="G16">
        <f t="shared" si="4"/>
        <v>5.3000000000000114</v>
      </c>
      <c r="H16">
        <f t="shared" si="5"/>
        <v>18.5</v>
      </c>
      <c r="I16">
        <f t="shared" si="6"/>
        <v>13.199999999999989</v>
      </c>
    </row>
    <row r="17" spans="1:9">
      <c r="A17">
        <v>12</v>
      </c>
      <c r="B17">
        <f t="shared" si="0"/>
        <v>90.4</v>
      </c>
      <c r="C17">
        <f t="shared" si="1"/>
        <v>24</v>
      </c>
      <c r="D17">
        <f t="shared" si="7"/>
        <v>288</v>
      </c>
      <c r="E17">
        <f t="shared" si="8"/>
        <v>197.6</v>
      </c>
      <c r="G17">
        <f t="shared" si="4"/>
        <v>5.5</v>
      </c>
      <c r="H17">
        <f t="shared" si="5"/>
        <v>17.5</v>
      </c>
      <c r="I17">
        <f t="shared" si="6"/>
        <v>12</v>
      </c>
    </row>
    <row r="18" spans="1:9">
      <c r="A18">
        <v>13</v>
      </c>
      <c r="B18">
        <f t="shared" si="0"/>
        <v>95.9</v>
      </c>
      <c r="C18">
        <f t="shared" si="1"/>
        <v>23.5</v>
      </c>
      <c r="D18">
        <f t="shared" si="7"/>
        <v>305.5</v>
      </c>
      <c r="E18">
        <f t="shared" si="8"/>
        <v>209.6</v>
      </c>
      <c r="G18">
        <f t="shared" si="4"/>
        <v>5.6999999999999886</v>
      </c>
      <c r="H18">
        <f t="shared" si="5"/>
        <v>16.5</v>
      </c>
      <c r="I18">
        <f t="shared" si="6"/>
        <v>10.800000000000011</v>
      </c>
    </row>
    <row r="19" spans="1:9">
      <c r="A19">
        <v>14</v>
      </c>
      <c r="B19">
        <f t="shared" si="0"/>
        <v>101.6</v>
      </c>
      <c r="C19">
        <f t="shared" si="1"/>
        <v>23</v>
      </c>
      <c r="D19">
        <f t="shared" si="7"/>
        <v>322</v>
      </c>
      <c r="E19">
        <f t="shared" si="8"/>
        <v>220.4</v>
      </c>
      <c r="G19">
        <f t="shared" si="4"/>
        <v>5.9000000000000057</v>
      </c>
      <c r="H19">
        <f t="shared" si="5"/>
        <v>15.5</v>
      </c>
      <c r="I19">
        <f t="shared" si="6"/>
        <v>9.5999999999999943</v>
      </c>
    </row>
    <row r="20" spans="1:9">
      <c r="A20">
        <v>15</v>
      </c>
      <c r="B20">
        <f t="shared" si="0"/>
        <v>107.5</v>
      </c>
      <c r="C20">
        <f t="shared" si="1"/>
        <v>22.5</v>
      </c>
      <c r="D20">
        <f t="shared" si="7"/>
        <v>337.5</v>
      </c>
      <c r="E20">
        <f t="shared" si="8"/>
        <v>230</v>
      </c>
      <c r="G20">
        <f t="shared" si="4"/>
        <v>6.0999999999999943</v>
      </c>
      <c r="H20">
        <f t="shared" si="5"/>
        <v>14.5</v>
      </c>
      <c r="I20">
        <f t="shared" si="6"/>
        <v>8.4000000000000057</v>
      </c>
    </row>
    <row r="21" spans="1:9">
      <c r="A21">
        <v>16</v>
      </c>
      <c r="B21">
        <f t="shared" si="0"/>
        <v>113.6</v>
      </c>
      <c r="C21">
        <f t="shared" si="1"/>
        <v>22</v>
      </c>
      <c r="D21">
        <f t="shared" si="7"/>
        <v>352</v>
      </c>
      <c r="E21">
        <f t="shared" si="8"/>
        <v>238.4</v>
      </c>
      <c r="G21">
        <f t="shared" si="4"/>
        <v>6.3000000000000114</v>
      </c>
      <c r="H21">
        <f t="shared" si="5"/>
        <v>13.5</v>
      </c>
      <c r="I21">
        <f t="shared" si="6"/>
        <v>7.1999999999999886</v>
      </c>
    </row>
    <row r="22" spans="1:9">
      <c r="A22">
        <v>17</v>
      </c>
      <c r="B22">
        <f t="shared" si="0"/>
        <v>119.9</v>
      </c>
      <c r="C22">
        <f t="shared" si="1"/>
        <v>21.5</v>
      </c>
      <c r="D22">
        <f t="shared" si="7"/>
        <v>365.5</v>
      </c>
      <c r="E22">
        <f t="shared" si="8"/>
        <v>245.6</v>
      </c>
      <c r="G22">
        <f t="shared" si="4"/>
        <v>6.5</v>
      </c>
      <c r="H22">
        <f t="shared" si="5"/>
        <v>12.5</v>
      </c>
      <c r="I22">
        <f t="shared" si="6"/>
        <v>6</v>
      </c>
    </row>
    <row r="23" spans="1:9">
      <c r="A23">
        <v>18</v>
      </c>
      <c r="B23">
        <f t="shared" si="0"/>
        <v>126.4</v>
      </c>
      <c r="C23">
        <f t="shared" si="1"/>
        <v>21</v>
      </c>
      <c r="D23">
        <f t="shared" si="7"/>
        <v>378</v>
      </c>
      <c r="E23">
        <f t="shared" si="8"/>
        <v>251.6</v>
      </c>
      <c r="G23">
        <f t="shared" si="4"/>
        <v>6.6999999999999886</v>
      </c>
      <c r="H23">
        <f t="shared" si="5"/>
        <v>11.5</v>
      </c>
      <c r="I23">
        <f t="shared" si="6"/>
        <v>4.7999999999999829</v>
      </c>
    </row>
    <row r="24" spans="1:9">
      <c r="A24">
        <v>19</v>
      </c>
      <c r="B24">
        <f t="shared" si="0"/>
        <v>133.1</v>
      </c>
      <c r="C24">
        <f t="shared" si="1"/>
        <v>20.5</v>
      </c>
      <c r="D24">
        <f t="shared" si="7"/>
        <v>389.5</v>
      </c>
      <c r="E24">
        <f t="shared" si="8"/>
        <v>256.39999999999998</v>
      </c>
      <c r="G24">
        <f t="shared" si="4"/>
        <v>6.9000000000000057</v>
      </c>
      <c r="H24">
        <f t="shared" si="5"/>
        <v>10.5</v>
      </c>
      <c r="I24">
        <f t="shared" si="6"/>
        <v>3.6000000000000227</v>
      </c>
    </row>
    <row r="25" spans="1:9">
      <c r="A25">
        <v>20</v>
      </c>
      <c r="B25">
        <f t="shared" si="0"/>
        <v>140</v>
      </c>
      <c r="C25">
        <f t="shared" si="1"/>
        <v>20</v>
      </c>
      <c r="D25">
        <f t="shared" si="7"/>
        <v>400</v>
      </c>
      <c r="E25">
        <f t="shared" si="8"/>
        <v>260</v>
      </c>
      <c r="G25">
        <f t="shared" si="4"/>
        <v>7.0999999999999943</v>
      </c>
      <c r="H25">
        <f t="shared" si="5"/>
        <v>9.5</v>
      </c>
      <c r="I25">
        <f t="shared" si="6"/>
        <v>2.3999999999999773</v>
      </c>
    </row>
    <row r="26" spans="1:9">
      <c r="A26">
        <v>21</v>
      </c>
      <c r="B26">
        <f t="shared" si="0"/>
        <v>147.1</v>
      </c>
      <c r="C26">
        <f t="shared" ref="C26:C40" si="9">30-A26/2</f>
        <v>19.5</v>
      </c>
      <c r="D26">
        <f t="shared" ref="D26:D40" si="10">C26*A26</f>
        <v>409.5</v>
      </c>
      <c r="E26">
        <f t="shared" ref="E26:E40" si="11">D26-B26</f>
        <v>262.39999999999998</v>
      </c>
      <c r="G26">
        <f t="shared" si="4"/>
        <v>7.3000000000000114</v>
      </c>
      <c r="H26">
        <f t="shared" si="5"/>
        <v>8.5</v>
      </c>
      <c r="I26">
        <f t="shared" si="6"/>
        <v>1.2000000000000455</v>
      </c>
    </row>
    <row r="27" spans="1:9">
      <c r="A27">
        <v>22</v>
      </c>
      <c r="B27">
        <f t="shared" si="0"/>
        <v>154.4</v>
      </c>
      <c r="C27">
        <f t="shared" si="9"/>
        <v>19</v>
      </c>
      <c r="D27">
        <f t="shared" si="10"/>
        <v>418</v>
      </c>
      <c r="E27">
        <f t="shared" si="11"/>
        <v>263.60000000000002</v>
      </c>
      <c r="G27">
        <f t="shared" si="4"/>
        <v>7.5</v>
      </c>
      <c r="H27">
        <f t="shared" si="5"/>
        <v>7.5</v>
      </c>
      <c r="I27">
        <f t="shared" si="6"/>
        <v>0</v>
      </c>
    </row>
    <row r="28" spans="1:9">
      <c r="A28">
        <v>23</v>
      </c>
      <c r="B28">
        <f t="shared" si="0"/>
        <v>161.9</v>
      </c>
      <c r="C28">
        <f t="shared" si="9"/>
        <v>18.5</v>
      </c>
      <c r="D28">
        <f t="shared" si="10"/>
        <v>425.5</v>
      </c>
      <c r="E28">
        <f t="shared" si="11"/>
        <v>263.60000000000002</v>
      </c>
      <c r="G28">
        <f t="shared" si="4"/>
        <v>7.6999999999999886</v>
      </c>
      <c r="H28">
        <f t="shared" si="5"/>
        <v>6.5</v>
      </c>
      <c r="I28">
        <f t="shared" si="6"/>
        <v>-1.2000000000000455</v>
      </c>
    </row>
    <row r="29" spans="1:9">
      <c r="A29">
        <v>24</v>
      </c>
      <c r="B29">
        <f t="shared" si="0"/>
        <v>169.6</v>
      </c>
      <c r="C29">
        <f t="shared" si="9"/>
        <v>18</v>
      </c>
      <c r="D29">
        <f t="shared" si="10"/>
        <v>432</v>
      </c>
      <c r="E29">
        <f t="shared" si="11"/>
        <v>262.39999999999998</v>
      </c>
      <c r="G29">
        <f t="shared" si="4"/>
        <v>7.9000000000000057</v>
      </c>
      <c r="H29">
        <f t="shared" si="5"/>
        <v>5.5</v>
      </c>
      <c r="I29">
        <f t="shared" si="6"/>
        <v>-2.3999999999999773</v>
      </c>
    </row>
    <row r="30" spans="1:9">
      <c r="A30">
        <v>25</v>
      </c>
      <c r="B30">
        <f t="shared" si="0"/>
        <v>177.5</v>
      </c>
      <c r="C30">
        <f t="shared" si="9"/>
        <v>17.5</v>
      </c>
      <c r="D30">
        <f t="shared" si="10"/>
        <v>437.5</v>
      </c>
      <c r="E30">
        <f t="shared" si="11"/>
        <v>260</v>
      </c>
      <c r="G30">
        <f t="shared" si="4"/>
        <v>8.0999999999999943</v>
      </c>
      <c r="H30">
        <f t="shared" si="5"/>
        <v>4.5</v>
      </c>
      <c r="I30">
        <f t="shared" si="6"/>
        <v>-3.6000000000000227</v>
      </c>
    </row>
    <row r="31" spans="1:9">
      <c r="A31">
        <v>26</v>
      </c>
      <c r="B31">
        <f t="shared" si="0"/>
        <v>185.6</v>
      </c>
      <c r="C31">
        <f t="shared" si="9"/>
        <v>17</v>
      </c>
      <c r="D31">
        <f t="shared" si="10"/>
        <v>442</v>
      </c>
      <c r="E31">
        <f t="shared" si="11"/>
        <v>256.39999999999998</v>
      </c>
      <c r="G31">
        <f t="shared" si="4"/>
        <v>8.3000000000000114</v>
      </c>
      <c r="H31">
        <f t="shared" si="5"/>
        <v>3.5</v>
      </c>
      <c r="I31">
        <f t="shared" si="6"/>
        <v>-4.7999999999999829</v>
      </c>
    </row>
    <row r="32" spans="1:9">
      <c r="A32">
        <v>27</v>
      </c>
      <c r="B32">
        <f t="shared" si="0"/>
        <v>193.9</v>
      </c>
      <c r="C32">
        <f t="shared" si="9"/>
        <v>16.5</v>
      </c>
      <c r="D32">
        <f t="shared" si="10"/>
        <v>445.5</v>
      </c>
      <c r="E32">
        <f t="shared" si="11"/>
        <v>251.6</v>
      </c>
      <c r="G32">
        <f t="shared" si="4"/>
        <v>8.5</v>
      </c>
      <c r="H32">
        <f t="shared" si="5"/>
        <v>2.5</v>
      </c>
      <c r="I32">
        <f t="shared" si="6"/>
        <v>-6</v>
      </c>
    </row>
    <row r="33" spans="1:9">
      <c r="A33">
        <v>28</v>
      </c>
      <c r="B33">
        <f t="shared" si="0"/>
        <v>202.4</v>
      </c>
      <c r="C33">
        <f t="shared" si="9"/>
        <v>16</v>
      </c>
      <c r="D33">
        <f t="shared" si="10"/>
        <v>448</v>
      </c>
      <c r="E33">
        <f t="shared" si="11"/>
        <v>245.6</v>
      </c>
      <c r="G33">
        <f t="shared" si="4"/>
        <v>8.6999999999999886</v>
      </c>
      <c r="H33">
        <f t="shared" si="5"/>
        <v>1.5</v>
      </c>
      <c r="I33">
        <f t="shared" si="6"/>
        <v>-7.1999999999999886</v>
      </c>
    </row>
    <row r="34" spans="1:9">
      <c r="A34">
        <v>29</v>
      </c>
      <c r="B34">
        <f t="shared" si="0"/>
        <v>211.1</v>
      </c>
      <c r="C34">
        <f t="shared" si="9"/>
        <v>15.5</v>
      </c>
      <c r="D34">
        <f t="shared" si="10"/>
        <v>449.5</v>
      </c>
      <c r="E34">
        <f t="shared" si="11"/>
        <v>238.4</v>
      </c>
      <c r="G34">
        <f t="shared" si="4"/>
        <v>8.9000000000000057</v>
      </c>
      <c r="H34">
        <f t="shared" si="5"/>
        <v>0.5</v>
      </c>
      <c r="I34">
        <f t="shared" si="6"/>
        <v>-8.4000000000000057</v>
      </c>
    </row>
    <row r="35" spans="1:9">
      <c r="A35">
        <v>30</v>
      </c>
      <c r="B35">
        <f t="shared" si="0"/>
        <v>220</v>
      </c>
      <c r="C35">
        <f t="shared" si="9"/>
        <v>15</v>
      </c>
      <c r="D35">
        <f t="shared" si="10"/>
        <v>450</v>
      </c>
      <c r="E35">
        <f t="shared" si="11"/>
        <v>230</v>
      </c>
      <c r="G35">
        <f t="shared" si="4"/>
        <v>9.0999999999999943</v>
      </c>
      <c r="H35">
        <f t="shared" si="5"/>
        <v>-0.5</v>
      </c>
      <c r="I35">
        <f t="shared" si="6"/>
        <v>-9.5999999999999943</v>
      </c>
    </row>
    <row r="36" spans="1:9">
      <c r="A36">
        <v>31</v>
      </c>
      <c r="B36">
        <f t="shared" si="0"/>
        <v>229.1</v>
      </c>
      <c r="C36">
        <f t="shared" si="9"/>
        <v>14.5</v>
      </c>
      <c r="D36">
        <f t="shared" si="10"/>
        <v>449.5</v>
      </c>
      <c r="E36">
        <f t="shared" si="11"/>
        <v>220.4</v>
      </c>
      <c r="G36">
        <f t="shared" si="4"/>
        <v>9.3000000000000114</v>
      </c>
      <c r="H36">
        <f t="shared" si="5"/>
        <v>-1.5</v>
      </c>
      <c r="I36">
        <f t="shared" si="6"/>
        <v>-10.800000000000011</v>
      </c>
    </row>
    <row r="37" spans="1:9">
      <c r="A37">
        <v>32</v>
      </c>
      <c r="B37">
        <f t="shared" si="0"/>
        <v>238.4</v>
      </c>
      <c r="C37">
        <f t="shared" si="9"/>
        <v>14</v>
      </c>
      <c r="D37">
        <f t="shared" si="10"/>
        <v>448</v>
      </c>
      <c r="E37">
        <f t="shared" si="11"/>
        <v>209.6</v>
      </c>
      <c r="G37">
        <f t="shared" si="4"/>
        <v>9.5</v>
      </c>
      <c r="H37">
        <f t="shared" si="5"/>
        <v>-2.5</v>
      </c>
      <c r="I37">
        <f t="shared" si="6"/>
        <v>-12</v>
      </c>
    </row>
    <row r="38" spans="1:9">
      <c r="A38">
        <v>33</v>
      </c>
      <c r="B38">
        <f t="shared" si="0"/>
        <v>247.9</v>
      </c>
      <c r="C38">
        <f t="shared" si="9"/>
        <v>13.5</v>
      </c>
      <c r="D38">
        <f t="shared" si="10"/>
        <v>445.5</v>
      </c>
      <c r="E38">
        <f t="shared" si="11"/>
        <v>197.6</v>
      </c>
      <c r="G38">
        <f t="shared" si="4"/>
        <v>9.7000000000000171</v>
      </c>
      <c r="H38">
        <f t="shared" si="5"/>
        <v>-3.5</v>
      </c>
      <c r="I38">
        <f t="shared" si="6"/>
        <v>-13.200000000000017</v>
      </c>
    </row>
    <row r="39" spans="1:9">
      <c r="A39">
        <v>34</v>
      </c>
      <c r="B39">
        <f t="shared" si="0"/>
        <v>257.60000000000002</v>
      </c>
      <c r="C39">
        <f t="shared" si="9"/>
        <v>13</v>
      </c>
      <c r="D39">
        <f t="shared" si="10"/>
        <v>442</v>
      </c>
      <c r="E39">
        <f t="shared" si="11"/>
        <v>184.39999999999998</v>
      </c>
      <c r="G39">
        <f t="shared" si="4"/>
        <v>9.8999999999999773</v>
      </c>
      <c r="H39">
        <f t="shared" si="5"/>
        <v>-4.5</v>
      </c>
      <c r="I39">
        <f t="shared" si="6"/>
        <v>-14.399999999999977</v>
      </c>
    </row>
    <row r="40" spans="1:9">
      <c r="A40">
        <v>35</v>
      </c>
      <c r="B40">
        <f t="shared" si="0"/>
        <v>267.5</v>
      </c>
      <c r="C40">
        <f t="shared" si="9"/>
        <v>12.5</v>
      </c>
      <c r="D40">
        <f t="shared" si="10"/>
        <v>437.5</v>
      </c>
      <c r="E40">
        <f t="shared" si="11"/>
        <v>170</v>
      </c>
      <c r="G40">
        <f t="shared" si="4"/>
        <v>-267.5</v>
      </c>
      <c r="H40">
        <f t="shared" si="5"/>
        <v>-437.5</v>
      </c>
      <c r="I40">
        <f t="shared" si="6"/>
        <v>-170</v>
      </c>
    </row>
  </sheetData>
  <mergeCells count="2">
    <mergeCell ref="A1:B1"/>
    <mergeCell ref="A2:B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6"/>
  <sheetViews>
    <sheetView workbookViewId="0">
      <pane ySplit="1760" topLeftCell="A22" activePane="bottomLeft"/>
      <selection pane="bottomLeft" activeCell="L17" sqref="L17"/>
    </sheetView>
  </sheetViews>
  <sheetFormatPr baseColWidth="10" defaultRowHeight="15" x14ac:dyDescent="0"/>
  <cols>
    <col min="1" max="1" width="7.83203125" customWidth="1"/>
    <col min="2" max="2" width="13.5" customWidth="1"/>
    <col min="3" max="3" width="15.6640625" customWidth="1"/>
  </cols>
  <sheetData>
    <row r="1" spans="1:4">
      <c r="A1" t="s">
        <v>7</v>
      </c>
      <c r="B1" t="s">
        <v>10</v>
      </c>
    </row>
    <row r="3" spans="1:4">
      <c r="A3" t="s">
        <v>0</v>
      </c>
      <c r="B3" t="s">
        <v>7</v>
      </c>
      <c r="C3" t="s">
        <v>14</v>
      </c>
      <c r="D3" t="s">
        <v>8</v>
      </c>
    </row>
    <row r="4" spans="1:4">
      <c r="A4">
        <v>50</v>
      </c>
      <c r="B4" s="2">
        <f>-(A4^2)/20+100*A4-1000</f>
        <v>3875</v>
      </c>
      <c r="C4" s="2">
        <f>-((A4+1)^2)/20+100*(A4+1)-1000</f>
        <v>3969.95</v>
      </c>
      <c r="D4" s="2">
        <f>C4-B4</f>
        <v>94.949999999999818</v>
      </c>
    </row>
    <row r="5" spans="1:4">
      <c r="A5">
        <v>100</v>
      </c>
      <c r="B5" s="2">
        <f t="shared" ref="B5:B25" si="0">-(A5^2)/20+100*A5-1000</f>
        <v>8500</v>
      </c>
      <c r="C5" s="2">
        <f t="shared" ref="C5:C27" si="1">-((A5+1)^2)/20+100*(A5+1)-1000</f>
        <v>8589.9500000000007</v>
      </c>
      <c r="D5" s="2">
        <f t="shared" ref="D5:D27" si="2">C5-B5</f>
        <v>89.950000000000728</v>
      </c>
    </row>
    <row r="6" spans="1:4">
      <c r="A6">
        <v>150</v>
      </c>
      <c r="B6" s="2">
        <f t="shared" si="0"/>
        <v>12875</v>
      </c>
      <c r="C6" s="2">
        <f t="shared" si="1"/>
        <v>12959.95</v>
      </c>
      <c r="D6" s="2">
        <f t="shared" si="2"/>
        <v>84.950000000000728</v>
      </c>
    </row>
    <row r="7" spans="1:4">
      <c r="A7">
        <v>200</v>
      </c>
      <c r="B7" s="2">
        <f t="shared" si="0"/>
        <v>17000</v>
      </c>
      <c r="C7" s="2">
        <f t="shared" si="1"/>
        <v>17079.95</v>
      </c>
      <c r="D7" s="2">
        <f t="shared" si="2"/>
        <v>79.950000000000728</v>
      </c>
    </row>
    <row r="8" spans="1:4">
      <c r="A8">
        <v>250</v>
      </c>
      <c r="B8" s="2">
        <f t="shared" si="0"/>
        <v>20875</v>
      </c>
      <c r="C8" s="2">
        <f t="shared" si="1"/>
        <v>20949.95</v>
      </c>
      <c r="D8" s="2">
        <f t="shared" si="2"/>
        <v>74.950000000000728</v>
      </c>
    </row>
    <row r="9" spans="1:4">
      <c r="A9">
        <v>300</v>
      </c>
      <c r="B9" s="2">
        <f t="shared" si="0"/>
        <v>24500</v>
      </c>
      <c r="C9" s="2">
        <f t="shared" si="1"/>
        <v>24569.95</v>
      </c>
      <c r="D9" s="2">
        <f t="shared" si="2"/>
        <v>69.950000000000728</v>
      </c>
    </row>
    <row r="10" spans="1:4">
      <c r="A10">
        <v>350</v>
      </c>
      <c r="B10" s="2">
        <f t="shared" si="0"/>
        <v>27875</v>
      </c>
      <c r="C10" s="2">
        <f t="shared" si="1"/>
        <v>27939.95</v>
      </c>
      <c r="D10" s="2">
        <f t="shared" si="2"/>
        <v>64.950000000000728</v>
      </c>
    </row>
    <row r="11" spans="1:4">
      <c r="A11">
        <v>400</v>
      </c>
      <c r="B11" s="2">
        <f t="shared" si="0"/>
        <v>31000</v>
      </c>
      <c r="C11" s="2">
        <f t="shared" si="1"/>
        <v>31059.95</v>
      </c>
      <c r="D11" s="2">
        <f t="shared" si="2"/>
        <v>59.950000000000728</v>
      </c>
    </row>
    <row r="12" spans="1:4">
      <c r="A12">
        <v>450</v>
      </c>
      <c r="B12" s="2">
        <f t="shared" si="0"/>
        <v>33875</v>
      </c>
      <c r="C12" s="2">
        <f t="shared" si="1"/>
        <v>33929.949999999997</v>
      </c>
      <c r="D12" s="2">
        <f t="shared" si="2"/>
        <v>54.94999999999709</v>
      </c>
    </row>
    <row r="13" spans="1:4">
      <c r="A13">
        <v>500</v>
      </c>
      <c r="B13" s="2">
        <f t="shared" si="0"/>
        <v>36500</v>
      </c>
      <c r="C13" s="2">
        <f t="shared" si="1"/>
        <v>36549.949999999997</v>
      </c>
      <c r="D13" s="2">
        <f t="shared" si="2"/>
        <v>49.94999999999709</v>
      </c>
    </row>
    <row r="14" spans="1:4">
      <c r="A14">
        <v>550</v>
      </c>
      <c r="B14" s="2">
        <f t="shared" si="0"/>
        <v>38875</v>
      </c>
      <c r="C14" s="2">
        <f t="shared" si="1"/>
        <v>38919.949999999997</v>
      </c>
      <c r="D14" s="2">
        <f t="shared" si="2"/>
        <v>44.94999999999709</v>
      </c>
    </row>
    <row r="15" spans="1:4">
      <c r="A15">
        <v>600</v>
      </c>
      <c r="B15" s="2">
        <f t="shared" si="0"/>
        <v>41000</v>
      </c>
      <c r="C15" s="2">
        <f t="shared" si="1"/>
        <v>41039.949999999997</v>
      </c>
      <c r="D15" s="2">
        <f t="shared" si="2"/>
        <v>39.94999999999709</v>
      </c>
    </row>
    <row r="16" spans="1:4">
      <c r="A16">
        <v>650</v>
      </c>
      <c r="B16" s="2">
        <f t="shared" si="0"/>
        <v>42875</v>
      </c>
      <c r="C16" s="2">
        <f t="shared" si="1"/>
        <v>42909.95</v>
      </c>
      <c r="D16" s="2">
        <f t="shared" si="2"/>
        <v>34.94999999999709</v>
      </c>
    </row>
    <row r="17" spans="1:4">
      <c r="A17">
        <v>700</v>
      </c>
      <c r="B17" s="2">
        <f t="shared" si="0"/>
        <v>44500</v>
      </c>
      <c r="C17" s="2">
        <f t="shared" si="1"/>
        <v>44529.95</v>
      </c>
      <c r="D17" s="2">
        <f t="shared" si="2"/>
        <v>29.94999999999709</v>
      </c>
    </row>
    <row r="18" spans="1:4">
      <c r="A18">
        <v>750</v>
      </c>
      <c r="B18" s="2">
        <f t="shared" si="0"/>
        <v>45875</v>
      </c>
      <c r="C18" s="2">
        <f t="shared" si="1"/>
        <v>45899.95</v>
      </c>
      <c r="D18" s="2">
        <f t="shared" si="2"/>
        <v>24.94999999999709</v>
      </c>
    </row>
    <row r="19" spans="1:4">
      <c r="A19">
        <v>800</v>
      </c>
      <c r="B19" s="2">
        <f t="shared" si="0"/>
        <v>47000</v>
      </c>
      <c r="C19" s="2">
        <f t="shared" si="1"/>
        <v>47019.95</v>
      </c>
      <c r="D19" s="2">
        <f t="shared" si="2"/>
        <v>19.94999999999709</v>
      </c>
    </row>
    <row r="20" spans="1:4">
      <c r="A20">
        <v>850</v>
      </c>
      <c r="B20" s="2">
        <f t="shared" si="0"/>
        <v>47875</v>
      </c>
      <c r="C20" s="2">
        <f t="shared" si="1"/>
        <v>47889.95</v>
      </c>
      <c r="D20" s="2">
        <f t="shared" si="2"/>
        <v>14.94999999999709</v>
      </c>
    </row>
    <row r="21" spans="1:4">
      <c r="A21">
        <v>900</v>
      </c>
      <c r="B21" s="2">
        <f t="shared" si="0"/>
        <v>48500</v>
      </c>
      <c r="C21" s="2">
        <f t="shared" si="1"/>
        <v>48509.95</v>
      </c>
      <c r="D21" s="2">
        <f t="shared" si="2"/>
        <v>9.9499999999970896</v>
      </c>
    </row>
    <row r="22" spans="1:4">
      <c r="A22">
        <v>950</v>
      </c>
      <c r="B22" s="2">
        <f t="shared" si="0"/>
        <v>48875</v>
      </c>
      <c r="C22" s="2">
        <f t="shared" si="1"/>
        <v>48879.95</v>
      </c>
      <c r="D22" s="2">
        <f t="shared" si="2"/>
        <v>4.9499999999970896</v>
      </c>
    </row>
    <row r="23" spans="1:4">
      <c r="A23">
        <v>1000</v>
      </c>
      <c r="B23" s="2">
        <f t="shared" si="0"/>
        <v>49000</v>
      </c>
      <c r="C23" s="2">
        <f t="shared" si="1"/>
        <v>48999.95</v>
      </c>
      <c r="D23" s="2">
        <f t="shared" si="2"/>
        <v>-5.0000000002910383E-2</v>
      </c>
    </row>
    <row r="24" spans="1:4">
      <c r="A24">
        <v>1050</v>
      </c>
      <c r="B24" s="2">
        <f t="shared" si="0"/>
        <v>48875</v>
      </c>
      <c r="C24" s="2">
        <f t="shared" si="1"/>
        <v>48869.95</v>
      </c>
      <c r="D24" s="2">
        <f t="shared" si="2"/>
        <v>-5.0500000000029104</v>
      </c>
    </row>
    <row r="25" spans="1:4">
      <c r="A25">
        <v>1100</v>
      </c>
      <c r="B25" s="2">
        <f t="shared" si="0"/>
        <v>48500</v>
      </c>
      <c r="C25" s="2">
        <f t="shared" si="1"/>
        <v>48489.95</v>
      </c>
      <c r="D25" s="2">
        <f t="shared" si="2"/>
        <v>-10.05000000000291</v>
      </c>
    </row>
    <row r="26" spans="1:4">
      <c r="A26">
        <v>1150</v>
      </c>
      <c r="B26" s="2">
        <f t="shared" ref="B26:B29" si="3">-(A26^2)/20+100*A26-1000</f>
        <v>47875</v>
      </c>
      <c r="C26" s="2">
        <f t="shared" si="1"/>
        <v>47859.95</v>
      </c>
      <c r="D26" s="2">
        <f t="shared" si="2"/>
        <v>-15.05000000000291</v>
      </c>
    </row>
    <row r="27" spans="1:4">
      <c r="A27">
        <v>1200</v>
      </c>
      <c r="B27" s="2">
        <f t="shared" si="3"/>
        <v>47000</v>
      </c>
      <c r="C27" s="2">
        <f t="shared" si="1"/>
        <v>46979.95</v>
      </c>
      <c r="D27" s="2">
        <f t="shared" si="2"/>
        <v>-20.05000000000291</v>
      </c>
    </row>
    <row r="28" spans="1:4">
      <c r="A28">
        <v>1250</v>
      </c>
      <c r="B28" s="2">
        <f t="shared" si="3"/>
        <v>45875</v>
      </c>
      <c r="C28" s="2">
        <f>-((A28+1)^2)/20+100*(A28+1)-1000</f>
        <v>45849.95</v>
      </c>
      <c r="D28" s="2">
        <f>C28-B28</f>
        <v>-25.05000000000291</v>
      </c>
    </row>
    <row r="29" spans="1:4">
      <c r="A29">
        <v>1300</v>
      </c>
      <c r="B29" s="2">
        <f t="shared" si="3"/>
        <v>44500</v>
      </c>
      <c r="C29" s="2">
        <f t="shared" ref="C29" si="4">-((A29+1)^2)/20+100*(A29+1)-1000</f>
        <v>44469.95</v>
      </c>
      <c r="D29" s="2">
        <f t="shared" ref="D29" si="5">C29-B29</f>
        <v>-30.05000000000291</v>
      </c>
    </row>
    <row r="30" spans="1:4">
      <c r="B30" s="2"/>
      <c r="C30" s="2"/>
      <c r="D30" s="2"/>
    </row>
    <row r="31" spans="1:4">
      <c r="B31" s="2"/>
      <c r="C31" s="2"/>
      <c r="D31" s="2"/>
    </row>
    <row r="32" spans="1:4">
      <c r="B32" s="2"/>
      <c r="C32" s="2"/>
      <c r="D32" s="2"/>
    </row>
    <row r="33" spans="2:4">
      <c r="B33" s="2"/>
      <c r="C33" s="2"/>
      <c r="D33" s="2"/>
    </row>
    <row r="34" spans="2:4">
      <c r="B34" s="2"/>
      <c r="C34" s="2"/>
      <c r="D34" s="2"/>
    </row>
    <row r="35" spans="2:4">
      <c r="B35" s="2"/>
      <c r="C35" s="2"/>
      <c r="D35" s="2"/>
    </row>
    <row r="36" spans="2:4">
      <c r="B36" s="2"/>
      <c r="C36" s="2"/>
      <c r="D36" s="2"/>
    </row>
    <row r="37" spans="2:4">
      <c r="B37" s="2"/>
      <c r="C37" s="2"/>
      <c r="D37" s="2"/>
    </row>
    <row r="38" spans="2:4">
      <c r="B38" s="2"/>
      <c r="C38" s="2"/>
      <c r="D38" s="2"/>
    </row>
    <row r="39" spans="2:4">
      <c r="B39" s="2"/>
      <c r="C39" s="2"/>
      <c r="D39" s="2"/>
    </row>
    <row r="40" spans="2:4">
      <c r="B40" s="2"/>
      <c r="C40" s="2"/>
      <c r="D40" s="2"/>
    </row>
    <row r="41" spans="2:4">
      <c r="B41" s="2"/>
      <c r="C41" s="2"/>
      <c r="D41" s="2"/>
    </row>
    <row r="42" spans="2:4">
      <c r="B42" s="2"/>
      <c r="C42" s="2"/>
      <c r="D42" s="2"/>
    </row>
    <row r="43" spans="2:4">
      <c r="B43" s="2"/>
      <c r="C43" s="2"/>
      <c r="D43" s="2"/>
    </row>
    <row r="44" spans="2:4">
      <c r="B44" s="2"/>
      <c r="C44" s="2"/>
      <c r="D44" s="2"/>
    </row>
    <row r="45" spans="2:4">
      <c r="B45" s="2"/>
      <c r="C45" s="2"/>
      <c r="D45" s="2"/>
    </row>
    <row r="46" spans="2:4">
      <c r="B46" s="2"/>
      <c r="C46" s="2"/>
      <c r="D46" s="2"/>
    </row>
    <row r="47" spans="2:4">
      <c r="B47" s="2"/>
      <c r="C47" s="2"/>
      <c r="D47" s="2"/>
    </row>
    <row r="48" spans="2:4">
      <c r="B48" s="2"/>
      <c r="C48" s="2"/>
      <c r="D48" s="2"/>
    </row>
    <row r="49" spans="2:4">
      <c r="B49" s="2"/>
      <c r="C49" s="2"/>
      <c r="D49" s="2"/>
    </row>
    <row r="50" spans="2:4">
      <c r="B50" s="2"/>
      <c r="C50" s="2"/>
      <c r="D50" s="2"/>
    </row>
    <row r="51" spans="2:4">
      <c r="B51" s="2"/>
      <c r="C51" s="2"/>
      <c r="D51" s="2"/>
    </row>
    <row r="52" spans="2:4">
      <c r="B52" s="2"/>
      <c r="C52" s="2"/>
      <c r="D52" s="2"/>
    </row>
    <row r="53" spans="2:4">
      <c r="B53" s="2"/>
      <c r="C53" s="2"/>
      <c r="D53" s="2"/>
    </row>
    <row r="54" spans="2:4">
      <c r="B54" s="2"/>
      <c r="C54" s="2"/>
      <c r="D54" s="2"/>
    </row>
    <row r="55" spans="2:4">
      <c r="B55" s="2"/>
      <c r="C55" s="2"/>
      <c r="D55" s="2"/>
    </row>
    <row r="56" spans="2:4">
      <c r="B56" s="2"/>
      <c r="C56" s="2"/>
      <c r="D56" s="2"/>
    </row>
    <row r="57" spans="2:4">
      <c r="B57" s="2"/>
      <c r="C57" s="2"/>
      <c r="D57" s="2"/>
    </row>
    <row r="58" spans="2:4">
      <c r="B58" s="2"/>
      <c r="C58" s="2"/>
      <c r="D58" s="2"/>
    </row>
    <row r="59" spans="2:4">
      <c r="B59" s="2"/>
      <c r="C59" s="2"/>
      <c r="D59" s="2"/>
    </row>
    <row r="60" spans="2:4">
      <c r="B60" s="2"/>
      <c r="C60" s="2"/>
      <c r="D60" s="2"/>
    </row>
    <row r="61" spans="2:4">
      <c r="B61" s="2"/>
      <c r="C61" s="2"/>
      <c r="D61" s="2"/>
    </row>
    <row r="62" spans="2:4">
      <c r="B62" s="2"/>
      <c r="C62" s="2"/>
      <c r="D62" s="2"/>
    </row>
    <row r="63" spans="2:4">
      <c r="B63" s="2"/>
      <c r="C63" s="2"/>
      <c r="D63" s="2"/>
    </row>
    <row r="64" spans="2:4">
      <c r="B64" s="2"/>
      <c r="C64" s="2"/>
      <c r="D64" s="2"/>
    </row>
    <row r="65" spans="2:4">
      <c r="B65" s="2"/>
      <c r="C65" s="2"/>
      <c r="D65" s="2"/>
    </row>
    <row r="66" spans="2:4">
      <c r="B66" s="2"/>
      <c r="C66" s="2"/>
      <c r="D66" s="2"/>
    </row>
    <row r="67" spans="2:4">
      <c r="B67" s="2"/>
      <c r="C67" s="2"/>
      <c r="D67" s="2"/>
    </row>
    <row r="68" spans="2:4">
      <c r="B68" s="2"/>
      <c r="C68" s="2"/>
      <c r="D68" s="2"/>
    </row>
    <row r="69" spans="2:4">
      <c r="B69" s="2"/>
      <c r="C69" s="2"/>
      <c r="D69" s="2"/>
    </row>
    <row r="70" spans="2:4">
      <c r="B70" s="2"/>
      <c r="C70" s="2"/>
      <c r="D70" s="2"/>
    </row>
    <row r="71" spans="2:4">
      <c r="B71" s="2"/>
      <c r="C71" s="2"/>
      <c r="D71" s="2"/>
    </row>
    <row r="72" spans="2:4">
      <c r="B72" s="2"/>
      <c r="C72" s="2"/>
      <c r="D72" s="2"/>
    </row>
    <row r="73" spans="2:4">
      <c r="B73" s="2"/>
      <c r="C73" s="2"/>
      <c r="D73" s="2"/>
    </row>
    <row r="74" spans="2:4">
      <c r="B74" s="2"/>
      <c r="C74" s="2"/>
      <c r="D74" s="2"/>
    </row>
    <row r="75" spans="2:4">
      <c r="B75" s="2"/>
      <c r="C75" s="2"/>
      <c r="D75" s="2"/>
    </row>
    <row r="76" spans="2:4">
      <c r="B76" s="2"/>
      <c r="C76" s="2"/>
      <c r="D76" s="2"/>
    </row>
    <row r="77" spans="2:4">
      <c r="B77" s="2"/>
      <c r="C77" s="2"/>
      <c r="D77" s="2"/>
    </row>
    <row r="78" spans="2:4">
      <c r="B78" s="2"/>
      <c r="C78" s="2"/>
      <c r="D78" s="2"/>
    </row>
    <row r="79" spans="2:4">
      <c r="B79" s="2"/>
      <c r="C79" s="2"/>
      <c r="D79" s="2"/>
    </row>
    <row r="80" spans="2:4">
      <c r="B80" s="2"/>
      <c r="C80" s="2"/>
      <c r="D80" s="2"/>
    </row>
    <row r="81" spans="2:4">
      <c r="B81" s="2"/>
      <c r="C81" s="2"/>
      <c r="D81" s="2"/>
    </row>
    <row r="82" spans="2:4">
      <c r="B82" s="2"/>
      <c r="C82" s="2"/>
      <c r="D82" s="2"/>
    </row>
    <row r="83" spans="2:4">
      <c r="B83" s="2"/>
      <c r="C83" s="2"/>
      <c r="D83" s="2"/>
    </row>
    <row r="84" spans="2:4">
      <c r="B84" s="2"/>
      <c r="C84" s="2"/>
      <c r="D84" s="2"/>
    </row>
    <row r="85" spans="2:4">
      <c r="B85" s="2"/>
      <c r="C85" s="2"/>
      <c r="D85" s="2"/>
    </row>
    <row r="86" spans="2:4">
      <c r="B86" s="2"/>
      <c r="C86" s="2"/>
      <c r="D86" s="2"/>
    </row>
    <row r="87" spans="2:4">
      <c r="B87" s="2"/>
      <c r="C87" s="2"/>
      <c r="D87" s="2"/>
    </row>
    <row r="88" spans="2:4">
      <c r="B88" s="2"/>
      <c r="C88" s="2"/>
      <c r="D88" s="2"/>
    </row>
    <row r="89" spans="2:4">
      <c r="B89" s="2"/>
      <c r="C89" s="2"/>
      <c r="D89" s="2"/>
    </row>
    <row r="90" spans="2:4">
      <c r="B90" s="2"/>
      <c r="C90" s="2"/>
      <c r="D90" s="2"/>
    </row>
    <row r="91" spans="2:4">
      <c r="B91" s="2"/>
      <c r="C91" s="2"/>
      <c r="D91" s="2"/>
    </row>
    <row r="92" spans="2:4">
      <c r="B92" s="2"/>
      <c r="C92" s="2"/>
      <c r="D92" s="2"/>
    </row>
    <row r="93" spans="2:4">
      <c r="B93" s="2"/>
      <c r="C93" s="2"/>
      <c r="D93" s="2"/>
    </row>
    <row r="94" spans="2:4">
      <c r="B94" s="2"/>
      <c r="C94" s="2"/>
      <c r="D94" s="2"/>
    </row>
    <row r="95" spans="2:4">
      <c r="B95" s="2"/>
      <c r="C95" s="2"/>
      <c r="D95" s="2"/>
    </row>
    <row r="96" spans="2:4">
      <c r="B96" s="2"/>
      <c r="C96" s="2"/>
      <c r="D96" s="2"/>
    </row>
    <row r="97" spans="2:4">
      <c r="B97" s="2"/>
      <c r="C97" s="2"/>
      <c r="D97" s="2"/>
    </row>
    <row r="98" spans="2:4">
      <c r="B98" s="2"/>
      <c r="C98" s="2"/>
      <c r="D98" s="2"/>
    </row>
    <row r="99" spans="2:4">
      <c r="B99" s="2"/>
      <c r="C99" s="2"/>
      <c r="D99" s="2"/>
    </row>
    <row r="100" spans="2:4">
      <c r="B100" s="2"/>
      <c r="C100" s="2"/>
      <c r="D100" s="2"/>
    </row>
    <row r="101" spans="2:4">
      <c r="B101" s="2"/>
      <c r="C101" s="2"/>
      <c r="D101" s="2"/>
    </row>
    <row r="102" spans="2:4">
      <c r="B102" s="2"/>
      <c r="C102" s="2"/>
      <c r="D102" s="2"/>
    </row>
    <row r="103" spans="2:4">
      <c r="B103" s="2"/>
      <c r="C103" s="2"/>
      <c r="D103" s="2"/>
    </row>
    <row r="104" spans="2:4">
      <c r="B104" s="2"/>
      <c r="C104" s="2"/>
      <c r="D104" s="2"/>
    </row>
    <row r="105" spans="2:4">
      <c r="B105" s="2"/>
      <c r="C105" s="2"/>
      <c r="D105" s="2"/>
    </row>
    <row r="106" spans="2:4">
      <c r="B106" s="2"/>
      <c r="C106" s="2"/>
      <c r="D106" s="2"/>
    </row>
    <row r="107" spans="2:4">
      <c r="B107" s="2"/>
      <c r="C107" s="2"/>
      <c r="D107" s="2"/>
    </row>
    <row r="108" spans="2:4">
      <c r="B108" s="2"/>
      <c r="C108" s="2"/>
      <c r="D108" s="2"/>
    </row>
    <row r="109" spans="2:4">
      <c r="B109" s="2"/>
      <c r="C109" s="2"/>
      <c r="D109" s="2"/>
    </row>
    <row r="110" spans="2:4">
      <c r="B110" s="2"/>
      <c r="C110" s="2"/>
      <c r="D110" s="2"/>
    </row>
    <row r="111" spans="2:4">
      <c r="B111" s="2"/>
      <c r="C111" s="2"/>
      <c r="D111" s="2"/>
    </row>
    <row r="112" spans="2:4">
      <c r="B112" s="2"/>
      <c r="C112" s="2"/>
      <c r="D112" s="2"/>
    </row>
    <row r="113" spans="2:4">
      <c r="B113" s="2"/>
      <c r="C113" s="2"/>
      <c r="D113" s="2"/>
    </row>
    <row r="114" spans="2:4">
      <c r="B114" s="2"/>
      <c r="C114" s="2"/>
      <c r="D114" s="2"/>
    </row>
    <row r="115" spans="2:4">
      <c r="B115" s="2"/>
      <c r="C115" s="2"/>
      <c r="D115" s="2"/>
    </row>
    <row r="116" spans="2:4">
      <c r="B116" s="2"/>
      <c r="C116" s="2"/>
      <c r="D116" s="2"/>
    </row>
    <row r="117" spans="2:4">
      <c r="B117" s="2"/>
      <c r="C117" s="2"/>
      <c r="D117" s="2"/>
    </row>
    <row r="118" spans="2:4">
      <c r="B118" s="2"/>
      <c r="C118" s="2"/>
      <c r="D118" s="2"/>
    </row>
    <row r="119" spans="2:4">
      <c r="B119" s="2"/>
      <c r="C119" s="2"/>
      <c r="D119" s="2"/>
    </row>
    <row r="120" spans="2:4">
      <c r="B120" s="2"/>
      <c r="C120" s="2"/>
      <c r="D120" s="2"/>
    </row>
    <row r="121" spans="2:4">
      <c r="B121" s="2"/>
      <c r="C121" s="2"/>
      <c r="D121" s="2"/>
    </row>
    <row r="122" spans="2:4">
      <c r="B122" s="2"/>
      <c r="C122" s="2"/>
      <c r="D122" s="2"/>
    </row>
    <row r="123" spans="2:4">
      <c r="B123" s="2"/>
      <c r="C123" s="2"/>
      <c r="D123" s="2"/>
    </row>
    <row r="124" spans="2:4">
      <c r="B124" s="2"/>
      <c r="C124" s="2"/>
      <c r="D124" s="2"/>
    </row>
    <row r="125" spans="2:4">
      <c r="B125" s="2"/>
      <c r="C125" s="2"/>
      <c r="D125" s="2"/>
    </row>
    <row r="126" spans="2:4">
      <c r="B126" s="2"/>
      <c r="C126" s="2"/>
      <c r="D126" s="2"/>
    </row>
    <row r="127" spans="2:4">
      <c r="B127" s="2"/>
      <c r="C127" s="2"/>
      <c r="D127" s="2"/>
    </row>
    <row r="128" spans="2:4">
      <c r="B128" s="2"/>
      <c r="C128" s="2"/>
      <c r="D128" s="2"/>
    </row>
    <row r="129" spans="2:4">
      <c r="B129" s="2"/>
      <c r="C129" s="2"/>
      <c r="D129" s="2"/>
    </row>
    <row r="130" spans="2:4">
      <c r="B130" s="2"/>
      <c r="C130" s="2"/>
      <c r="D130" s="2"/>
    </row>
    <row r="131" spans="2:4">
      <c r="B131" s="2"/>
      <c r="C131" s="2"/>
      <c r="D131" s="2"/>
    </row>
    <row r="132" spans="2:4">
      <c r="B132" s="2"/>
      <c r="C132" s="2"/>
      <c r="D132" s="2"/>
    </row>
    <row r="133" spans="2:4">
      <c r="B133" s="2"/>
      <c r="C133" s="2"/>
      <c r="D133" s="2"/>
    </row>
    <row r="134" spans="2:4">
      <c r="B134" s="2"/>
      <c r="C134" s="2"/>
      <c r="D134" s="2"/>
    </row>
    <row r="135" spans="2:4">
      <c r="B135" s="2"/>
      <c r="C135" s="2"/>
      <c r="D135" s="2"/>
    </row>
    <row r="136" spans="2:4">
      <c r="B136" s="2"/>
      <c r="C136" s="2"/>
      <c r="D136" s="2"/>
    </row>
    <row r="137" spans="2:4">
      <c r="B137" s="2"/>
      <c r="C137" s="2"/>
      <c r="D137" s="2"/>
    </row>
    <row r="138" spans="2:4">
      <c r="B138" s="2"/>
      <c r="C138" s="2"/>
      <c r="D138" s="2"/>
    </row>
    <row r="139" spans="2:4">
      <c r="B139" s="2"/>
      <c r="C139" s="2"/>
      <c r="D139" s="2"/>
    </row>
    <row r="140" spans="2:4">
      <c r="B140" s="2"/>
      <c r="C140" s="2"/>
      <c r="D140" s="2"/>
    </row>
    <row r="141" spans="2:4">
      <c r="B141" s="2"/>
      <c r="C141" s="2"/>
      <c r="D141" s="2"/>
    </row>
    <row r="142" spans="2:4">
      <c r="B142" s="2"/>
      <c r="C142" s="2"/>
      <c r="D142" s="2"/>
    </row>
    <row r="143" spans="2:4">
      <c r="B143" s="2"/>
      <c r="C143" s="2"/>
      <c r="D143" s="2"/>
    </row>
    <row r="144" spans="2:4">
      <c r="B144" s="2"/>
      <c r="C144" s="2"/>
      <c r="D144" s="2"/>
    </row>
    <row r="145" spans="2:4">
      <c r="B145" s="2"/>
      <c r="C145" s="2"/>
      <c r="D145" s="2"/>
    </row>
    <row r="146" spans="2:4">
      <c r="B146" s="2"/>
      <c r="C146" s="2"/>
      <c r="D146" s="2"/>
    </row>
    <row r="147" spans="2:4">
      <c r="B147" s="2"/>
      <c r="C147" s="2"/>
      <c r="D147" s="2"/>
    </row>
    <row r="148" spans="2:4">
      <c r="B148" s="2"/>
      <c r="C148" s="2"/>
      <c r="D148" s="2"/>
    </row>
    <row r="149" spans="2:4">
      <c r="B149" s="2"/>
      <c r="C149" s="2"/>
      <c r="D149" s="2"/>
    </row>
    <row r="150" spans="2:4">
      <c r="B150" s="2"/>
      <c r="C150" s="2"/>
      <c r="D150" s="2"/>
    </row>
    <row r="151" spans="2:4">
      <c r="B151" s="2"/>
      <c r="C151" s="2"/>
      <c r="D151" s="2"/>
    </row>
    <row r="152" spans="2:4">
      <c r="B152" s="2"/>
      <c r="C152" s="2"/>
      <c r="D152" s="2"/>
    </row>
    <row r="153" spans="2:4">
      <c r="B153" s="2"/>
      <c r="C153" s="2"/>
      <c r="D153" s="2"/>
    </row>
    <row r="154" spans="2:4">
      <c r="B154" s="2"/>
      <c r="C154" s="2"/>
      <c r="D154" s="2"/>
    </row>
    <row r="155" spans="2:4">
      <c r="B155" s="2"/>
      <c r="C155" s="2"/>
      <c r="D155" s="2"/>
    </row>
    <row r="156" spans="2:4">
      <c r="B156" s="2"/>
      <c r="C156" s="2"/>
      <c r="D156" s="2"/>
    </row>
    <row r="157" spans="2:4">
      <c r="B157" s="2"/>
      <c r="C157" s="2"/>
      <c r="D157" s="2"/>
    </row>
    <row r="158" spans="2:4">
      <c r="B158" s="2"/>
      <c r="C158" s="2"/>
      <c r="D158" s="2"/>
    </row>
    <row r="159" spans="2:4">
      <c r="B159" s="2"/>
      <c r="C159" s="2"/>
      <c r="D159" s="2"/>
    </row>
    <row r="160" spans="2:4">
      <c r="B160" s="2"/>
      <c r="C160" s="2"/>
      <c r="D160" s="2"/>
    </row>
    <row r="161" spans="2:4">
      <c r="B161" s="2"/>
      <c r="C161" s="2"/>
      <c r="D161" s="2"/>
    </row>
    <row r="162" spans="2:4">
      <c r="B162" s="2"/>
      <c r="C162" s="2"/>
      <c r="D162" s="2"/>
    </row>
    <row r="163" spans="2:4">
      <c r="B163" s="2"/>
      <c r="C163" s="2"/>
      <c r="D163" s="2"/>
    </row>
    <row r="164" spans="2:4">
      <c r="B164" s="2"/>
      <c r="C164" s="2"/>
      <c r="D164" s="2"/>
    </row>
    <row r="165" spans="2:4">
      <c r="B165" s="2"/>
      <c r="C165" s="2"/>
      <c r="D165" s="2"/>
    </row>
    <row r="166" spans="2:4">
      <c r="B166" s="2"/>
      <c r="C166" s="2"/>
      <c r="D166" s="2"/>
    </row>
    <row r="167" spans="2:4">
      <c r="B167" s="2"/>
      <c r="C167" s="2"/>
      <c r="D167" s="2"/>
    </row>
    <row r="168" spans="2:4">
      <c r="B168" s="2"/>
      <c r="C168" s="2"/>
      <c r="D168" s="2"/>
    </row>
    <row r="169" spans="2:4">
      <c r="B169" s="2"/>
      <c r="C169" s="2"/>
      <c r="D169" s="2"/>
    </row>
    <row r="170" spans="2:4">
      <c r="B170" s="2"/>
      <c r="C170" s="2"/>
      <c r="D170" s="2"/>
    </row>
    <row r="171" spans="2:4">
      <c r="B171" s="2"/>
      <c r="C171" s="2"/>
      <c r="D171" s="2"/>
    </row>
    <row r="172" spans="2:4">
      <c r="B172" s="2"/>
      <c r="C172" s="2"/>
      <c r="D172" s="2"/>
    </row>
    <row r="173" spans="2:4">
      <c r="B173" s="2"/>
      <c r="C173" s="2"/>
      <c r="D173" s="2"/>
    </row>
    <row r="174" spans="2:4">
      <c r="B174" s="2"/>
      <c r="C174" s="2"/>
      <c r="D174" s="2"/>
    </row>
    <row r="175" spans="2:4">
      <c r="B175" s="2"/>
      <c r="C175" s="2"/>
      <c r="D175" s="2"/>
    </row>
    <row r="176" spans="2:4">
      <c r="B176" s="2"/>
      <c r="C176" s="2"/>
      <c r="D176" s="2"/>
    </row>
    <row r="177" spans="2:4">
      <c r="B177" s="2"/>
      <c r="C177" s="2"/>
      <c r="D177" s="2"/>
    </row>
    <row r="178" spans="2:4">
      <c r="B178" s="2"/>
      <c r="C178" s="2"/>
      <c r="D178" s="2"/>
    </row>
    <row r="179" spans="2:4">
      <c r="B179" s="2"/>
      <c r="C179" s="2"/>
      <c r="D179" s="2"/>
    </row>
    <row r="180" spans="2:4">
      <c r="B180" s="2"/>
      <c r="C180" s="2"/>
      <c r="D180" s="2"/>
    </row>
    <row r="181" spans="2:4">
      <c r="B181" s="2"/>
      <c r="C181" s="2"/>
      <c r="D181" s="2"/>
    </row>
    <row r="182" spans="2:4">
      <c r="B182" s="2"/>
      <c r="C182" s="2"/>
      <c r="D182" s="2"/>
    </row>
    <row r="183" spans="2:4">
      <c r="B183" s="2"/>
      <c r="C183" s="2"/>
      <c r="D183" s="2"/>
    </row>
    <row r="184" spans="2:4">
      <c r="B184" s="2"/>
      <c r="C184" s="2"/>
      <c r="D184" s="2"/>
    </row>
    <row r="185" spans="2:4">
      <c r="B185" s="2"/>
      <c r="C185" s="2"/>
      <c r="D185" s="2"/>
    </row>
    <row r="186" spans="2:4">
      <c r="B186" s="2"/>
      <c r="C186" s="2"/>
      <c r="D186" s="2"/>
    </row>
    <row r="187" spans="2:4">
      <c r="B187" s="2"/>
      <c r="C187" s="2"/>
      <c r="D187" s="2"/>
    </row>
    <row r="188" spans="2:4">
      <c r="B188" s="2"/>
      <c r="C188" s="2"/>
      <c r="D188" s="2"/>
    </row>
    <row r="189" spans="2:4">
      <c r="B189" s="2"/>
      <c r="C189" s="2"/>
      <c r="D189" s="2"/>
    </row>
    <row r="190" spans="2:4">
      <c r="B190" s="2"/>
      <c r="C190" s="2"/>
      <c r="D190" s="2"/>
    </row>
    <row r="191" spans="2:4">
      <c r="B191" s="2"/>
      <c r="C191" s="2"/>
      <c r="D191" s="2"/>
    </row>
    <row r="192" spans="2:4">
      <c r="B192" s="2"/>
      <c r="C192" s="2"/>
      <c r="D192" s="2"/>
    </row>
    <row r="193" spans="2:4">
      <c r="B193" s="2"/>
      <c r="C193" s="2"/>
      <c r="D193" s="2"/>
    </row>
    <row r="194" spans="2:4">
      <c r="B194" s="2"/>
      <c r="C194" s="2"/>
      <c r="D194" s="2"/>
    </row>
    <row r="195" spans="2:4">
      <c r="B195" s="2"/>
      <c r="C195" s="2"/>
      <c r="D195" s="2"/>
    </row>
    <row r="196" spans="2:4">
      <c r="B196" s="2"/>
      <c r="C196" s="2"/>
      <c r="D196" s="2"/>
    </row>
    <row r="197" spans="2:4">
      <c r="B197" s="2"/>
      <c r="C197" s="2"/>
      <c r="D197" s="2"/>
    </row>
    <row r="198" spans="2:4">
      <c r="B198" s="2"/>
      <c r="C198" s="2"/>
      <c r="D198" s="2"/>
    </row>
    <row r="199" spans="2:4">
      <c r="B199" s="2"/>
      <c r="C199" s="2"/>
      <c r="D199" s="2"/>
    </row>
    <row r="200" spans="2:4">
      <c r="B200" s="2"/>
      <c r="C200" s="2"/>
      <c r="D200" s="2"/>
    </row>
    <row r="201" spans="2:4">
      <c r="B201" s="2"/>
      <c r="C201" s="2"/>
      <c r="D201" s="2"/>
    </row>
    <row r="202" spans="2:4">
      <c r="B202" s="2"/>
      <c r="C202" s="2"/>
      <c r="D202" s="2"/>
    </row>
    <row r="203" spans="2:4">
      <c r="B203" s="2"/>
      <c r="C203" s="2"/>
      <c r="D203" s="2"/>
    </row>
    <row r="204" spans="2:4">
      <c r="B204" s="2"/>
      <c r="C204" s="2"/>
      <c r="D204" s="2"/>
    </row>
    <row r="205" spans="2:4">
      <c r="B205" s="2"/>
      <c r="C205" s="2"/>
      <c r="D205" s="2"/>
    </row>
    <row r="206" spans="2:4">
      <c r="B206" s="2"/>
      <c r="C206" s="2"/>
      <c r="D206" s="2"/>
    </row>
    <row r="207" spans="2:4">
      <c r="B207" s="2"/>
      <c r="C207" s="2"/>
      <c r="D207" s="2"/>
    </row>
    <row r="208" spans="2:4">
      <c r="B208" s="2"/>
      <c r="C208" s="2"/>
      <c r="D208" s="2"/>
    </row>
    <row r="209" spans="2:4">
      <c r="B209" s="2"/>
      <c r="C209" s="2"/>
      <c r="D209" s="2"/>
    </row>
    <row r="210" spans="2:4">
      <c r="B210" s="2"/>
      <c r="C210" s="2"/>
      <c r="D210" s="2"/>
    </row>
    <row r="211" spans="2:4">
      <c r="B211" s="2"/>
      <c r="C211" s="2"/>
      <c r="D211" s="2"/>
    </row>
    <row r="212" spans="2:4">
      <c r="B212" s="2"/>
      <c r="C212" s="2"/>
      <c r="D212" s="2"/>
    </row>
    <row r="213" spans="2:4">
      <c r="B213" s="2"/>
      <c r="C213" s="2"/>
      <c r="D213" s="2"/>
    </row>
    <row r="214" spans="2:4">
      <c r="B214" s="2"/>
      <c r="C214" s="2"/>
      <c r="D214" s="2"/>
    </row>
    <row r="215" spans="2:4">
      <c r="B215" s="2"/>
      <c r="C215" s="2"/>
      <c r="D215" s="2"/>
    </row>
    <row r="216" spans="2:4">
      <c r="B216" s="2"/>
      <c r="C216" s="2"/>
      <c r="D216" s="2"/>
    </row>
    <row r="217" spans="2:4">
      <c r="B217" s="2"/>
      <c r="C217" s="2"/>
      <c r="D217" s="2"/>
    </row>
    <row r="218" spans="2:4">
      <c r="B218" s="2"/>
      <c r="C218" s="2"/>
      <c r="D218" s="2"/>
    </row>
    <row r="219" spans="2:4">
      <c r="B219" s="2"/>
      <c r="C219" s="2"/>
      <c r="D219" s="2"/>
    </row>
    <row r="220" spans="2:4">
      <c r="B220" s="2"/>
      <c r="C220" s="2"/>
      <c r="D220" s="2"/>
    </row>
    <row r="221" spans="2:4">
      <c r="B221" s="2"/>
      <c r="C221" s="2"/>
      <c r="D221" s="2"/>
    </row>
    <row r="222" spans="2:4">
      <c r="B222" s="2"/>
      <c r="C222" s="2"/>
      <c r="D222" s="2"/>
    </row>
    <row r="223" spans="2:4">
      <c r="B223" s="2"/>
      <c r="C223" s="2"/>
      <c r="D223" s="2"/>
    </row>
    <row r="224" spans="2:4">
      <c r="B224" s="2"/>
      <c r="C224" s="2"/>
      <c r="D224" s="2"/>
    </row>
    <row r="225" spans="2:4">
      <c r="B225" s="2"/>
      <c r="C225" s="2"/>
      <c r="D225" s="2"/>
    </row>
    <row r="226" spans="2:4">
      <c r="B226" s="2"/>
      <c r="C226" s="2"/>
      <c r="D226" s="2"/>
    </row>
    <row r="227" spans="2:4">
      <c r="B227" s="2"/>
      <c r="C227" s="2"/>
      <c r="D227" s="2"/>
    </row>
    <row r="228" spans="2:4">
      <c r="B228" s="2"/>
      <c r="C228" s="2"/>
      <c r="D228" s="2"/>
    </row>
    <row r="229" spans="2:4">
      <c r="B229" s="2"/>
      <c r="C229" s="2"/>
      <c r="D229" s="2"/>
    </row>
    <row r="230" spans="2:4">
      <c r="B230" s="2"/>
      <c r="C230" s="2"/>
      <c r="D230" s="2"/>
    </row>
    <row r="231" spans="2:4">
      <c r="B231" s="2"/>
      <c r="C231" s="2"/>
      <c r="D231" s="2"/>
    </row>
    <row r="232" spans="2:4">
      <c r="B232" s="2"/>
      <c r="C232" s="2"/>
      <c r="D232" s="2"/>
    </row>
    <row r="233" spans="2:4">
      <c r="B233" s="2"/>
      <c r="C233" s="2"/>
      <c r="D233" s="2"/>
    </row>
    <row r="234" spans="2:4">
      <c r="B234" s="2"/>
      <c r="C234" s="2"/>
      <c r="D234" s="2"/>
    </row>
    <row r="235" spans="2:4">
      <c r="B235" s="2"/>
      <c r="C235" s="2"/>
      <c r="D235" s="2"/>
    </row>
    <row r="236" spans="2:4">
      <c r="B236" s="2"/>
      <c r="C236" s="2"/>
      <c r="D236" s="2"/>
    </row>
    <row r="237" spans="2:4">
      <c r="B237" s="2"/>
      <c r="C237" s="2"/>
      <c r="D237" s="2"/>
    </row>
    <row r="238" spans="2:4">
      <c r="B238" s="2"/>
      <c r="C238" s="2"/>
      <c r="D238" s="2"/>
    </row>
    <row r="239" spans="2:4">
      <c r="B239" s="2"/>
      <c r="C239" s="2"/>
      <c r="D239" s="2"/>
    </row>
    <row r="240" spans="2:4">
      <c r="B240" s="2"/>
      <c r="C240" s="2"/>
      <c r="D240" s="2"/>
    </row>
    <row r="241" spans="2:4">
      <c r="B241" s="2"/>
      <c r="C241" s="2"/>
      <c r="D241" s="2"/>
    </row>
    <row r="242" spans="2:4">
      <c r="B242" s="2"/>
      <c r="C242" s="2"/>
      <c r="D242" s="2"/>
    </row>
    <row r="243" spans="2:4">
      <c r="B243" s="2"/>
      <c r="C243" s="2"/>
      <c r="D243" s="2"/>
    </row>
    <row r="244" spans="2:4">
      <c r="B244" s="2"/>
      <c r="C244" s="2"/>
      <c r="D244" s="2"/>
    </row>
    <row r="245" spans="2:4">
      <c r="B245" s="2"/>
      <c r="C245" s="2"/>
      <c r="D245" s="2"/>
    </row>
    <row r="246" spans="2:4">
      <c r="B246" s="2"/>
      <c r="C246" s="2"/>
      <c r="D246" s="2"/>
    </row>
    <row r="247" spans="2:4">
      <c r="B247" s="2"/>
      <c r="C247" s="2"/>
      <c r="D247" s="2"/>
    </row>
    <row r="248" spans="2:4">
      <c r="B248" s="2"/>
      <c r="C248" s="2"/>
      <c r="D248" s="2"/>
    </row>
    <row r="249" spans="2:4">
      <c r="B249" s="2"/>
      <c r="C249" s="2"/>
      <c r="D249" s="2"/>
    </row>
    <row r="250" spans="2:4">
      <c r="B250" s="2"/>
      <c r="C250" s="2"/>
      <c r="D250" s="2"/>
    </row>
    <row r="251" spans="2:4">
      <c r="B251" s="2"/>
      <c r="C251" s="2"/>
      <c r="D251" s="2"/>
    </row>
    <row r="252" spans="2:4">
      <c r="B252" s="2"/>
      <c r="C252" s="2"/>
      <c r="D252" s="2"/>
    </row>
    <row r="253" spans="2:4">
      <c r="B253" s="2"/>
      <c r="C253" s="2"/>
      <c r="D253" s="2"/>
    </row>
    <row r="254" spans="2:4">
      <c r="B254" s="2"/>
      <c r="C254" s="2"/>
      <c r="D254" s="2"/>
    </row>
    <row r="255" spans="2:4">
      <c r="B255" s="2"/>
      <c r="C255" s="2"/>
      <c r="D255" s="2"/>
    </row>
    <row r="256" spans="2:4">
      <c r="B256" s="2"/>
      <c r="C256" s="2"/>
      <c r="D256" s="2"/>
    </row>
    <row r="257" spans="2:4">
      <c r="B257" s="2"/>
      <c r="C257" s="2"/>
      <c r="D257" s="2"/>
    </row>
    <row r="258" spans="2:4">
      <c r="B258" s="2"/>
      <c r="C258" s="2"/>
      <c r="D258" s="2"/>
    </row>
    <row r="259" spans="2:4">
      <c r="B259" s="2"/>
      <c r="C259" s="2"/>
      <c r="D259" s="2"/>
    </row>
    <row r="260" spans="2:4">
      <c r="B260" s="2"/>
      <c r="C260" s="2"/>
      <c r="D260" s="2"/>
    </row>
    <row r="261" spans="2:4">
      <c r="B261" s="2"/>
      <c r="C261" s="2"/>
      <c r="D261" s="2"/>
    </row>
    <row r="262" spans="2:4">
      <c r="B262" s="2"/>
      <c r="C262" s="2"/>
      <c r="D262" s="2"/>
    </row>
    <row r="263" spans="2:4">
      <c r="B263" s="2"/>
      <c r="C263" s="2"/>
      <c r="D263" s="2"/>
    </row>
    <row r="264" spans="2:4">
      <c r="B264" s="2"/>
      <c r="C264" s="2"/>
      <c r="D264" s="2"/>
    </row>
    <row r="265" spans="2:4">
      <c r="B265" s="2"/>
      <c r="C265" s="2"/>
      <c r="D265" s="2"/>
    </row>
    <row r="266" spans="2:4">
      <c r="B266" s="2"/>
      <c r="C266" s="2"/>
      <c r="D266" s="2"/>
    </row>
    <row r="267" spans="2:4">
      <c r="B267" s="2"/>
      <c r="C267" s="2"/>
      <c r="D267" s="2"/>
    </row>
    <row r="268" spans="2:4">
      <c r="B268" s="2"/>
      <c r="C268" s="2"/>
      <c r="D268" s="2"/>
    </row>
    <row r="269" spans="2:4">
      <c r="B269" s="2"/>
      <c r="C269" s="2"/>
      <c r="D269" s="2"/>
    </row>
    <row r="270" spans="2:4">
      <c r="B270" s="2"/>
      <c r="C270" s="2"/>
      <c r="D270" s="2"/>
    </row>
    <row r="271" spans="2:4">
      <c r="B271" s="2"/>
      <c r="C271" s="2"/>
      <c r="D271" s="2"/>
    </row>
    <row r="272" spans="2:4">
      <c r="B272" s="2"/>
      <c r="C272" s="2"/>
      <c r="D272" s="2"/>
    </row>
    <row r="273" spans="2:4">
      <c r="B273" s="2"/>
      <c r="C273" s="2"/>
      <c r="D273" s="2"/>
    </row>
    <row r="274" spans="2:4">
      <c r="B274" s="2"/>
      <c r="C274" s="2"/>
      <c r="D274" s="2"/>
    </row>
    <row r="275" spans="2:4">
      <c r="B275" s="2"/>
      <c r="C275" s="2"/>
      <c r="D275" s="2"/>
    </row>
    <row r="276" spans="2:4">
      <c r="B276" s="2"/>
      <c r="C276" s="2"/>
      <c r="D276" s="2"/>
    </row>
    <row r="277" spans="2:4">
      <c r="B277" s="2"/>
      <c r="C277" s="2"/>
      <c r="D277" s="2"/>
    </row>
    <row r="278" spans="2:4">
      <c r="B278" s="2"/>
      <c r="C278" s="2"/>
      <c r="D278" s="2"/>
    </row>
    <row r="279" spans="2:4">
      <c r="B279" s="2"/>
      <c r="C279" s="2"/>
      <c r="D279" s="2"/>
    </row>
    <row r="280" spans="2:4">
      <c r="B280" s="2"/>
      <c r="C280" s="2"/>
      <c r="D280" s="2"/>
    </row>
    <row r="281" spans="2:4">
      <c r="B281" s="2"/>
      <c r="C281" s="2"/>
      <c r="D281" s="2"/>
    </row>
    <row r="282" spans="2:4">
      <c r="B282" s="2"/>
      <c r="C282" s="2"/>
      <c r="D282" s="2"/>
    </row>
    <row r="283" spans="2:4">
      <c r="B283" s="2"/>
      <c r="C283" s="2"/>
      <c r="D283" s="2"/>
    </row>
    <row r="284" spans="2:4">
      <c r="B284" s="2"/>
      <c r="C284" s="2"/>
      <c r="D284" s="2"/>
    </row>
    <row r="285" spans="2:4">
      <c r="B285" s="2"/>
      <c r="C285" s="2"/>
      <c r="D285" s="2"/>
    </row>
    <row r="286" spans="2:4">
      <c r="B286" s="2"/>
      <c r="C286" s="2"/>
      <c r="D286" s="2"/>
    </row>
    <row r="287" spans="2:4">
      <c r="B287" s="2"/>
      <c r="C287" s="2"/>
      <c r="D287" s="2"/>
    </row>
    <row r="288" spans="2:4">
      <c r="B288" s="2"/>
      <c r="C288" s="2"/>
      <c r="D288" s="2"/>
    </row>
    <row r="289" spans="2:4">
      <c r="B289" s="2"/>
      <c r="C289" s="2"/>
      <c r="D289" s="2"/>
    </row>
    <row r="290" spans="2:4">
      <c r="B290" s="2"/>
      <c r="C290" s="2"/>
      <c r="D290" s="2"/>
    </row>
    <row r="291" spans="2:4">
      <c r="B291" s="2"/>
      <c r="C291" s="2"/>
      <c r="D291" s="2"/>
    </row>
    <row r="292" spans="2:4">
      <c r="B292" s="2"/>
      <c r="C292" s="2"/>
      <c r="D292" s="2"/>
    </row>
    <row r="293" spans="2:4">
      <c r="B293" s="2"/>
      <c r="C293" s="2"/>
      <c r="D293" s="2"/>
    </row>
    <row r="294" spans="2:4">
      <c r="B294" s="2"/>
      <c r="C294" s="2"/>
      <c r="D294" s="2"/>
    </row>
    <row r="295" spans="2:4">
      <c r="B295" s="2"/>
      <c r="C295" s="2"/>
      <c r="D295" s="2"/>
    </row>
    <row r="296" spans="2:4">
      <c r="B296" s="2"/>
      <c r="C296" s="2"/>
      <c r="D296" s="2"/>
    </row>
    <row r="297" spans="2:4">
      <c r="B297" s="2"/>
      <c r="C297" s="2"/>
      <c r="D297" s="2"/>
    </row>
    <row r="298" spans="2:4">
      <c r="B298" s="2"/>
      <c r="C298" s="2"/>
      <c r="D298" s="2"/>
    </row>
    <row r="299" spans="2:4">
      <c r="B299" s="2"/>
      <c r="C299" s="2"/>
      <c r="D299" s="2"/>
    </row>
    <row r="300" spans="2:4">
      <c r="B300" s="2"/>
      <c r="C300" s="2"/>
      <c r="D300" s="2"/>
    </row>
    <row r="301" spans="2:4">
      <c r="B301" s="2"/>
      <c r="C301" s="2"/>
      <c r="D301" s="2"/>
    </row>
    <row r="302" spans="2:4">
      <c r="B302" s="2"/>
      <c r="C302" s="2"/>
      <c r="D302" s="2"/>
    </row>
    <row r="303" spans="2:4">
      <c r="B303" s="2"/>
      <c r="C303" s="2"/>
      <c r="D303" s="2"/>
    </row>
    <row r="304" spans="2:4">
      <c r="B304" s="2"/>
      <c r="C304" s="2"/>
      <c r="D304" s="2"/>
    </row>
    <row r="305" spans="2:4">
      <c r="B305" s="2"/>
      <c r="C305" s="2"/>
      <c r="D305" s="2"/>
    </row>
    <row r="306" spans="2:4">
      <c r="B306" s="2"/>
      <c r="C306" s="2"/>
      <c r="D306" s="2"/>
    </row>
    <row r="307" spans="2:4">
      <c r="B307" s="2"/>
      <c r="C307" s="2"/>
      <c r="D307" s="2"/>
    </row>
    <row r="308" spans="2:4">
      <c r="B308" s="2"/>
      <c r="C308" s="2"/>
      <c r="D308" s="2"/>
    </row>
    <row r="309" spans="2:4">
      <c r="B309" s="2"/>
      <c r="C309" s="2"/>
      <c r="D309" s="2"/>
    </row>
    <row r="310" spans="2:4">
      <c r="B310" s="2"/>
      <c r="C310" s="2"/>
      <c r="D310" s="2"/>
    </row>
    <row r="311" spans="2:4">
      <c r="B311" s="2"/>
      <c r="C311" s="2"/>
      <c r="D311" s="2"/>
    </row>
    <row r="312" spans="2:4">
      <c r="B312" s="2"/>
      <c r="C312" s="2"/>
      <c r="D312" s="2"/>
    </row>
    <row r="313" spans="2:4">
      <c r="B313" s="2"/>
      <c r="C313" s="2"/>
      <c r="D313" s="2"/>
    </row>
    <row r="314" spans="2:4">
      <c r="B314" s="2"/>
      <c r="C314" s="2"/>
      <c r="D314" s="2"/>
    </row>
    <row r="315" spans="2:4">
      <c r="B315" s="2"/>
      <c r="C315" s="2"/>
      <c r="D315" s="2"/>
    </row>
    <row r="316" spans="2:4">
      <c r="B316" s="2"/>
      <c r="C316" s="2"/>
      <c r="D316" s="2"/>
    </row>
    <row r="317" spans="2:4">
      <c r="B317" s="2"/>
      <c r="C317" s="2"/>
      <c r="D317" s="2"/>
    </row>
    <row r="318" spans="2:4">
      <c r="B318" s="2"/>
      <c r="C318" s="2"/>
      <c r="D318" s="2"/>
    </row>
    <row r="319" spans="2:4">
      <c r="B319" s="2"/>
      <c r="C319" s="2"/>
      <c r="D319" s="2"/>
    </row>
    <row r="320" spans="2:4">
      <c r="B320" s="2"/>
      <c r="C320" s="2"/>
      <c r="D320" s="2"/>
    </row>
    <row r="321" spans="2:4">
      <c r="B321" s="2"/>
      <c r="C321" s="2"/>
      <c r="D321" s="2"/>
    </row>
    <row r="322" spans="2:4">
      <c r="B322" s="2"/>
      <c r="C322" s="2"/>
      <c r="D322" s="2"/>
    </row>
    <row r="323" spans="2:4">
      <c r="B323" s="2"/>
      <c r="C323" s="2"/>
      <c r="D323" s="2"/>
    </row>
    <row r="324" spans="2:4">
      <c r="B324" s="2"/>
      <c r="C324" s="2"/>
      <c r="D324" s="2"/>
    </row>
    <row r="325" spans="2:4">
      <c r="B325" s="2"/>
      <c r="C325" s="2"/>
      <c r="D325" s="2"/>
    </row>
    <row r="326" spans="2:4">
      <c r="B326" s="2"/>
      <c r="C326" s="2"/>
      <c r="D326" s="2"/>
    </row>
    <row r="327" spans="2:4">
      <c r="B327" s="2"/>
      <c r="C327" s="2"/>
      <c r="D327" s="2"/>
    </row>
    <row r="328" spans="2:4">
      <c r="B328" s="2"/>
      <c r="C328" s="2"/>
      <c r="D328" s="2"/>
    </row>
    <row r="329" spans="2:4">
      <c r="B329" s="2"/>
      <c r="C329" s="2"/>
      <c r="D329" s="2"/>
    </row>
    <row r="330" spans="2:4">
      <c r="B330" s="2"/>
      <c r="C330" s="2"/>
      <c r="D330" s="2"/>
    </row>
    <row r="331" spans="2:4">
      <c r="B331" s="2"/>
      <c r="C331" s="2"/>
      <c r="D331" s="2"/>
    </row>
    <row r="332" spans="2:4">
      <c r="B332" s="2"/>
      <c r="C332" s="2"/>
      <c r="D332" s="2"/>
    </row>
    <row r="333" spans="2:4">
      <c r="B333" s="2"/>
      <c r="C333" s="2"/>
      <c r="D333" s="2"/>
    </row>
    <row r="334" spans="2:4">
      <c r="B334" s="2"/>
      <c r="C334" s="2"/>
      <c r="D334" s="2"/>
    </row>
    <row r="335" spans="2:4">
      <c r="B335" s="2"/>
      <c r="C335" s="2"/>
      <c r="D335" s="2"/>
    </row>
    <row r="336" spans="2:4">
      <c r="B336" s="2"/>
      <c r="C336" s="2"/>
      <c r="D336" s="2"/>
    </row>
    <row r="337" spans="2:4">
      <c r="B337" s="2"/>
      <c r="C337" s="2"/>
      <c r="D337" s="2"/>
    </row>
    <row r="338" spans="2:4">
      <c r="B338" s="2"/>
      <c r="C338" s="2"/>
      <c r="D338" s="2"/>
    </row>
    <row r="339" spans="2:4">
      <c r="B339" s="2"/>
      <c r="C339" s="2"/>
      <c r="D339" s="2"/>
    </row>
    <row r="340" spans="2:4">
      <c r="B340" s="2"/>
      <c r="C340" s="2"/>
      <c r="D340" s="2"/>
    </row>
    <row r="341" spans="2:4">
      <c r="B341" s="2"/>
      <c r="C341" s="2"/>
      <c r="D341" s="2"/>
    </row>
    <row r="342" spans="2:4">
      <c r="B342" s="2"/>
      <c r="C342" s="2"/>
      <c r="D342" s="2"/>
    </row>
    <row r="343" spans="2:4">
      <c r="B343" s="2"/>
      <c r="C343" s="2"/>
      <c r="D343" s="2"/>
    </row>
    <row r="344" spans="2:4">
      <c r="B344" s="2"/>
      <c r="C344" s="2"/>
      <c r="D344" s="2"/>
    </row>
    <row r="345" spans="2:4">
      <c r="B345" s="2"/>
      <c r="C345" s="2"/>
      <c r="D345" s="2"/>
    </row>
    <row r="346" spans="2:4">
      <c r="B346" s="2"/>
      <c r="C346" s="2"/>
      <c r="D346" s="2"/>
    </row>
    <row r="347" spans="2:4">
      <c r="B347" s="2"/>
      <c r="C347" s="2"/>
      <c r="D347" s="2"/>
    </row>
    <row r="348" spans="2:4">
      <c r="B348" s="2"/>
      <c r="C348" s="2"/>
      <c r="D348" s="2"/>
    </row>
    <row r="349" spans="2:4">
      <c r="B349" s="2"/>
      <c r="C349" s="2"/>
      <c r="D349" s="2"/>
    </row>
    <row r="350" spans="2:4">
      <c r="B350" s="2"/>
      <c r="C350" s="2"/>
      <c r="D350" s="2"/>
    </row>
    <row r="351" spans="2:4">
      <c r="B351" s="2"/>
      <c r="C351" s="2"/>
      <c r="D351" s="2"/>
    </row>
    <row r="352" spans="2:4">
      <c r="B352" s="2"/>
      <c r="C352" s="2"/>
      <c r="D352" s="2"/>
    </row>
    <row r="353" spans="2:4">
      <c r="B353" s="2"/>
      <c r="C353" s="2"/>
      <c r="D353" s="2"/>
    </row>
    <row r="354" spans="2:4">
      <c r="B354" s="2"/>
      <c r="C354" s="2"/>
      <c r="D354" s="2"/>
    </row>
    <row r="355" spans="2:4">
      <c r="B355" s="2"/>
      <c r="C355" s="2"/>
      <c r="D355" s="2"/>
    </row>
    <row r="356" spans="2:4">
      <c r="B356" s="2"/>
      <c r="C356" s="2"/>
      <c r="D356" s="2"/>
    </row>
    <row r="357" spans="2:4">
      <c r="B357" s="2"/>
      <c r="C357" s="2"/>
      <c r="D357" s="2"/>
    </row>
    <row r="358" spans="2:4">
      <c r="B358" s="2"/>
      <c r="C358" s="2"/>
      <c r="D358" s="2"/>
    </row>
    <row r="359" spans="2:4">
      <c r="B359" s="2"/>
      <c r="C359" s="2"/>
      <c r="D359" s="2"/>
    </row>
    <row r="360" spans="2:4">
      <c r="B360" s="2"/>
      <c r="C360" s="2"/>
      <c r="D360" s="2"/>
    </row>
    <row r="361" spans="2:4">
      <c r="B361" s="2"/>
      <c r="C361" s="2"/>
      <c r="D361" s="2"/>
    </row>
    <row r="362" spans="2:4">
      <c r="B362" s="2"/>
      <c r="C362" s="2"/>
      <c r="D362" s="2"/>
    </row>
    <row r="363" spans="2:4">
      <c r="B363" s="2"/>
      <c r="C363" s="2"/>
      <c r="D363" s="2"/>
    </row>
    <row r="364" spans="2:4">
      <c r="B364" s="2"/>
      <c r="C364" s="2"/>
      <c r="D364" s="2"/>
    </row>
    <row r="365" spans="2:4">
      <c r="B365" s="2"/>
      <c r="C365" s="2"/>
      <c r="D365" s="2"/>
    </row>
    <row r="366" spans="2:4">
      <c r="B366" s="2"/>
      <c r="C366" s="2"/>
      <c r="D366" s="2"/>
    </row>
    <row r="367" spans="2:4">
      <c r="B367" s="2"/>
      <c r="C367" s="2"/>
      <c r="D367" s="2"/>
    </row>
    <row r="368" spans="2:4">
      <c r="B368" s="2"/>
      <c r="C368" s="2"/>
      <c r="D368" s="2"/>
    </row>
    <row r="369" spans="2:4">
      <c r="B369" s="2"/>
      <c r="C369" s="2"/>
      <c r="D369" s="2"/>
    </row>
    <row r="370" spans="2:4">
      <c r="B370" s="2"/>
      <c r="C370" s="2"/>
      <c r="D370" s="2"/>
    </row>
    <row r="371" spans="2:4">
      <c r="B371" s="2"/>
      <c r="C371" s="2"/>
      <c r="D371" s="2"/>
    </row>
    <row r="372" spans="2:4">
      <c r="B372" s="2"/>
      <c r="C372" s="2"/>
      <c r="D372" s="2"/>
    </row>
    <row r="373" spans="2:4">
      <c r="B373" s="2"/>
      <c r="C373" s="2"/>
      <c r="D373" s="2"/>
    </row>
    <row r="374" spans="2:4">
      <c r="B374" s="2"/>
      <c r="C374" s="2"/>
      <c r="D374" s="2"/>
    </row>
    <row r="375" spans="2:4">
      <c r="B375" s="2"/>
      <c r="C375" s="2"/>
      <c r="D375" s="2"/>
    </row>
    <row r="376" spans="2:4">
      <c r="B376" s="2"/>
      <c r="C376" s="2"/>
      <c r="D376" s="2"/>
    </row>
    <row r="377" spans="2:4">
      <c r="B377" s="2"/>
      <c r="C377" s="2"/>
      <c r="D377" s="2"/>
    </row>
    <row r="378" spans="2:4">
      <c r="B378" s="2"/>
      <c r="C378" s="2"/>
      <c r="D378" s="2"/>
    </row>
    <row r="379" spans="2:4">
      <c r="B379" s="2"/>
      <c r="C379" s="2"/>
      <c r="D379" s="2"/>
    </row>
    <row r="380" spans="2:4">
      <c r="B380" s="2"/>
      <c r="C380" s="2"/>
      <c r="D380" s="2"/>
    </row>
    <row r="381" spans="2:4">
      <c r="B381" s="2"/>
      <c r="C381" s="2"/>
      <c r="D381" s="2"/>
    </row>
    <row r="382" spans="2:4">
      <c r="B382" s="2"/>
      <c r="C382" s="2"/>
      <c r="D382" s="2"/>
    </row>
    <row r="383" spans="2:4">
      <c r="B383" s="2"/>
      <c r="C383" s="2"/>
      <c r="D383" s="2"/>
    </row>
    <row r="384" spans="2:4">
      <c r="B384" s="2"/>
      <c r="C384" s="2"/>
      <c r="D384" s="2"/>
    </row>
    <row r="385" spans="2:4">
      <c r="B385" s="2"/>
      <c r="C385" s="2"/>
      <c r="D385" s="2"/>
    </row>
    <row r="386" spans="2:4">
      <c r="B386" s="2"/>
      <c r="C386" s="2"/>
      <c r="D386" s="2"/>
    </row>
    <row r="387" spans="2:4">
      <c r="B387" s="2"/>
      <c r="C387" s="2"/>
      <c r="D387" s="2"/>
    </row>
    <row r="388" spans="2:4">
      <c r="B388" s="2"/>
      <c r="C388" s="2"/>
      <c r="D388" s="2"/>
    </row>
    <row r="389" spans="2:4">
      <c r="B389" s="2"/>
      <c r="C389" s="2"/>
      <c r="D389" s="2"/>
    </row>
    <row r="390" spans="2:4">
      <c r="B390" s="2"/>
      <c r="C390" s="2"/>
      <c r="D390" s="2"/>
    </row>
    <row r="391" spans="2:4">
      <c r="B391" s="2"/>
      <c r="C391" s="2"/>
      <c r="D391" s="2"/>
    </row>
    <row r="392" spans="2:4">
      <c r="B392" s="2"/>
      <c r="C392" s="2"/>
      <c r="D392" s="2"/>
    </row>
    <row r="393" spans="2:4">
      <c r="B393" s="2"/>
      <c r="C393" s="2"/>
      <c r="D393" s="2"/>
    </row>
    <row r="394" spans="2:4">
      <c r="B394" s="2"/>
      <c r="C394" s="2"/>
      <c r="D394" s="2"/>
    </row>
    <row r="395" spans="2:4">
      <c r="B395" s="2"/>
      <c r="C395" s="2"/>
      <c r="D395" s="2"/>
    </row>
    <row r="396" spans="2:4">
      <c r="B396" s="2"/>
      <c r="C396" s="2"/>
      <c r="D396" s="2"/>
    </row>
    <row r="397" spans="2:4">
      <c r="B397" s="2"/>
      <c r="C397" s="2"/>
      <c r="D397" s="2"/>
    </row>
    <row r="398" spans="2:4">
      <c r="B398" s="2"/>
      <c r="C398" s="2"/>
      <c r="D398" s="2"/>
    </row>
    <row r="399" spans="2:4">
      <c r="B399" s="2"/>
      <c r="C399" s="2"/>
      <c r="D399" s="2"/>
    </row>
    <row r="400" spans="2:4">
      <c r="B400" s="2"/>
      <c r="C400" s="2"/>
      <c r="D400" s="2"/>
    </row>
    <row r="401" spans="2:4">
      <c r="B401" s="2"/>
      <c r="C401" s="2"/>
      <c r="D401" s="2"/>
    </row>
    <row r="402" spans="2:4">
      <c r="B402" s="2"/>
      <c r="C402" s="2"/>
      <c r="D402" s="2"/>
    </row>
    <row r="403" spans="2:4">
      <c r="B403" s="2"/>
      <c r="C403" s="2"/>
      <c r="D403" s="2"/>
    </row>
    <row r="404" spans="2:4">
      <c r="B404" s="2"/>
      <c r="C404" s="2"/>
      <c r="D404" s="2"/>
    </row>
    <row r="405" spans="2:4">
      <c r="B405" s="2"/>
      <c r="C405" s="2"/>
      <c r="D405" s="2"/>
    </row>
    <row r="406" spans="2:4">
      <c r="B406" s="2"/>
      <c r="C406" s="2"/>
      <c r="D406" s="2"/>
    </row>
    <row r="407" spans="2:4">
      <c r="B407" s="2"/>
      <c r="C407" s="2"/>
      <c r="D407" s="2"/>
    </row>
    <row r="408" spans="2:4">
      <c r="B408" s="2"/>
      <c r="C408" s="2"/>
      <c r="D408" s="2"/>
    </row>
    <row r="409" spans="2:4">
      <c r="B409" s="2"/>
      <c r="C409" s="2"/>
      <c r="D409" s="2"/>
    </row>
    <row r="410" spans="2:4">
      <c r="B410" s="2"/>
      <c r="C410" s="2"/>
      <c r="D410" s="2"/>
    </row>
    <row r="411" spans="2:4">
      <c r="B411" s="2"/>
      <c r="C411" s="2"/>
      <c r="D411" s="2"/>
    </row>
    <row r="412" spans="2:4">
      <c r="B412" s="2"/>
      <c r="C412" s="2"/>
      <c r="D412" s="2"/>
    </row>
    <row r="413" spans="2:4">
      <c r="B413" s="2"/>
      <c r="C413" s="2"/>
      <c r="D413" s="2"/>
    </row>
    <row r="414" spans="2:4">
      <c r="B414" s="2"/>
      <c r="C414" s="2"/>
      <c r="D414" s="2"/>
    </row>
    <row r="415" spans="2:4">
      <c r="B415" s="2"/>
      <c r="C415" s="2"/>
      <c r="D415" s="2"/>
    </row>
    <row r="416" spans="2:4">
      <c r="B416" s="2"/>
      <c r="C416" s="2"/>
      <c r="D416" s="2"/>
    </row>
    <row r="417" spans="2:4">
      <c r="B417" s="2"/>
      <c r="C417" s="2"/>
      <c r="D417" s="2"/>
    </row>
    <row r="418" spans="2:4">
      <c r="B418" s="2"/>
      <c r="C418" s="2"/>
      <c r="D418" s="2"/>
    </row>
    <row r="419" spans="2:4">
      <c r="B419" s="2"/>
      <c r="C419" s="2"/>
      <c r="D419" s="2"/>
    </row>
    <row r="420" spans="2:4">
      <c r="B420" s="2"/>
      <c r="C420" s="2"/>
      <c r="D420" s="2"/>
    </row>
    <row r="421" spans="2:4">
      <c r="B421" s="2"/>
      <c r="C421" s="2"/>
      <c r="D421" s="2"/>
    </row>
    <row r="422" spans="2:4">
      <c r="B422" s="2"/>
      <c r="C422" s="2"/>
      <c r="D422" s="2"/>
    </row>
    <row r="423" spans="2:4">
      <c r="B423" s="2"/>
      <c r="C423" s="2"/>
      <c r="D423" s="2"/>
    </row>
    <row r="424" spans="2:4">
      <c r="B424" s="2"/>
      <c r="C424" s="2"/>
      <c r="D424" s="2"/>
    </row>
    <row r="425" spans="2:4">
      <c r="B425" s="2"/>
      <c r="C425" s="2"/>
      <c r="D425" s="2"/>
    </row>
    <row r="426" spans="2:4">
      <c r="B426" s="2"/>
      <c r="C426" s="2"/>
      <c r="D426" s="2"/>
    </row>
    <row r="427" spans="2:4">
      <c r="B427" s="2"/>
      <c r="C427" s="2"/>
      <c r="D427" s="2"/>
    </row>
    <row r="428" spans="2:4">
      <c r="B428" s="2"/>
      <c r="C428" s="2"/>
      <c r="D428" s="2"/>
    </row>
    <row r="429" spans="2:4">
      <c r="B429" s="2"/>
      <c r="C429" s="2"/>
      <c r="D429" s="2"/>
    </row>
    <row r="430" spans="2:4">
      <c r="B430" s="2"/>
      <c r="C430" s="2"/>
      <c r="D430" s="2"/>
    </row>
    <row r="431" spans="2:4">
      <c r="B431" s="2"/>
      <c r="C431" s="2"/>
      <c r="D431" s="2"/>
    </row>
    <row r="432" spans="2:4">
      <c r="B432" s="2"/>
      <c r="C432" s="2"/>
      <c r="D432" s="2"/>
    </row>
    <row r="433" spans="2:4">
      <c r="B433" s="2"/>
      <c r="C433" s="2"/>
      <c r="D433" s="2"/>
    </row>
    <row r="434" spans="2:4">
      <c r="B434" s="2"/>
      <c r="C434" s="2"/>
      <c r="D434" s="2"/>
    </row>
    <row r="435" spans="2:4">
      <c r="B435" s="2"/>
      <c r="C435" s="2"/>
      <c r="D435" s="2"/>
    </row>
    <row r="436" spans="2:4">
      <c r="B436" s="2"/>
      <c r="C436" s="2"/>
      <c r="D436" s="2"/>
    </row>
    <row r="437" spans="2:4">
      <c r="B437" s="2"/>
      <c r="C437" s="2"/>
      <c r="D437" s="2"/>
    </row>
    <row r="438" spans="2:4">
      <c r="B438" s="2"/>
      <c r="C438" s="2"/>
      <c r="D438" s="2"/>
    </row>
    <row r="439" spans="2:4">
      <c r="B439" s="2"/>
      <c r="C439" s="2"/>
      <c r="D439" s="2"/>
    </row>
    <row r="440" spans="2:4">
      <c r="B440" s="2"/>
      <c r="C440" s="2"/>
      <c r="D440" s="2"/>
    </row>
    <row r="441" spans="2:4">
      <c r="B441" s="2"/>
      <c r="C441" s="2"/>
      <c r="D441" s="2"/>
    </row>
    <row r="442" spans="2:4">
      <c r="B442" s="2"/>
      <c r="C442" s="2"/>
      <c r="D442" s="2"/>
    </row>
    <row r="443" spans="2:4">
      <c r="B443" s="2"/>
      <c r="C443" s="2"/>
      <c r="D443" s="2"/>
    </row>
    <row r="444" spans="2:4">
      <c r="B444" s="2"/>
      <c r="C444" s="2"/>
      <c r="D444" s="2"/>
    </row>
    <row r="445" spans="2:4">
      <c r="B445" s="2"/>
      <c r="C445" s="2"/>
      <c r="D445" s="2"/>
    </row>
    <row r="446" spans="2:4">
      <c r="B446" s="2"/>
      <c r="C446" s="2"/>
      <c r="D446" s="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opLeftCell="A6" workbookViewId="0">
      <selection activeCell="A14" sqref="A14"/>
    </sheetView>
  </sheetViews>
  <sheetFormatPr baseColWidth="10" defaultRowHeight="15" x14ac:dyDescent="0"/>
  <cols>
    <col min="1" max="1" width="4.1640625" customWidth="1"/>
    <col min="2" max="2" width="11.6640625" customWidth="1"/>
    <col min="3" max="3" width="10.6640625" customWidth="1"/>
    <col min="4" max="4" width="11.83203125" customWidth="1"/>
    <col min="5" max="5" width="10.33203125" customWidth="1"/>
  </cols>
  <sheetData>
    <row r="1" spans="1:6">
      <c r="A1" t="s">
        <v>15</v>
      </c>
    </row>
    <row r="2" spans="1:6">
      <c r="A2" t="s">
        <v>16</v>
      </c>
      <c r="B2">
        <v>40</v>
      </c>
      <c r="C2">
        <v>50</v>
      </c>
      <c r="D2">
        <v>78</v>
      </c>
      <c r="E2">
        <v>87</v>
      </c>
      <c r="F2">
        <v>95</v>
      </c>
    </row>
    <row r="3" spans="1:6">
      <c r="A3" t="s">
        <v>17</v>
      </c>
      <c r="B3">
        <v>7486.4</v>
      </c>
      <c r="C3">
        <v>14505.6</v>
      </c>
      <c r="D3">
        <v>23431.3</v>
      </c>
      <c r="E3">
        <v>23014.3</v>
      </c>
      <c r="F3">
        <v>21258.5</v>
      </c>
    </row>
    <row r="6" spans="1:6" ht="50" customHeight="1">
      <c r="A6" s="1" t="s">
        <v>16</v>
      </c>
      <c r="B6" s="1" t="s">
        <v>17</v>
      </c>
      <c r="C6" s="1" t="s">
        <v>18</v>
      </c>
      <c r="D6" s="1" t="s">
        <v>19</v>
      </c>
      <c r="E6" s="1" t="s">
        <v>20</v>
      </c>
      <c r="F6" s="1"/>
    </row>
    <row r="7" spans="1:6">
      <c r="A7">
        <v>40</v>
      </c>
      <c r="B7" s="2">
        <v>7486.4</v>
      </c>
      <c r="C7" s="2">
        <f t="shared" ref="C7:C13" si="0">-9.9761*A7^2+1597*A7-40420</f>
        <v>7498.239999999998</v>
      </c>
      <c r="D7" s="2">
        <f>-9.9761*(A7+1)^2+1597*(A7+1)-40420</f>
        <v>8287.175900000002</v>
      </c>
      <c r="E7" s="2">
        <f>D7-C7</f>
        <v>788.93590000000404</v>
      </c>
      <c r="F7" s="2"/>
    </row>
    <row r="8" spans="1:6">
      <c r="A8">
        <v>50</v>
      </c>
      <c r="B8" s="2">
        <v>14505.6</v>
      </c>
      <c r="C8" s="2">
        <f t="shared" si="0"/>
        <v>14489.75</v>
      </c>
      <c r="D8" s="2">
        <f t="shared" ref="D8:D13" si="1">-9.9761*(A8+1)^2+1597*(A8+1)-40420</f>
        <v>15079.1639</v>
      </c>
      <c r="E8" s="2">
        <f t="shared" ref="E8:E13" si="2">D8-C8</f>
        <v>589.41389999999956</v>
      </c>
      <c r="F8" s="2"/>
    </row>
    <row r="9" spans="1:6">
      <c r="A9">
        <v>78</v>
      </c>
      <c r="B9" s="2">
        <v>23431.3</v>
      </c>
      <c r="C9" s="2">
        <f t="shared" si="0"/>
        <v>23451.407599999999</v>
      </c>
      <c r="D9" s="2">
        <f t="shared" si="1"/>
        <v>23482.159899999999</v>
      </c>
      <c r="E9" s="2">
        <f t="shared" si="2"/>
        <v>30.752300000000105</v>
      </c>
      <c r="F9" s="2"/>
    </row>
    <row r="10" spans="1:6">
      <c r="A10">
        <v>87</v>
      </c>
      <c r="B10" s="2">
        <v>23014.3</v>
      </c>
      <c r="C10" s="2">
        <f t="shared" si="0"/>
        <v>23009.899099999995</v>
      </c>
      <c r="D10" s="2">
        <f t="shared" si="1"/>
        <v>22861.08159999999</v>
      </c>
      <c r="E10" s="2">
        <f t="shared" si="2"/>
        <v>-148.81750000000466</v>
      </c>
      <c r="F10" s="2"/>
    </row>
    <row r="11" spans="1:6">
      <c r="A11">
        <v>95</v>
      </c>
      <c r="B11" s="2">
        <v>21258.5</v>
      </c>
      <c r="C11" s="2">
        <f t="shared" si="0"/>
        <v>21260.697499999995</v>
      </c>
      <c r="D11" s="2">
        <f t="shared" si="1"/>
        <v>20952.262399999992</v>
      </c>
      <c r="E11" s="2">
        <f t="shared" si="2"/>
        <v>-308.43510000000242</v>
      </c>
      <c r="F11" s="2"/>
    </row>
    <row r="12" spans="1:6">
      <c r="A12">
        <v>79</v>
      </c>
      <c r="C12" s="2">
        <f t="shared" si="0"/>
        <v>23482.159899999999</v>
      </c>
      <c r="D12" s="2">
        <f t="shared" si="1"/>
        <v>23492.959999999999</v>
      </c>
      <c r="E12" s="2">
        <f t="shared" si="2"/>
        <v>10.800100000000384</v>
      </c>
    </row>
    <row r="13" spans="1:6">
      <c r="A13">
        <v>80</v>
      </c>
      <c r="C13" s="2">
        <f t="shared" si="0"/>
        <v>23492.959999999999</v>
      </c>
      <c r="D13" s="2">
        <f t="shared" si="1"/>
        <v>23483.807899999993</v>
      </c>
      <c r="E13" s="2">
        <f t="shared" si="2"/>
        <v>-9.1521000000066124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topLeftCell="A5" workbookViewId="0">
      <selection activeCell="N11" sqref="N11"/>
    </sheetView>
  </sheetViews>
  <sheetFormatPr baseColWidth="10" defaultRowHeight="18" x14ac:dyDescent="0"/>
  <cols>
    <col min="1" max="1" width="7.1640625" style="3" customWidth="1"/>
    <col min="2" max="2" width="6.1640625" style="3" customWidth="1"/>
    <col min="3" max="3" width="2.83203125" style="3" customWidth="1"/>
    <col min="4" max="4" width="7" style="3" customWidth="1"/>
    <col min="5" max="5" width="5.6640625" style="3" customWidth="1"/>
    <col min="6" max="6" width="3.1640625" style="3" customWidth="1"/>
    <col min="7" max="7" width="7.1640625" style="3" customWidth="1"/>
    <col min="8" max="8" width="6.1640625" style="3" customWidth="1"/>
    <col min="9" max="9" width="4" style="3" customWidth="1"/>
    <col min="10" max="10" width="7.5" style="3" customWidth="1"/>
    <col min="11" max="11" width="6.6640625" style="3" customWidth="1"/>
    <col min="12" max="16384" width="10.83203125" style="3"/>
  </cols>
  <sheetData>
    <row r="1" spans="1:11">
      <c r="A1" s="3" t="s">
        <v>22</v>
      </c>
      <c r="B1" s="3" t="s">
        <v>21</v>
      </c>
      <c r="D1" s="3" t="s">
        <v>22</v>
      </c>
      <c r="E1" s="3" t="s">
        <v>21</v>
      </c>
      <c r="G1" s="3" t="s">
        <v>22</v>
      </c>
      <c r="H1" s="3" t="s">
        <v>21</v>
      </c>
      <c r="J1" s="3" t="s">
        <v>22</v>
      </c>
      <c r="K1" s="3" t="s">
        <v>21</v>
      </c>
    </row>
    <row r="2" spans="1:11">
      <c r="A2" s="3">
        <v>1</v>
      </c>
      <c r="B2" s="4">
        <v>1068</v>
      </c>
      <c r="D2" s="3">
        <v>8</v>
      </c>
      <c r="E2" s="4">
        <v>998.39745962155621</v>
      </c>
      <c r="G2" s="3">
        <v>15</v>
      </c>
      <c r="H2" s="4">
        <v>1252</v>
      </c>
      <c r="J2" s="3">
        <v>22</v>
      </c>
      <c r="K2" s="4">
        <v>1143.397459621556</v>
      </c>
    </row>
    <row r="3" spans="1:11">
      <c r="A3" s="3">
        <v>2</v>
      </c>
      <c r="B3" s="4">
        <v>1096.6025403784438</v>
      </c>
      <c r="D3" s="3">
        <v>9</v>
      </c>
      <c r="E3" s="4">
        <v>997</v>
      </c>
      <c r="G3" s="3">
        <v>16</v>
      </c>
      <c r="H3" s="4">
        <v>1246.602540378444</v>
      </c>
      <c r="J3" s="3">
        <v>23</v>
      </c>
      <c r="K3" s="4">
        <v>1173.9999999999998</v>
      </c>
    </row>
    <row r="4" spans="1:11">
      <c r="A4" s="3">
        <v>3</v>
      </c>
      <c r="B4" s="4">
        <v>1122</v>
      </c>
      <c r="D4" s="3">
        <v>10</v>
      </c>
      <c r="E4" s="4">
        <v>1015.3974596215561</v>
      </c>
      <c r="G4" s="3">
        <v>17</v>
      </c>
      <c r="H4" s="4">
        <v>1226</v>
      </c>
      <c r="J4" s="3">
        <v>24</v>
      </c>
      <c r="K4" s="4">
        <v>1233</v>
      </c>
    </row>
    <row r="5" spans="1:11">
      <c r="A5" s="3">
        <v>4</v>
      </c>
      <c r="B5" s="4">
        <v>1128.6025403784438</v>
      </c>
      <c r="D5" s="3">
        <v>11</v>
      </c>
      <c r="E5" s="4">
        <v>1062</v>
      </c>
      <c r="G5" s="3">
        <v>18</v>
      </c>
      <c r="H5" s="4">
        <v>1187</v>
      </c>
      <c r="J5" s="3">
        <v>25</v>
      </c>
      <c r="K5" s="4">
        <v>1298</v>
      </c>
    </row>
    <row r="6" spans="1:11">
      <c r="A6" s="3">
        <v>5</v>
      </c>
      <c r="B6" s="4">
        <v>1110</v>
      </c>
      <c r="D6" s="3">
        <v>12</v>
      </c>
      <c r="E6" s="4">
        <v>1118</v>
      </c>
      <c r="G6" s="3">
        <v>19</v>
      </c>
      <c r="H6" s="4">
        <v>1139</v>
      </c>
    </row>
    <row r="7" spans="1:11">
      <c r="A7" s="3">
        <v>6</v>
      </c>
      <c r="B7" s="4">
        <v>1065</v>
      </c>
      <c r="D7" s="3">
        <v>13</v>
      </c>
      <c r="E7" s="4">
        <v>1176</v>
      </c>
      <c r="G7" s="3">
        <v>20</v>
      </c>
      <c r="H7" s="4">
        <v>1112.3974596215562</v>
      </c>
    </row>
    <row r="8" spans="1:11">
      <c r="A8" s="3">
        <v>7</v>
      </c>
      <c r="B8" s="4">
        <v>1021</v>
      </c>
      <c r="D8" s="3">
        <v>14</v>
      </c>
      <c r="E8" s="4">
        <v>1220.6025403784438</v>
      </c>
      <c r="G8" s="3">
        <v>21</v>
      </c>
      <c r="H8" s="4">
        <v>1110</v>
      </c>
    </row>
    <row r="9" spans="1:11">
      <c r="B9" s="4"/>
      <c r="E9" s="4"/>
      <c r="H9" s="4"/>
    </row>
    <row r="10" spans="1:11">
      <c r="A10" s="3" t="s">
        <v>22</v>
      </c>
      <c r="B10" s="3" t="s">
        <v>21</v>
      </c>
    </row>
    <row r="11" spans="1:11">
      <c r="A11" s="3">
        <v>1</v>
      </c>
      <c r="B11" s="4">
        <v>1068</v>
      </c>
    </row>
    <row r="12" spans="1:11">
      <c r="A12" s="3">
        <v>2</v>
      </c>
      <c r="B12" s="4">
        <v>1096.6025403784438</v>
      </c>
    </row>
    <row r="13" spans="1:11">
      <c r="A13" s="3">
        <v>3</v>
      </c>
      <c r="B13" s="4">
        <v>1122</v>
      </c>
    </row>
    <row r="14" spans="1:11">
      <c r="A14" s="3">
        <v>4</v>
      </c>
      <c r="B14" s="4">
        <v>1128.6025403784438</v>
      </c>
    </row>
    <row r="15" spans="1:11">
      <c r="A15" s="3">
        <v>5</v>
      </c>
      <c r="B15" s="4">
        <v>1110</v>
      </c>
    </row>
    <row r="16" spans="1:11">
      <c r="A16" s="3">
        <v>6</v>
      </c>
      <c r="B16" s="4">
        <v>1065</v>
      </c>
    </row>
    <row r="17" spans="1:2">
      <c r="A17" s="3">
        <v>7</v>
      </c>
      <c r="B17" s="4">
        <v>1021</v>
      </c>
    </row>
    <row r="18" spans="1:2">
      <c r="A18" s="3">
        <v>8</v>
      </c>
      <c r="B18" s="4">
        <v>998.39745962155621</v>
      </c>
    </row>
    <row r="19" spans="1:2">
      <c r="A19" s="3">
        <v>9</v>
      </c>
      <c r="B19" s="4">
        <v>997</v>
      </c>
    </row>
    <row r="20" spans="1:2">
      <c r="A20" s="3">
        <v>10</v>
      </c>
      <c r="B20" s="4">
        <v>1015.3974596215561</v>
      </c>
    </row>
    <row r="21" spans="1:2">
      <c r="A21" s="3">
        <v>11</v>
      </c>
      <c r="B21" s="4">
        <v>1062</v>
      </c>
    </row>
    <row r="22" spans="1:2">
      <c r="A22" s="3">
        <v>12</v>
      </c>
      <c r="B22" s="4">
        <v>1118</v>
      </c>
    </row>
    <row r="23" spans="1:2">
      <c r="A23" s="3">
        <v>13</v>
      </c>
      <c r="B23" s="4">
        <v>1176</v>
      </c>
    </row>
    <row r="24" spans="1:2">
      <c r="A24" s="3">
        <v>14</v>
      </c>
      <c r="B24" s="4">
        <v>1220.6025403784438</v>
      </c>
    </row>
    <row r="25" spans="1:2">
      <c r="A25" s="3">
        <v>15</v>
      </c>
      <c r="B25" s="4">
        <v>1252</v>
      </c>
    </row>
    <row r="26" spans="1:2">
      <c r="A26" s="3">
        <v>16</v>
      </c>
      <c r="B26" s="4">
        <v>1246.602540378444</v>
      </c>
    </row>
    <row r="27" spans="1:2">
      <c r="A27" s="3">
        <v>17</v>
      </c>
      <c r="B27" s="4">
        <v>1226</v>
      </c>
    </row>
    <row r="28" spans="1:2">
      <c r="A28" s="3">
        <v>18</v>
      </c>
      <c r="B28" s="4">
        <v>1187</v>
      </c>
    </row>
    <row r="29" spans="1:2">
      <c r="A29" s="3">
        <v>19</v>
      </c>
      <c r="B29" s="4">
        <v>1139</v>
      </c>
    </row>
    <row r="30" spans="1:2">
      <c r="A30" s="3">
        <v>20</v>
      </c>
      <c r="B30" s="4">
        <v>1112.3974596215562</v>
      </c>
    </row>
    <row r="31" spans="1:2">
      <c r="A31" s="3">
        <v>21</v>
      </c>
      <c r="B31" s="4">
        <v>1110</v>
      </c>
    </row>
    <row r="32" spans="1:2">
      <c r="A32" s="3">
        <v>22</v>
      </c>
      <c r="B32" s="4">
        <v>1143.397459621556</v>
      </c>
    </row>
    <row r="33" spans="1:2">
      <c r="A33" s="3">
        <v>23</v>
      </c>
      <c r="B33" s="4">
        <v>1173.9999999999998</v>
      </c>
    </row>
    <row r="34" spans="1:2">
      <c r="A34" s="3">
        <v>24</v>
      </c>
      <c r="B34" s="4">
        <v>1233</v>
      </c>
    </row>
    <row r="35" spans="1:2">
      <c r="A35" s="3">
        <v>25</v>
      </c>
      <c r="B35" s="4">
        <v>1298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Widget Example</vt:lpstr>
      <vt:lpstr>Marginal Profit</vt:lpstr>
      <vt:lpstr>Data Function</vt:lpstr>
      <vt:lpstr>Monthly Sales</vt:lpstr>
    </vt:vector>
  </TitlesOfParts>
  <Company>SLU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May</dc:creator>
  <cp:lastModifiedBy>Mike May</cp:lastModifiedBy>
  <dcterms:created xsi:type="dcterms:W3CDTF">2012-02-07T22:32:39Z</dcterms:created>
  <dcterms:modified xsi:type="dcterms:W3CDTF">2012-06-04T21:20:38Z</dcterms:modified>
</cp:coreProperties>
</file>